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14520" windowHeight="12840"/>
  </bookViews>
  <sheets>
    <sheet name="i0v45.5" sheetId="4" r:id="rId1"/>
    <sheet name="im06.v42.1" sheetId="5" r:id="rId2"/>
    <sheet name="Arkusz2" sheetId="2" r:id="rId3"/>
    <sheet name="Arkusz3" sheetId="3" r:id="rId4"/>
  </sheets>
  <definedNames>
    <definedName name="_xlnm._FilterDatabase" localSheetId="2" hidden="1">Arkusz2!$B$1:$R$756</definedName>
    <definedName name="_xlnm._FilterDatabase" localSheetId="3" hidden="1">Arkusz3!$C$2:$C$598</definedName>
    <definedName name="_xlnm._FilterDatabase" localSheetId="0" hidden="1">i0v45.5!$A$1:$M$200</definedName>
    <definedName name="i0v45.5" localSheetId="0">i0v45.5!$A$1:$K$200</definedName>
    <definedName name="lin_log3" localSheetId="2">Arkusz2!$B$1:$L$299</definedName>
    <definedName name="lin_log4" localSheetId="3">Arkusz3!$A$2:$K$598</definedName>
  </definedNames>
  <calcPr calcId="145621"/>
  <fileRecoveryPr repairLoad="1"/>
</workbook>
</file>

<file path=xl/calcChain.xml><?xml version="1.0" encoding="utf-8"?>
<calcChain xmlns="http://schemas.openxmlformats.org/spreadsheetml/2006/main">
  <c r="L201" i="4" l="1"/>
  <c r="M201" i="4"/>
  <c r="N201" i="4"/>
  <c r="L202" i="4"/>
  <c r="M202" i="4"/>
  <c r="N202" i="4"/>
  <c r="L203" i="4"/>
  <c r="M203" i="4"/>
  <c r="N203" i="4"/>
  <c r="L204" i="4"/>
  <c r="M204" i="4"/>
  <c r="N204" i="4"/>
  <c r="L205" i="4"/>
  <c r="M205" i="4"/>
  <c r="N205" i="4"/>
  <c r="L206" i="4"/>
  <c r="M206" i="4"/>
  <c r="N206" i="4"/>
  <c r="L207" i="4"/>
  <c r="M207" i="4"/>
  <c r="N207" i="4"/>
  <c r="L208" i="4"/>
  <c r="M208" i="4"/>
  <c r="N208" i="4"/>
  <c r="L209" i="4"/>
  <c r="M209" i="4"/>
  <c r="N209" i="4"/>
  <c r="L210" i="4"/>
  <c r="M210" i="4"/>
  <c r="N210" i="4"/>
  <c r="L211" i="4"/>
  <c r="M211" i="4"/>
  <c r="N211" i="4"/>
  <c r="L212" i="4"/>
  <c r="M212" i="4"/>
  <c r="N212" i="4"/>
  <c r="L213" i="4"/>
  <c r="M213" i="4"/>
  <c r="N213" i="4"/>
  <c r="L214" i="4"/>
  <c r="M214" i="4"/>
  <c r="N214" i="4"/>
  <c r="L215" i="4"/>
  <c r="M215" i="4"/>
  <c r="N215" i="4"/>
  <c r="L216" i="4"/>
  <c r="M216" i="4"/>
  <c r="N216" i="4"/>
  <c r="L217" i="4"/>
  <c r="M217" i="4"/>
  <c r="N217" i="4"/>
  <c r="L218" i="4"/>
  <c r="M218" i="4"/>
  <c r="N218" i="4"/>
  <c r="L219" i="4"/>
  <c r="M219" i="4"/>
  <c r="N219" i="4"/>
  <c r="L220" i="4"/>
  <c r="M220" i="4"/>
  <c r="N220" i="4"/>
  <c r="L221" i="4"/>
  <c r="M221" i="4"/>
  <c r="N221" i="4"/>
  <c r="L222" i="4"/>
  <c r="M222" i="4"/>
  <c r="N222" i="4"/>
  <c r="L223" i="4"/>
  <c r="M223" i="4"/>
  <c r="N223" i="4"/>
  <c r="L224" i="4"/>
  <c r="M224" i="4"/>
  <c r="N224" i="4"/>
  <c r="L225" i="4"/>
  <c r="M225" i="4"/>
  <c r="N225" i="4"/>
  <c r="L226" i="4"/>
  <c r="M226" i="4"/>
  <c r="N226" i="4"/>
  <c r="L227" i="4"/>
  <c r="M227" i="4"/>
  <c r="N227" i="4"/>
  <c r="L228" i="4"/>
  <c r="M228" i="4"/>
  <c r="N228" i="4"/>
  <c r="L229" i="4"/>
  <c r="M229" i="4"/>
  <c r="N229" i="4"/>
  <c r="L230" i="4"/>
  <c r="M230" i="4"/>
  <c r="N230" i="4"/>
  <c r="L231" i="4"/>
  <c r="M231" i="4"/>
  <c r="N231" i="4"/>
  <c r="L232" i="4"/>
  <c r="M232" i="4"/>
  <c r="N232" i="4"/>
  <c r="L233" i="4"/>
  <c r="M233" i="4"/>
  <c r="N233" i="4"/>
  <c r="L234" i="4"/>
  <c r="M234" i="4"/>
  <c r="N234" i="4"/>
  <c r="L235" i="4"/>
  <c r="M235" i="4"/>
  <c r="N235" i="4"/>
  <c r="L236" i="4"/>
  <c r="M236" i="4"/>
  <c r="N236" i="4"/>
  <c r="L237" i="4"/>
  <c r="M237" i="4"/>
  <c r="N237" i="4"/>
  <c r="L238" i="4"/>
  <c r="M238" i="4"/>
  <c r="N238" i="4"/>
  <c r="L239" i="4"/>
  <c r="M239" i="4"/>
  <c r="N239" i="4"/>
  <c r="L240" i="4"/>
  <c r="M240" i="4"/>
  <c r="N240" i="4"/>
  <c r="L241" i="4"/>
  <c r="M241" i="4"/>
  <c r="N241" i="4"/>
  <c r="L242" i="4"/>
  <c r="M242" i="4"/>
  <c r="N242" i="4"/>
  <c r="L243" i="4"/>
  <c r="M243" i="4"/>
  <c r="N243" i="4"/>
  <c r="L244" i="4"/>
  <c r="M244" i="4"/>
  <c r="N244" i="4"/>
  <c r="L245" i="4"/>
  <c r="M245" i="4"/>
  <c r="N245" i="4"/>
  <c r="L246" i="4"/>
  <c r="M246" i="4"/>
  <c r="N246" i="4"/>
  <c r="L247" i="4"/>
  <c r="M247" i="4"/>
  <c r="N247" i="4"/>
  <c r="L248" i="4"/>
  <c r="M248" i="4"/>
  <c r="N248" i="4"/>
  <c r="L249" i="4"/>
  <c r="M249" i="4"/>
  <c r="N249" i="4"/>
  <c r="L250" i="4"/>
  <c r="M250" i="4"/>
  <c r="N250" i="4"/>
  <c r="L251" i="4"/>
  <c r="M251" i="4"/>
  <c r="N251" i="4"/>
  <c r="L252" i="4"/>
  <c r="M252" i="4"/>
  <c r="N252" i="4"/>
  <c r="L253" i="4"/>
  <c r="M253" i="4"/>
  <c r="N253" i="4"/>
  <c r="L254" i="4"/>
  <c r="M254" i="4"/>
  <c r="N254" i="4"/>
  <c r="L255" i="4"/>
  <c r="M255" i="4"/>
  <c r="N255" i="4"/>
  <c r="L256" i="4"/>
  <c r="M256" i="4"/>
  <c r="N256" i="4"/>
  <c r="L257" i="4"/>
  <c r="M257" i="4"/>
  <c r="N257" i="4"/>
  <c r="L258" i="4"/>
  <c r="M258" i="4"/>
  <c r="N258" i="4"/>
  <c r="L259" i="4"/>
  <c r="M259" i="4"/>
  <c r="N259" i="4"/>
  <c r="L260" i="4"/>
  <c r="M260" i="4"/>
  <c r="N260" i="4"/>
  <c r="L261" i="4"/>
  <c r="M261" i="4"/>
  <c r="N261" i="4"/>
  <c r="L262" i="4"/>
  <c r="M262" i="4"/>
  <c r="N262" i="4"/>
  <c r="L263" i="4"/>
  <c r="M263" i="4"/>
  <c r="N263" i="4"/>
  <c r="L264" i="4"/>
  <c r="M264" i="4"/>
  <c r="N264" i="4"/>
  <c r="L265" i="4"/>
  <c r="M265" i="4"/>
  <c r="N265" i="4"/>
  <c r="L266" i="4"/>
  <c r="M266" i="4"/>
  <c r="N266" i="4"/>
  <c r="L267" i="4"/>
  <c r="M267" i="4"/>
  <c r="N267" i="4"/>
  <c r="L268" i="4"/>
  <c r="M268" i="4"/>
  <c r="N268" i="4"/>
  <c r="L269" i="4"/>
  <c r="M269" i="4"/>
  <c r="N269" i="4"/>
  <c r="L270" i="4"/>
  <c r="M270" i="4"/>
  <c r="N270" i="4"/>
  <c r="L271" i="4"/>
  <c r="M271" i="4"/>
  <c r="N271" i="4"/>
  <c r="L272" i="4"/>
  <c r="M272" i="4"/>
  <c r="N272" i="4"/>
  <c r="L273" i="4"/>
  <c r="M273" i="4"/>
  <c r="N273" i="4"/>
  <c r="L274" i="4"/>
  <c r="M274" i="4"/>
  <c r="N274" i="4"/>
  <c r="L275" i="4"/>
  <c r="M275" i="4"/>
  <c r="N275" i="4"/>
  <c r="L276" i="4"/>
  <c r="M276" i="4"/>
  <c r="N276" i="4"/>
  <c r="L277" i="4"/>
  <c r="M277" i="4"/>
  <c r="N277" i="4"/>
  <c r="L278" i="4"/>
  <c r="M278" i="4"/>
  <c r="N278" i="4"/>
  <c r="L279" i="4"/>
  <c r="M279" i="4"/>
  <c r="N279" i="4"/>
  <c r="L280" i="4"/>
  <c r="M280" i="4"/>
  <c r="N280" i="4"/>
  <c r="L281" i="4"/>
  <c r="M281" i="4"/>
  <c r="N281" i="4"/>
  <c r="L282" i="4"/>
  <c r="M282" i="4"/>
  <c r="N282" i="4"/>
  <c r="L283" i="4"/>
  <c r="M283" i="4"/>
  <c r="N283" i="4"/>
  <c r="L284" i="4"/>
  <c r="M284" i="4"/>
  <c r="N284" i="4"/>
  <c r="L285" i="4"/>
  <c r="M285" i="4"/>
  <c r="N285" i="4"/>
  <c r="L286" i="4"/>
  <c r="M286" i="4"/>
  <c r="N286" i="4"/>
  <c r="L287" i="4"/>
  <c r="M287" i="4"/>
  <c r="N287" i="4"/>
  <c r="L288" i="4"/>
  <c r="M288" i="4"/>
  <c r="N288" i="4"/>
  <c r="L289" i="4"/>
  <c r="M289" i="4"/>
  <c r="N289" i="4"/>
  <c r="L290" i="4"/>
  <c r="M290" i="4"/>
  <c r="N290" i="4"/>
  <c r="L291" i="4"/>
  <c r="M291" i="4"/>
  <c r="N291" i="4"/>
  <c r="L292" i="4"/>
  <c r="M292" i="4"/>
  <c r="N292" i="4"/>
  <c r="L293" i="4"/>
  <c r="M293" i="4"/>
  <c r="N293" i="4"/>
  <c r="L294" i="4"/>
  <c r="M294" i="4"/>
  <c r="N294" i="4"/>
  <c r="L295" i="4"/>
  <c r="M295" i="4"/>
  <c r="N295" i="4"/>
  <c r="L296" i="4"/>
  <c r="M296" i="4"/>
  <c r="N296" i="4"/>
  <c r="L297" i="4"/>
  <c r="M297" i="4"/>
  <c r="N297" i="4"/>
  <c r="L298" i="4"/>
  <c r="M298" i="4"/>
  <c r="N298" i="4"/>
  <c r="L299" i="4"/>
  <c r="M299" i="4"/>
  <c r="N299" i="4"/>
  <c r="N200" i="4"/>
  <c r="N198" i="4"/>
  <c r="N196" i="4"/>
  <c r="N194" i="4"/>
  <c r="N192" i="4"/>
  <c r="N190" i="4"/>
  <c r="N188" i="4"/>
  <c r="N186" i="4"/>
  <c r="N184" i="4"/>
  <c r="N182" i="4"/>
  <c r="N180" i="4"/>
  <c r="N178" i="4"/>
  <c r="N176" i="4"/>
  <c r="N174" i="4"/>
  <c r="N172" i="4"/>
  <c r="N170" i="4"/>
  <c r="N168" i="4"/>
  <c r="N166" i="4"/>
  <c r="N164" i="4"/>
  <c r="N162" i="4"/>
  <c r="N160" i="4"/>
  <c r="N158" i="4"/>
  <c r="N156" i="4"/>
  <c r="N154" i="4"/>
  <c r="N152" i="4"/>
  <c r="N150" i="4"/>
  <c r="N148" i="4"/>
  <c r="N146" i="4"/>
  <c r="N144" i="4"/>
  <c r="N142" i="4"/>
  <c r="N140" i="4"/>
  <c r="N138" i="4"/>
  <c r="N136" i="4"/>
  <c r="N134" i="4"/>
  <c r="N132" i="4"/>
  <c r="N130" i="4"/>
  <c r="N128" i="4"/>
  <c r="N126" i="4"/>
  <c r="N124" i="4"/>
  <c r="N122" i="4"/>
  <c r="N120" i="4"/>
  <c r="N118" i="4"/>
  <c r="N116" i="4"/>
  <c r="N114" i="4"/>
  <c r="N112" i="4"/>
  <c r="N110" i="4"/>
  <c r="N108" i="4"/>
  <c r="N106" i="4"/>
  <c r="N104" i="4"/>
  <c r="N102" i="4"/>
  <c r="N100" i="4"/>
  <c r="N98" i="4"/>
  <c r="N96" i="4"/>
  <c r="N94" i="4"/>
  <c r="N92" i="4"/>
  <c r="N90" i="4"/>
  <c r="N88" i="4"/>
  <c r="N86" i="4"/>
  <c r="N84" i="4"/>
  <c r="N82" i="4"/>
  <c r="N80" i="4"/>
  <c r="N78" i="4"/>
  <c r="N76" i="4"/>
  <c r="N74" i="4"/>
  <c r="N72" i="4"/>
  <c r="N70" i="4"/>
  <c r="N68" i="4"/>
  <c r="N66" i="4"/>
  <c r="N64" i="4"/>
  <c r="N62" i="4"/>
  <c r="N60" i="4"/>
  <c r="N58" i="4"/>
  <c r="N56" i="4"/>
  <c r="N54" i="4"/>
  <c r="N52" i="4"/>
  <c r="N50" i="4"/>
  <c r="N48" i="4"/>
  <c r="N46" i="4"/>
  <c r="N44" i="4"/>
  <c r="N42" i="4"/>
  <c r="N40" i="4"/>
  <c r="N38" i="4"/>
  <c r="N36" i="4"/>
  <c r="N34" i="4"/>
  <c r="N32" i="4"/>
  <c r="N30" i="4"/>
  <c r="N28" i="4"/>
  <c r="N26" i="4"/>
  <c r="N24" i="4"/>
  <c r="N22" i="4"/>
  <c r="N20" i="4"/>
  <c r="N18" i="4"/>
  <c r="N16" i="4"/>
  <c r="N14" i="4"/>
  <c r="N12" i="4"/>
  <c r="N10" i="4"/>
  <c r="N8" i="4"/>
  <c r="N6" i="4"/>
  <c r="N4" i="4"/>
  <c r="N2" i="4"/>
  <c r="N756" i="2"/>
  <c r="N754" i="2"/>
  <c r="N752" i="2"/>
  <c r="N750" i="2"/>
  <c r="N747" i="2"/>
  <c r="N745" i="2"/>
  <c r="N743" i="2"/>
  <c r="N741" i="2"/>
  <c r="N739" i="2"/>
  <c r="N737" i="2"/>
  <c r="N735" i="2"/>
  <c r="N733" i="2"/>
  <c r="N731" i="2"/>
  <c r="N729" i="2"/>
  <c r="N727" i="2"/>
  <c r="N725" i="2"/>
  <c r="N723" i="2"/>
  <c r="N721" i="2"/>
  <c r="N719" i="2"/>
  <c r="N717" i="2"/>
  <c r="N715" i="2"/>
  <c r="N713" i="2"/>
  <c r="N711" i="2"/>
  <c r="N709" i="2"/>
  <c r="N707" i="2"/>
  <c r="N705" i="2"/>
  <c r="N703" i="2"/>
  <c r="N701" i="2"/>
  <c r="N699" i="2"/>
  <c r="N697" i="2"/>
  <c r="N695" i="2"/>
  <c r="N693" i="2"/>
  <c r="N691" i="2"/>
  <c r="N689" i="2"/>
  <c r="N687" i="2"/>
  <c r="N685" i="2"/>
  <c r="N683" i="2"/>
  <c r="N681" i="2"/>
  <c r="N679" i="2"/>
  <c r="N677" i="2"/>
  <c r="N675" i="2"/>
  <c r="N673" i="2"/>
  <c r="N671" i="2"/>
  <c r="N669" i="2"/>
  <c r="N667" i="2"/>
  <c r="N665" i="2"/>
  <c r="N663" i="2"/>
  <c r="N661" i="2"/>
  <c r="N659" i="2"/>
  <c r="N657" i="2"/>
  <c r="N655" i="2"/>
  <c r="N653" i="2"/>
  <c r="N651" i="2"/>
  <c r="N649" i="2"/>
  <c r="N647" i="2"/>
  <c r="N645" i="2"/>
  <c r="N643" i="2"/>
  <c r="N641" i="2"/>
  <c r="N639" i="2"/>
  <c r="N637" i="2"/>
  <c r="N635" i="2"/>
  <c r="N633" i="2"/>
  <c r="N631" i="2"/>
  <c r="N629" i="2"/>
  <c r="N627" i="2"/>
  <c r="N625" i="2"/>
  <c r="N623" i="2"/>
  <c r="N621" i="2"/>
  <c r="N619" i="2"/>
  <c r="N617" i="2"/>
  <c r="N615" i="2"/>
  <c r="N613" i="2"/>
  <c r="N611" i="2"/>
  <c r="N609" i="2"/>
  <c r="N607" i="2"/>
  <c r="N605" i="2"/>
  <c r="N603" i="2"/>
  <c r="N601" i="2"/>
  <c r="N599" i="2"/>
  <c r="N597" i="2"/>
  <c r="N595" i="2"/>
  <c r="N593" i="2"/>
  <c r="N591" i="2"/>
  <c r="N589" i="2"/>
  <c r="N587" i="2"/>
  <c r="N585" i="2"/>
  <c r="N583" i="2"/>
  <c r="N581" i="2"/>
  <c r="N579" i="2"/>
  <c r="N577" i="2"/>
  <c r="N575" i="2"/>
  <c r="N573" i="2"/>
  <c r="N571" i="2"/>
  <c r="N569" i="2"/>
  <c r="N567" i="2"/>
  <c r="N565" i="2"/>
  <c r="N563" i="2"/>
  <c r="N561" i="2"/>
  <c r="N559" i="2"/>
  <c r="N557" i="2"/>
  <c r="N555" i="2"/>
  <c r="N553" i="2"/>
  <c r="N551" i="2"/>
  <c r="N549" i="2"/>
  <c r="N547" i="2"/>
  <c r="N545" i="2"/>
  <c r="N543" i="2"/>
  <c r="N541" i="2"/>
  <c r="N539" i="2"/>
  <c r="N537" i="2"/>
  <c r="N535" i="2"/>
  <c r="N533" i="2"/>
  <c r="N531" i="2"/>
  <c r="N529" i="2"/>
  <c r="N527" i="2"/>
  <c r="N525" i="2"/>
  <c r="N523" i="2"/>
  <c r="N521" i="2"/>
  <c r="N519" i="2"/>
  <c r="N517" i="2"/>
  <c r="N515" i="2"/>
  <c r="N513" i="2"/>
  <c r="N511" i="2"/>
  <c r="N509" i="2"/>
  <c r="N507" i="2"/>
  <c r="N505" i="2"/>
  <c r="N503" i="2"/>
  <c r="N501" i="2"/>
  <c r="N499" i="2"/>
  <c r="N497" i="2"/>
  <c r="N495" i="2"/>
  <c r="N493" i="2"/>
  <c r="N491" i="2"/>
  <c r="N489" i="2"/>
  <c r="N487" i="2"/>
  <c r="N485" i="2"/>
  <c r="N483" i="2"/>
  <c r="N481" i="2"/>
  <c r="N479" i="2"/>
  <c r="N477" i="2"/>
  <c r="N475" i="2"/>
  <c r="N473" i="2"/>
  <c r="N471" i="2"/>
  <c r="N469" i="2"/>
  <c r="N467" i="2"/>
  <c r="N465" i="2"/>
  <c r="N463" i="2"/>
  <c r="N461" i="2"/>
  <c r="N459" i="2"/>
  <c r="N457" i="2"/>
  <c r="N455" i="2"/>
  <c r="N453" i="2"/>
  <c r="N451" i="2"/>
  <c r="N449" i="2"/>
  <c r="N447" i="2"/>
  <c r="N445" i="2"/>
  <c r="N443" i="2"/>
  <c r="N441" i="2"/>
  <c r="N439" i="2"/>
  <c r="N437" i="2"/>
  <c r="N435" i="2"/>
  <c r="N433" i="2"/>
  <c r="N431" i="2"/>
  <c r="N429" i="2"/>
  <c r="N427" i="2"/>
  <c r="N425" i="2"/>
  <c r="N423" i="2"/>
  <c r="N421" i="2"/>
  <c r="N419" i="2"/>
  <c r="N417" i="2"/>
  <c r="N415" i="2"/>
  <c r="N413" i="2"/>
  <c r="N411" i="2"/>
  <c r="N409" i="2"/>
  <c r="N407" i="2"/>
  <c r="N405" i="2"/>
  <c r="N403" i="2"/>
  <c r="N401" i="2"/>
  <c r="N399" i="2"/>
  <c r="N397" i="2"/>
  <c r="N395" i="2"/>
  <c r="N393" i="2"/>
  <c r="N391" i="2"/>
  <c r="N389" i="2"/>
  <c r="N387" i="2"/>
  <c r="N385" i="2"/>
  <c r="N383" i="2"/>
  <c r="N381" i="2"/>
  <c r="N379" i="2"/>
  <c r="N377" i="2"/>
  <c r="N375" i="2"/>
  <c r="N373" i="2"/>
  <c r="N371" i="2"/>
  <c r="N369" i="2"/>
  <c r="N367" i="2"/>
  <c r="N365" i="2"/>
  <c r="N363" i="2"/>
  <c r="N361" i="2"/>
  <c r="N359" i="2"/>
  <c r="N357" i="2"/>
  <c r="N355" i="2"/>
  <c r="N353" i="2"/>
  <c r="N351" i="2"/>
  <c r="N349" i="2"/>
  <c r="N347" i="2"/>
  <c r="N345" i="2"/>
  <c r="N343" i="2"/>
  <c r="N341" i="2"/>
  <c r="N339" i="2"/>
  <c r="N337" i="2"/>
  <c r="N335" i="2"/>
  <c r="N333" i="2"/>
  <c r="N331" i="2"/>
  <c r="N329" i="2"/>
  <c r="N327" i="2"/>
  <c r="N325" i="2"/>
  <c r="N323" i="2"/>
  <c r="N321" i="2"/>
  <c r="N319" i="2"/>
  <c r="N317" i="2"/>
  <c r="N315" i="2"/>
  <c r="N313" i="2"/>
  <c r="N311" i="2"/>
  <c r="N309" i="2"/>
  <c r="N307" i="2"/>
  <c r="N305" i="2"/>
  <c r="N303" i="2"/>
  <c r="N301" i="2"/>
  <c r="N299" i="2"/>
  <c r="N297" i="2"/>
  <c r="N295" i="2"/>
  <c r="N293" i="2"/>
  <c r="N291" i="2"/>
  <c r="N289" i="2"/>
  <c r="N287" i="2"/>
  <c r="N285" i="2"/>
  <c r="N283" i="2"/>
  <c r="N281" i="2"/>
  <c r="N279" i="2"/>
  <c r="N277" i="2"/>
  <c r="N275" i="2"/>
  <c r="N273" i="2"/>
  <c r="N271" i="2"/>
  <c r="N269" i="2"/>
  <c r="N267" i="2"/>
  <c r="N265" i="2"/>
  <c r="N263" i="2"/>
  <c r="N261" i="2"/>
  <c r="N259" i="2"/>
  <c r="N257" i="2"/>
  <c r="N255" i="2"/>
  <c r="N253" i="2"/>
  <c r="N251" i="2"/>
  <c r="N249" i="2"/>
  <c r="N247" i="2"/>
  <c r="N245" i="2"/>
  <c r="N243" i="2"/>
  <c r="N241" i="2"/>
  <c r="N239" i="2"/>
  <c r="N237" i="2"/>
  <c r="N235" i="2"/>
  <c r="N233" i="2"/>
  <c r="N231" i="2"/>
  <c r="N229" i="2"/>
  <c r="N227" i="2"/>
  <c r="N225" i="2"/>
  <c r="N223" i="2"/>
  <c r="N221" i="2"/>
  <c r="N219" i="2"/>
  <c r="N217" i="2"/>
  <c r="N215" i="2"/>
  <c r="N213" i="2"/>
  <c r="N211" i="2"/>
  <c r="N209" i="2"/>
  <c r="N207" i="2"/>
  <c r="N205" i="2"/>
  <c r="N203" i="2"/>
  <c r="N201" i="2"/>
  <c r="N199" i="2"/>
  <c r="N197" i="2"/>
  <c r="N195" i="2"/>
  <c r="N193" i="2"/>
  <c r="N191" i="2"/>
  <c r="N189" i="2"/>
  <c r="N187" i="2"/>
  <c r="N185" i="2"/>
  <c r="N183" i="2"/>
  <c r="N181" i="2"/>
  <c r="N179" i="2"/>
  <c r="N177" i="2"/>
  <c r="N175" i="2"/>
  <c r="N173" i="2"/>
  <c r="N171" i="2"/>
  <c r="N169" i="2"/>
  <c r="N167" i="2"/>
  <c r="N165" i="2"/>
  <c r="N163" i="2"/>
  <c r="N161" i="2"/>
  <c r="N159" i="2"/>
  <c r="N157" i="2"/>
  <c r="N155" i="2"/>
  <c r="N153" i="2"/>
  <c r="N151" i="2"/>
  <c r="N149" i="2"/>
  <c r="N147" i="2"/>
  <c r="N145" i="2"/>
  <c r="N143" i="2"/>
  <c r="N141" i="2"/>
  <c r="N139" i="2"/>
  <c r="N137" i="2"/>
  <c r="N135" i="2"/>
  <c r="N133" i="2"/>
  <c r="N131" i="2"/>
  <c r="N129" i="2"/>
  <c r="N127" i="2"/>
  <c r="N125" i="2"/>
  <c r="N123" i="2"/>
  <c r="N121" i="2"/>
  <c r="N119" i="2"/>
  <c r="N117" i="2"/>
  <c r="N115" i="2"/>
  <c r="N113" i="2"/>
  <c r="N111" i="2"/>
  <c r="N109" i="2"/>
  <c r="N107" i="2"/>
  <c r="N105" i="2"/>
  <c r="N103" i="2"/>
  <c r="N101" i="2"/>
  <c r="N99" i="2"/>
  <c r="N97" i="2"/>
  <c r="N95" i="2"/>
  <c r="N93" i="2"/>
  <c r="N91" i="2"/>
  <c r="N89" i="2"/>
  <c r="N87" i="2"/>
  <c r="N85" i="2"/>
  <c r="N83" i="2"/>
  <c r="N81" i="2"/>
  <c r="N79" i="2"/>
  <c r="N77" i="2"/>
  <c r="N75" i="2"/>
  <c r="N73" i="2"/>
  <c r="N71" i="2"/>
  <c r="N69" i="2"/>
  <c r="N67" i="2"/>
  <c r="N65" i="2"/>
  <c r="N63" i="2"/>
  <c r="N61" i="2"/>
  <c r="N59" i="2"/>
  <c r="N57" i="2"/>
  <c r="N55" i="2"/>
  <c r="N53" i="2"/>
  <c r="N51" i="2"/>
  <c r="N49" i="2"/>
  <c r="N47" i="2"/>
  <c r="N45" i="2"/>
  <c r="N43" i="2"/>
  <c r="N41" i="2"/>
  <c r="N39" i="2"/>
  <c r="N37" i="2"/>
  <c r="N35" i="2"/>
  <c r="N33" i="2"/>
  <c r="N31" i="2"/>
  <c r="N29" i="2"/>
  <c r="N27" i="2"/>
  <c r="N25" i="2"/>
  <c r="N23" i="2"/>
  <c r="N21" i="2"/>
  <c r="N19" i="2"/>
  <c r="N17" i="2"/>
  <c r="N15" i="2"/>
  <c r="N13" i="2"/>
  <c r="N11" i="2"/>
  <c r="N9" i="2"/>
  <c r="N7" i="2"/>
  <c r="N5" i="2"/>
  <c r="N3" i="2"/>
  <c r="M2" i="5"/>
  <c r="M199" i="5"/>
  <c r="M197" i="5"/>
  <c r="M195" i="5"/>
  <c r="M193" i="5"/>
  <c r="M191" i="5"/>
  <c r="M189" i="5"/>
  <c r="M187" i="5"/>
  <c r="M185" i="5"/>
  <c r="M183" i="5"/>
  <c r="M181" i="5"/>
  <c r="M179" i="5"/>
  <c r="M177" i="5"/>
  <c r="M175" i="5"/>
  <c r="M173" i="5"/>
  <c r="M171" i="5"/>
  <c r="M169" i="5"/>
  <c r="M167" i="5"/>
  <c r="M165" i="5"/>
  <c r="M163" i="5"/>
  <c r="M161" i="5"/>
  <c r="M159" i="5"/>
  <c r="M157" i="5"/>
  <c r="M155" i="5"/>
  <c r="M153" i="5"/>
  <c r="M151" i="5"/>
  <c r="M149" i="5"/>
  <c r="M147" i="5"/>
  <c r="M145" i="5"/>
  <c r="M143" i="5"/>
  <c r="M141" i="5"/>
  <c r="M139" i="5"/>
  <c r="M137" i="5"/>
  <c r="M135" i="5"/>
  <c r="M133" i="5"/>
  <c r="M131" i="5"/>
  <c r="M129" i="5"/>
  <c r="M127" i="5"/>
  <c r="M125" i="5"/>
  <c r="M123" i="5"/>
  <c r="M121" i="5"/>
  <c r="M119" i="5"/>
  <c r="M117" i="5"/>
  <c r="M115" i="5"/>
  <c r="M113" i="5"/>
  <c r="M111" i="5"/>
  <c r="M109" i="5"/>
  <c r="M106" i="5"/>
  <c r="M104" i="5"/>
  <c r="M102" i="5"/>
  <c r="M100" i="5"/>
  <c r="M98" i="5"/>
  <c r="M96" i="5"/>
  <c r="M94" i="5"/>
  <c r="M92" i="5"/>
  <c r="M90" i="5"/>
  <c r="M88" i="5"/>
  <c r="M86" i="5"/>
  <c r="M84" i="5"/>
  <c r="M82" i="5"/>
  <c r="M80" i="5"/>
  <c r="M78" i="5"/>
  <c r="M76" i="5"/>
  <c r="M74" i="5"/>
  <c r="M72" i="5"/>
  <c r="M70" i="5"/>
  <c r="M68" i="5"/>
  <c r="M66" i="5"/>
  <c r="M64" i="5"/>
  <c r="M62" i="5"/>
  <c r="M60" i="5"/>
  <c r="M58" i="5"/>
  <c r="M56" i="5"/>
  <c r="M54" i="5"/>
  <c r="M52" i="5"/>
  <c r="M50" i="5"/>
  <c r="M48" i="5"/>
  <c r="M46" i="5"/>
  <c r="M44" i="5"/>
  <c r="M42" i="5"/>
  <c r="M40" i="5"/>
  <c r="M38" i="5"/>
  <c r="M36" i="5"/>
  <c r="M34" i="5"/>
  <c r="M32" i="5"/>
  <c r="M30" i="5"/>
  <c r="M28" i="5"/>
  <c r="M26" i="5"/>
  <c r="M24" i="5"/>
  <c r="M22" i="5"/>
  <c r="M20" i="5"/>
  <c r="M18" i="5"/>
  <c r="M16" i="5"/>
  <c r="M14" i="5"/>
  <c r="M12" i="5"/>
  <c r="M10" i="5"/>
  <c r="M8" i="5"/>
  <c r="M6" i="5"/>
  <c r="M4" i="5"/>
  <c r="L2" i="4"/>
  <c r="L200" i="4"/>
  <c r="L198" i="4"/>
  <c r="L196" i="4"/>
  <c r="L194" i="4"/>
  <c r="L192" i="4"/>
  <c r="L190" i="4"/>
  <c r="L188" i="4"/>
  <c r="L186" i="4"/>
  <c r="L184" i="4"/>
  <c r="L182" i="4"/>
  <c r="L180" i="4"/>
  <c r="L178" i="4"/>
  <c r="L176" i="4"/>
  <c r="L174" i="4"/>
  <c r="L172" i="4"/>
  <c r="L170" i="4"/>
  <c r="L168" i="4"/>
  <c r="L166" i="4"/>
  <c r="L164" i="4"/>
  <c r="L162" i="4"/>
  <c r="L160" i="4"/>
  <c r="L158" i="4"/>
  <c r="L156" i="4"/>
  <c r="L154" i="4"/>
  <c r="L152" i="4"/>
  <c r="L150" i="4"/>
  <c r="L148" i="4"/>
  <c r="L146" i="4"/>
  <c r="L144" i="4"/>
  <c r="L142" i="4"/>
  <c r="L140" i="4"/>
  <c r="L138" i="4"/>
  <c r="L136" i="4"/>
  <c r="L134" i="4"/>
  <c r="L132" i="4"/>
  <c r="L130" i="4"/>
  <c r="L128" i="4"/>
  <c r="L126" i="4"/>
  <c r="L124" i="4"/>
  <c r="L122" i="4"/>
  <c r="L120" i="4"/>
  <c r="L118" i="4"/>
  <c r="L116" i="4"/>
  <c r="L114" i="4"/>
  <c r="L112" i="4"/>
  <c r="L110" i="4"/>
  <c r="L108" i="4"/>
  <c r="L106" i="4"/>
  <c r="L104" i="4"/>
  <c r="L102" i="4"/>
  <c r="L100" i="4"/>
  <c r="L98" i="4"/>
  <c r="L96" i="4"/>
  <c r="L94" i="4"/>
  <c r="L92" i="4"/>
  <c r="L90" i="4"/>
  <c r="L88" i="4"/>
  <c r="L86" i="4"/>
  <c r="L84" i="4"/>
  <c r="L82" i="4"/>
  <c r="L80" i="4"/>
  <c r="L78" i="4"/>
  <c r="L76" i="4"/>
  <c r="L74" i="4"/>
  <c r="L72" i="4"/>
  <c r="L70" i="4"/>
  <c r="L68" i="4"/>
  <c r="L66" i="4"/>
  <c r="L64" i="4"/>
  <c r="L62" i="4"/>
  <c r="L60" i="4"/>
  <c r="L58" i="4"/>
  <c r="L56" i="4"/>
  <c r="L54" i="4"/>
  <c r="L52" i="4"/>
  <c r="L50" i="4"/>
  <c r="L48" i="4"/>
  <c r="L46" i="4"/>
  <c r="L44" i="4"/>
  <c r="L42" i="4"/>
  <c r="L40" i="4"/>
  <c r="L38" i="4"/>
  <c r="L36" i="4"/>
  <c r="L34" i="4"/>
  <c r="L32" i="4"/>
  <c r="L30" i="4"/>
  <c r="L28" i="4"/>
  <c r="L26" i="4"/>
  <c r="L24" i="4"/>
  <c r="L22" i="4"/>
  <c r="L20" i="4"/>
  <c r="L18" i="4"/>
  <c r="L16" i="4"/>
  <c r="L14" i="4"/>
  <c r="L12" i="4"/>
  <c r="L10" i="4"/>
  <c r="L8" i="4"/>
  <c r="L6" i="4"/>
  <c r="L4" i="4"/>
  <c r="N199" i="5"/>
  <c r="N197" i="5"/>
  <c r="N195" i="5"/>
  <c r="N193" i="5"/>
  <c r="N191" i="5"/>
  <c r="N189" i="5"/>
  <c r="N187" i="5"/>
  <c r="N185" i="5"/>
  <c r="N183" i="5"/>
  <c r="N181" i="5"/>
  <c r="N179" i="5"/>
  <c r="N177" i="5"/>
  <c r="N175" i="5"/>
  <c r="N173" i="5"/>
  <c r="N171" i="5"/>
  <c r="N169" i="5"/>
  <c r="N167" i="5"/>
  <c r="N165" i="5"/>
  <c r="N163" i="5"/>
  <c r="N161" i="5"/>
  <c r="N159" i="5"/>
  <c r="N157" i="5"/>
  <c r="N155" i="5"/>
  <c r="N153" i="5"/>
  <c r="N151" i="5"/>
  <c r="N149" i="5"/>
  <c r="N147" i="5"/>
  <c r="N145" i="5"/>
  <c r="N143" i="5"/>
  <c r="N141" i="5"/>
  <c r="N139" i="5"/>
  <c r="N137" i="5"/>
  <c r="N135" i="5"/>
  <c r="N133" i="5"/>
  <c r="N131" i="5"/>
  <c r="N129" i="5"/>
  <c r="N127" i="5"/>
  <c r="N125" i="5"/>
  <c r="N123" i="5"/>
  <c r="N121" i="5"/>
  <c r="N119" i="5"/>
  <c r="N117" i="5"/>
  <c r="N115" i="5"/>
  <c r="N113" i="5"/>
  <c r="N111" i="5"/>
  <c r="N109" i="5"/>
  <c r="N106" i="5"/>
  <c r="N104" i="5"/>
  <c r="N102" i="5"/>
  <c r="N100" i="5"/>
  <c r="N98" i="5"/>
  <c r="N96" i="5"/>
  <c r="N94" i="5"/>
  <c r="N92" i="5"/>
  <c r="N90" i="5"/>
  <c r="N88" i="5"/>
  <c r="N86" i="5"/>
  <c r="N84" i="5"/>
  <c r="N82" i="5"/>
  <c r="N80" i="5"/>
  <c r="N78" i="5"/>
  <c r="N76" i="5"/>
  <c r="N74" i="5"/>
  <c r="N72" i="5"/>
  <c r="N70" i="5"/>
  <c r="N68" i="5"/>
  <c r="N66" i="5"/>
  <c r="N64" i="5"/>
  <c r="N62" i="5"/>
  <c r="N60" i="5"/>
  <c r="N58" i="5"/>
  <c r="N56" i="5"/>
  <c r="N54" i="5"/>
  <c r="N52" i="5"/>
  <c r="N50" i="5"/>
  <c r="N48" i="5"/>
  <c r="N46" i="5"/>
  <c r="N44" i="5"/>
  <c r="N42" i="5"/>
  <c r="N40" i="5"/>
  <c r="N38" i="5"/>
  <c r="N36" i="5"/>
  <c r="N34" i="5"/>
  <c r="N32" i="5"/>
  <c r="N30" i="5"/>
  <c r="N28" i="5"/>
  <c r="N26" i="5"/>
  <c r="N24" i="5"/>
  <c r="N22" i="5"/>
  <c r="N20" i="5"/>
  <c r="N18" i="5"/>
  <c r="N16" i="5"/>
  <c r="N14" i="5"/>
  <c r="N12" i="5"/>
  <c r="N10" i="5"/>
  <c r="N8" i="5"/>
  <c r="N6" i="5"/>
  <c r="N4" i="5"/>
  <c r="N2" i="5"/>
  <c r="M200" i="4"/>
  <c r="M198" i="4"/>
  <c r="M196" i="4"/>
  <c r="M194" i="4"/>
  <c r="M192" i="4"/>
  <c r="M190" i="4"/>
  <c r="M188" i="4"/>
  <c r="M186" i="4"/>
  <c r="M184" i="4"/>
  <c r="M182" i="4"/>
  <c r="M180" i="4"/>
  <c r="M178" i="4"/>
  <c r="M176" i="4"/>
  <c r="M174" i="4"/>
  <c r="M172" i="4"/>
  <c r="M170" i="4"/>
  <c r="M168" i="4"/>
  <c r="M166" i="4"/>
  <c r="M164" i="4"/>
  <c r="M162" i="4"/>
  <c r="M160" i="4"/>
  <c r="M158" i="4"/>
  <c r="M156" i="4"/>
  <c r="M154" i="4"/>
  <c r="M152" i="4"/>
  <c r="M150" i="4"/>
  <c r="M148" i="4"/>
  <c r="M146" i="4"/>
  <c r="M144" i="4"/>
  <c r="M142" i="4"/>
  <c r="M140" i="4"/>
  <c r="M138" i="4"/>
  <c r="M136" i="4"/>
  <c r="M134" i="4"/>
  <c r="M132" i="4"/>
  <c r="M130" i="4"/>
  <c r="M128" i="4"/>
  <c r="M126" i="4"/>
  <c r="M124" i="4"/>
  <c r="M122" i="4"/>
  <c r="M120" i="4"/>
  <c r="M118" i="4"/>
  <c r="M116" i="4"/>
  <c r="M114" i="4"/>
  <c r="M112" i="4"/>
  <c r="M110" i="4"/>
  <c r="M108" i="4"/>
  <c r="M106" i="4"/>
  <c r="M104" i="4"/>
  <c r="M102" i="4"/>
  <c r="M100" i="4"/>
  <c r="M98" i="4"/>
  <c r="M96" i="4"/>
  <c r="M94" i="4"/>
  <c r="M92" i="4"/>
  <c r="M90" i="4"/>
  <c r="M88" i="4"/>
  <c r="M86" i="4"/>
  <c r="M84" i="4"/>
  <c r="M82" i="4"/>
  <c r="M80" i="4"/>
  <c r="M78" i="4"/>
  <c r="M76" i="4"/>
  <c r="M74" i="4"/>
  <c r="M72" i="4"/>
  <c r="M70" i="4"/>
  <c r="M68" i="4"/>
  <c r="M66" i="4"/>
  <c r="M64" i="4"/>
  <c r="M62" i="4"/>
  <c r="M60" i="4"/>
  <c r="M58" i="4"/>
  <c r="M56" i="4"/>
  <c r="M54" i="4"/>
  <c r="M52" i="4"/>
  <c r="M50" i="4"/>
  <c r="M48" i="4"/>
  <c r="M46" i="4"/>
  <c r="M44" i="4"/>
  <c r="M42" i="4"/>
  <c r="M40" i="4"/>
  <c r="M38" i="4"/>
  <c r="M36" i="4"/>
  <c r="M34" i="4"/>
  <c r="M32" i="4"/>
  <c r="M30" i="4"/>
  <c r="M28" i="4"/>
  <c r="M26" i="4"/>
  <c r="M24" i="4"/>
  <c r="M22" i="4"/>
  <c r="M20" i="4"/>
  <c r="M18" i="4"/>
  <c r="M16" i="4"/>
  <c r="M14" i="4"/>
  <c r="M12" i="4"/>
  <c r="M10" i="4"/>
  <c r="M8" i="4"/>
  <c r="M6" i="4"/>
  <c r="M4" i="4"/>
  <c r="M2" i="4"/>
  <c r="O35" i="2"/>
  <c r="M756" i="2" l="1"/>
  <c r="M754" i="2"/>
  <c r="M752" i="2"/>
  <c r="M750" i="2"/>
  <c r="M747" i="2"/>
  <c r="M745" i="2"/>
  <c r="M743" i="2"/>
  <c r="M741" i="2"/>
  <c r="M739" i="2"/>
  <c r="M737" i="2"/>
  <c r="M735" i="2"/>
  <c r="M733" i="2"/>
  <c r="M731" i="2"/>
  <c r="M729" i="2"/>
  <c r="M727" i="2"/>
  <c r="M725" i="2"/>
  <c r="M723" i="2"/>
  <c r="M721" i="2"/>
  <c r="M719" i="2"/>
  <c r="M717" i="2"/>
  <c r="M715" i="2"/>
  <c r="M713" i="2"/>
  <c r="M711" i="2"/>
  <c r="M709" i="2"/>
  <c r="M707" i="2"/>
  <c r="M705" i="2"/>
  <c r="M703" i="2"/>
  <c r="M701" i="2"/>
  <c r="M699" i="2"/>
  <c r="M697" i="2"/>
  <c r="M695" i="2"/>
  <c r="M693" i="2"/>
  <c r="M691" i="2"/>
  <c r="M689" i="2"/>
  <c r="M687" i="2"/>
  <c r="M685" i="2"/>
  <c r="M683" i="2"/>
  <c r="M681" i="2"/>
  <c r="M679" i="2"/>
  <c r="M677" i="2"/>
  <c r="M675" i="2"/>
  <c r="M673" i="2"/>
  <c r="M671" i="2"/>
  <c r="M669" i="2"/>
  <c r="M667" i="2"/>
  <c r="M665" i="2"/>
  <c r="M663" i="2"/>
  <c r="M661" i="2"/>
  <c r="M659" i="2"/>
  <c r="M657" i="2"/>
  <c r="M655" i="2"/>
  <c r="M653" i="2"/>
  <c r="M651" i="2"/>
  <c r="M649" i="2"/>
  <c r="M647" i="2"/>
  <c r="M645" i="2"/>
  <c r="M643" i="2"/>
  <c r="M641" i="2"/>
  <c r="M639" i="2"/>
  <c r="M637" i="2"/>
  <c r="M635" i="2"/>
  <c r="M633" i="2"/>
  <c r="M631" i="2"/>
  <c r="M629" i="2"/>
  <c r="M627" i="2"/>
  <c r="M625" i="2"/>
  <c r="M623" i="2"/>
  <c r="M621" i="2"/>
  <c r="M619" i="2"/>
  <c r="M617" i="2"/>
  <c r="M615" i="2"/>
  <c r="M613" i="2"/>
  <c r="M611" i="2"/>
  <c r="M609" i="2"/>
  <c r="M607" i="2"/>
  <c r="M605" i="2"/>
  <c r="M603" i="2"/>
  <c r="M601" i="2"/>
  <c r="M599" i="2"/>
  <c r="M597" i="2"/>
  <c r="M595" i="2"/>
  <c r="M593" i="2"/>
  <c r="M591" i="2"/>
  <c r="M589" i="2"/>
  <c r="M587" i="2"/>
  <c r="M585" i="2"/>
  <c r="M583" i="2"/>
  <c r="M581" i="2"/>
  <c r="M579" i="2"/>
  <c r="M577" i="2"/>
  <c r="M575" i="2"/>
  <c r="M573" i="2"/>
  <c r="M571" i="2"/>
  <c r="M569" i="2"/>
  <c r="M567" i="2"/>
  <c r="M565" i="2"/>
  <c r="M563" i="2"/>
  <c r="M561" i="2"/>
  <c r="M559" i="2"/>
  <c r="M557" i="2"/>
  <c r="M555" i="2"/>
  <c r="M553" i="2"/>
  <c r="M551" i="2"/>
  <c r="M549" i="2"/>
  <c r="M547" i="2"/>
  <c r="M545" i="2"/>
  <c r="M543" i="2"/>
  <c r="M541" i="2"/>
  <c r="M539" i="2"/>
  <c r="M537" i="2"/>
  <c r="M535" i="2"/>
  <c r="M533" i="2"/>
  <c r="M531" i="2"/>
  <c r="M529" i="2"/>
  <c r="M527" i="2"/>
  <c r="M525" i="2"/>
  <c r="M523" i="2"/>
  <c r="M521" i="2"/>
  <c r="M519" i="2"/>
  <c r="M517" i="2"/>
  <c r="M515" i="2"/>
  <c r="M513" i="2"/>
  <c r="M511" i="2"/>
  <c r="M509" i="2"/>
  <c r="M507" i="2"/>
  <c r="M505" i="2"/>
  <c r="M503" i="2"/>
  <c r="M501" i="2"/>
  <c r="M499" i="2"/>
  <c r="M497" i="2"/>
  <c r="M495" i="2"/>
  <c r="M493" i="2"/>
  <c r="M491" i="2"/>
  <c r="M489" i="2"/>
  <c r="M487" i="2"/>
  <c r="M485" i="2"/>
  <c r="M483" i="2"/>
  <c r="M481" i="2"/>
  <c r="M479" i="2"/>
  <c r="M477" i="2"/>
  <c r="M475" i="2"/>
  <c r="M473" i="2"/>
  <c r="M471" i="2"/>
  <c r="M469" i="2"/>
  <c r="M467" i="2"/>
  <c r="M465" i="2"/>
  <c r="M463" i="2"/>
  <c r="M461" i="2"/>
  <c r="M459" i="2"/>
  <c r="M457" i="2"/>
  <c r="M455" i="2"/>
  <c r="M453" i="2"/>
  <c r="M451" i="2"/>
  <c r="M449" i="2"/>
  <c r="M447" i="2"/>
  <c r="M445" i="2"/>
  <c r="M443" i="2"/>
  <c r="M441" i="2"/>
  <c r="M439" i="2"/>
  <c r="M437" i="2"/>
  <c r="M435" i="2"/>
  <c r="M433" i="2"/>
  <c r="M431" i="2"/>
  <c r="M429" i="2"/>
  <c r="M427" i="2"/>
  <c r="M425" i="2"/>
  <c r="M423" i="2"/>
  <c r="M421" i="2"/>
  <c r="M419" i="2"/>
  <c r="M417" i="2"/>
  <c r="M415" i="2"/>
  <c r="M413" i="2"/>
  <c r="M411" i="2"/>
  <c r="M409" i="2"/>
  <c r="M407" i="2"/>
  <c r="M405" i="2"/>
  <c r="M403" i="2"/>
  <c r="M401" i="2"/>
  <c r="M399" i="2"/>
  <c r="M397" i="2"/>
  <c r="M395" i="2"/>
  <c r="M393" i="2"/>
  <c r="M391" i="2"/>
  <c r="M389" i="2"/>
  <c r="M387" i="2"/>
  <c r="M385" i="2"/>
  <c r="M383" i="2"/>
  <c r="M381" i="2"/>
  <c r="M379" i="2"/>
  <c r="M377" i="2"/>
  <c r="M375" i="2"/>
  <c r="M373" i="2"/>
  <c r="M371" i="2"/>
  <c r="M369" i="2"/>
  <c r="M367" i="2"/>
  <c r="M365" i="2"/>
  <c r="M363" i="2"/>
  <c r="M361" i="2"/>
  <c r="M359" i="2"/>
  <c r="M357" i="2"/>
  <c r="M355" i="2"/>
  <c r="M353" i="2"/>
  <c r="M351" i="2"/>
  <c r="M349" i="2"/>
  <c r="M347" i="2"/>
  <c r="M345" i="2"/>
  <c r="M343" i="2"/>
  <c r="M341" i="2"/>
  <c r="M339" i="2"/>
  <c r="M337" i="2"/>
  <c r="M335" i="2"/>
  <c r="M333" i="2"/>
  <c r="M331" i="2"/>
  <c r="M329" i="2"/>
  <c r="M327" i="2"/>
  <c r="M325" i="2"/>
  <c r="M323" i="2"/>
  <c r="M321" i="2"/>
  <c r="M319" i="2"/>
  <c r="M317" i="2"/>
  <c r="M315" i="2"/>
  <c r="M313" i="2"/>
  <c r="M311" i="2"/>
  <c r="M309" i="2"/>
  <c r="M307" i="2"/>
  <c r="M305" i="2"/>
  <c r="M303" i="2"/>
  <c r="M301" i="2"/>
  <c r="M299" i="2"/>
  <c r="M297" i="2"/>
  <c r="M295" i="2"/>
  <c r="M293" i="2"/>
  <c r="M291" i="2"/>
  <c r="M289" i="2"/>
  <c r="M287" i="2"/>
  <c r="M285" i="2"/>
  <c r="M283" i="2"/>
  <c r="M281" i="2"/>
  <c r="M279" i="2"/>
  <c r="M277" i="2"/>
  <c r="M275" i="2"/>
  <c r="M273" i="2"/>
  <c r="M271" i="2"/>
  <c r="M269" i="2"/>
  <c r="M267" i="2"/>
  <c r="M265" i="2"/>
  <c r="M263" i="2"/>
  <c r="M261" i="2"/>
  <c r="M259" i="2"/>
  <c r="M257" i="2"/>
  <c r="M255" i="2"/>
  <c r="M253" i="2"/>
  <c r="M251" i="2"/>
  <c r="M249" i="2"/>
  <c r="M247" i="2"/>
  <c r="M245" i="2"/>
  <c r="M243" i="2"/>
  <c r="M241" i="2"/>
  <c r="M239" i="2"/>
  <c r="M237" i="2"/>
  <c r="M235" i="2"/>
  <c r="M233" i="2"/>
  <c r="M231" i="2"/>
  <c r="M229" i="2"/>
  <c r="M227" i="2"/>
  <c r="M225" i="2"/>
  <c r="M223" i="2"/>
  <c r="M221" i="2"/>
  <c r="M219" i="2"/>
  <c r="M217" i="2"/>
  <c r="M215" i="2"/>
  <c r="M213" i="2"/>
  <c r="M211" i="2"/>
  <c r="M209" i="2"/>
  <c r="M207" i="2"/>
  <c r="M205" i="2"/>
  <c r="M203" i="2"/>
  <c r="M201" i="2"/>
  <c r="M199" i="2"/>
  <c r="M197" i="2"/>
  <c r="M195" i="2"/>
  <c r="M193" i="2"/>
  <c r="M191" i="2"/>
  <c r="M189" i="2"/>
  <c r="M187" i="2"/>
  <c r="M185" i="2"/>
  <c r="M183" i="2"/>
  <c r="M181" i="2"/>
  <c r="M179" i="2"/>
  <c r="M177" i="2"/>
  <c r="M175" i="2"/>
  <c r="M173" i="2"/>
  <c r="M171" i="2"/>
  <c r="M169" i="2"/>
  <c r="M167" i="2"/>
  <c r="M165" i="2"/>
  <c r="M163" i="2"/>
  <c r="M161" i="2"/>
  <c r="M159" i="2"/>
  <c r="M157" i="2"/>
  <c r="M155" i="2"/>
  <c r="M153" i="2"/>
  <c r="M151" i="2"/>
  <c r="M149" i="2"/>
  <c r="M147" i="2"/>
  <c r="M145" i="2"/>
  <c r="M143" i="2"/>
  <c r="M141" i="2"/>
  <c r="M139" i="2"/>
  <c r="M137" i="2"/>
  <c r="M135" i="2"/>
  <c r="M133" i="2"/>
  <c r="M131" i="2"/>
  <c r="M129" i="2"/>
  <c r="M127" i="2"/>
  <c r="M125" i="2"/>
  <c r="M123" i="2"/>
  <c r="M121" i="2"/>
  <c r="M119" i="2"/>
  <c r="M117" i="2"/>
  <c r="M115" i="2"/>
  <c r="M113" i="2"/>
  <c r="M111" i="2"/>
  <c r="M109" i="2"/>
  <c r="M107" i="2"/>
  <c r="M105" i="2"/>
  <c r="M103" i="2"/>
  <c r="M101" i="2"/>
  <c r="M99" i="2"/>
  <c r="M97" i="2"/>
  <c r="M95" i="2"/>
  <c r="M93" i="2"/>
  <c r="M91" i="2"/>
  <c r="M89" i="2"/>
  <c r="M87" i="2"/>
  <c r="M85" i="2"/>
  <c r="M83" i="2"/>
  <c r="M81" i="2"/>
  <c r="M79" i="2"/>
  <c r="M77" i="2"/>
  <c r="M75" i="2"/>
  <c r="M73" i="2"/>
  <c r="M71" i="2"/>
  <c r="M69" i="2"/>
  <c r="M67" i="2"/>
  <c r="M65" i="2"/>
  <c r="M63" i="2"/>
  <c r="M61" i="2"/>
  <c r="M59" i="2"/>
  <c r="M57" i="2"/>
  <c r="M55" i="2"/>
  <c r="M53" i="2"/>
  <c r="M51" i="2"/>
  <c r="M49" i="2"/>
  <c r="M47" i="2"/>
  <c r="M45" i="2"/>
  <c r="M43" i="2"/>
  <c r="M41" i="2"/>
  <c r="M39" i="2"/>
  <c r="M37" i="2"/>
  <c r="M35" i="2"/>
  <c r="M33" i="2"/>
  <c r="M31" i="2"/>
  <c r="M29" i="2"/>
  <c r="M27" i="2"/>
  <c r="M25" i="2"/>
  <c r="M23" i="2"/>
  <c r="M21" i="2"/>
  <c r="M19" i="2"/>
  <c r="M17" i="2"/>
  <c r="M15" i="2"/>
  <c r="M13" i="2"/>
  <c r="M11" i="2"/>
  <c r="M9" i="2"/>
  <c r="M7" i="2"/>
  <c r="M5" i="2"/>
  <c r="M3" i="2"/>
  <c r="P756" i="2"/>
  <c r="P754" i="2"/>
  <c r="P752" i="2"/>
  <c r="P750" i="2"/>
  <c r="P747" i="2"/>
  <c r="P745" i="2"/>
  <c r="P743" i="2"/>
  <c r="P741" i="2"/>
  <c r="P739" i="2"/>
  <c r="P737" i="2"/>
  <c r="P735" i="2"/>
  <c r="P733" i="2"/>
  <c r="P731" i="2"/>
  <c r="P729" i="2"/>
  <c r="P727" i="2"/>
  <c r="P725" i="2"/>
  <c r="P723" i="2"/>
  <c r="P721" i="2"/>
  <c r="P719" i="2"/>
  <c r="P717" i="2"/>
  <c r="P715" i="2"/>
  <c r="P713" i="2"/>
  <c r="P711" i="2"/>
  <c r="P709" i="2"/>
  <c r="P707" i="2"/>
  <c r="P705" i="2"/>
  <c r="P703" i="2"/>
  <c r="P701" i="2"/>
  <c r="P699" i="2"/>
  <c r="P697" i="2"/>
  <c r="P695" i="2"/>
  <c r="P693" i="2"/>
  <c r="P691" i="2"/>
  <c r="P689" i="2"/>
  <c r="P687" i="2"/>
  <c r="P685" i="2"/>
  <c r="P683" i="2"/>
  <c r="P681" i="2"/>
  <c r="P679" i="2"/>
  <c r="P677" i="2"/>
  <c r="P675" i="2"/>
  <c r="P673" i="2"/>
  <c r="P671" i="2"/>
  <c r="P669" i="2"/>
  <c r="P667" i="2"/>
  <c r="P665" i="2"/>
  <c r="P663" i="2"/>
  <c r="P661" i="2"/>
  <c r="P659" i="2"/>
  <c r="P657" i="2"/>
  <c r="P655" i="2"/>
  <c r="P653" i="2"/>
  <c r="P651" i="2"/>
  <c r="P649" i="2"/>
  <c r="P647" i="2"/>
  <c r="P645" i="2"/>
  <c r="P643" i="2"/>
  <c r="P641" i="2"/>
  <c r="P639" i="2"/>
  <c r="P637" i="2"/>
  <c r="P635" i="2"/>
  <c r="P633" i="2"/>
  <c r="P631" i="2"/>
  <c r="P629" i="2"/>
  <c r="P627" i="2"/>
  <c r="P625" i="2"/>
  <c r="P623" i="2"/>
  <c r="P621" i="2"/>
  <c r="P619" i="2"/>
  <c r="P617" i="2"/>
  <c r="P615" i="2"/>
  <c r="P613" i="2"/>
  <c r="P611" i="2"/>
  <c r="P609" i="2"/>
  <c r="P607" i="2"/>
  <c r="P605" i="2"/>
  <c r="P603" i="2"/>
  <c r="P601" i="2"/>
  <c r="P599" i="2"/>
  <c r="P597" i="2"/>
  <c r="P595" i="2"/>
  <c r="P593" i="2"/>
  <c r="P591" i="2"/>
  <c r="P589" i="2"/>
  <c r="P587" i="2"/>
  <c r="P585" i="2"/>
  <c r="P583" i="2"/>
  <c r="P581" i="2"/>
  <c r="P579" i="2"/>
  <c r="P577" i="2"/>
  <c r="P575" i="2"/>
  <c r="P573" i="2"/>
  <c r="P571" i="2"/>
  <c r="P569" i="2"/>
  <c r="P567" i="2"/>
  <c r="P565" i="2"/>
  <c r="P563" i="2"/>
  <c r="P561" i="2"/>
  <c r="P559" i="2"/>
  <c r="P557" i="2"/>
  <c r="P555" i="2"/>
  <c r="P553" i="2"/>
  <c r="P551" i="2"/>
  <c r="P549" i="2"/>
  <c r="P547" i="2"/>
  <c r="P545" i="2"/>
  <c r="P543" i="2"/>
  <c r="P541" i="2"/>
  <c r="P539" i="2"/>
  <c r="P537" i="2"/>
  <c r="P535" i="2"/>
  <c r="P533" i="2"/>
  <c r="P531" i="2"/>
  <c r="P529" i="2"/>
  <c r="P527" i="2"/>
  <c r="P525" i="2"/>
  <c r="P523" i="2"/>
  <c r="P521" i="2"/>
  <c r="P519" i="2"/>
  <c r="P517" i="2"/>
  <c r="P515" i="2"/>
  <c r="P513" i="2"/>
  <c r="P511" i="2"/>
  <c r="P509" i="2"/>
  <c r="P507" i="2"/>
  <c r="P505" i="2"/>
  <c r="P503" i="2"/>
  <c r="P501" i="2"/>
  <c r="P499" i="2"/>
  <c r="P497" i="2"/>
  <c r="P495" i="2"/>
  <c r="P493" i="2"/>
  <c r="P491" i="2"/>
  <c r="P489" i="2"/>
  <c r="P487" i="2"/>
  <c r="P485" i="2"/>
  <c r="P483" i="2"/>
  <c r="P481" i="2"/>
  <c r="P479" i="2"/>
  <c r="P477" i="2"/>
  <c r="P475" i="2"/>
  <c r="P473" i="2"/>
  <c r="P471" i="2"/>
  <c r="P469" i="2"/>
  <c r="P467" i="2"/>
  <c r="P465" i="2"/>
  <c r="P463" i="2"/>
  <c r="P461" i="2"/>
  <c r="P459" i="2"/>
  <c r="P457" i="2"/>
  <c r="P455" i="2"/>
  <c r="P453" i="2"/>
  <c r="P451" i="2"/>
  <c r="P449" i="2"/>
  <c r="P447" i="2"/>
  <c r="P445" i="2"/>
  <c r="P443" i="2"/>
  <c r="P441" i="2"/>
  <c r="P439" i="2"/>
  <c r="P437" i="2"/>
  <c r="P435" i="2"/>
  <c r="P433" i="2"/>
  <c r="P431" i="2"/>
  <c r="P429" i="2"/>
  <c r="P427" i="2"/>
  <c r="P425" i="2"/>
  <c r="P423" i="2"/>
  <c r="P421" i="2"/>
  <c r="P419" i="2"/>
  <c r="P417" i="2"/>
  <c r="P415" i="2"/>
  <c r="P413" i="2"/>
  <c r="P411" i="2"/>
  <c r="P409" i="2"/>
  <c r="P407" i="2"/>
  <c r="P405" i="2"/>
  <c r="P403" i="2"/>
  <c r="P401" i="2"/>
  <c r="P399" i="2"/>
  <c r="P397" i="2"/>
  <c r="P395" i="2"/>
  <c r="P393" i="2"/>
  <c r="P391" i="2"/>
  <c r="P389" i="2"/>
  <c r="P387" i="2"/>
  <c r="P385" i="2"/>
  <c r="P383" i="2"/>
  <c r="P381" i="2"/>
  <c r="P379" i="2"/>
  <c r="P377" i="2"/>
  <c r="P375" i="2"/>
  <c r="P373" i="2"/>
  <c r="P371" i="2"/>
  <c r="P369" i="2"/>
  <c r="P367" i="2"/>
  <c r="P365" i="2"/>
  <c r="P363" i="2"/>
  <c r="P361" i="2"/>
  <c r="P359" i="2"/>
  <c r="P357" i="2"/>
  <c r="P355" i="2"/>
  <c r="P353" i="2"/>
  <c r="P351" i="2"/>
  <c r="P349" i="2"/>
  <c r="P347" i="2"/>
  <c r="P345" i="2"/>
  <c r="P343" i="2"/>
  <c r="P341" i="2"/>
  <c r="P339" i="2"/>
  <c r="P337" i="2"/>
  <c r="P335" i="2"/>
  <c r="P333" i="2"/>
  <c r="P331" i="2"/>
  <c r="P329" i="2"/>
  <c r="P327" i="2"/>
  <c r="P325" i="2"/>
  <c r="P323" i="2"/>
  <c r="P321" i="2"/>
  <c r="P319" i="2"/>
  <c r="P317" i="2"/>
  <c r="P315" i="2"/>
  <c r="P313" i="2"/>
  <c r="P311" i="2"/>
  <c r="P309" i="2"/>
  <c r="P307" i="2"/>
  <c r="P305" i="2"/>
  <c r="P303" i="2"/>
  <c r="P301" i="2"/>
  <c r="P299" i="2"/>
  <c r="P297" i="2"/>
  <c r="P295" i="2"/>
  <c r="P293" i="2"/>
  <c r="P291" i="2"/>
  <c r="P289" i="2"/>
  <c r="P287" i="2"/>
  <c r="P285" i="2"/>
  <c r="P283" i="2"/>
  <c r="P281" i="2"/>
  <c r="P279" i="2"/>
  <c r="P277" i="2"/>
  <c r="P275" i="2"/>
  <c r="P273" i="2"/>
  <c r="P271" i="2"/>
  <c r="P269" i="2"/>
  <c r="P267" i="2"/>
  <c r="P265" i="2"/>
  <c r="P263" i="2"/>
  <c r="P261" i="2"/>
  <c r="P259" i="2"/>
  <c r="P257" i="2"/>
  <c r="P255" i="2"/>
  <c r="P253" i="2"/>
  <c r="P251" i="2"/>
  <c r="P249" i="2"/>
  <c r="P247" i="2"/>
  <c r="P245" i="2"/>
  <c r="P243" i="2"/>
  <c r="P241" i="2"/>
  <c r="P239" i="2"/>
  <c r="P237" i="2"/>
  <c r="P235" i="2"/>
  <c r="P233" i="2"/>
  <c r="P231" i="2"/>
  <c r="P229" i="2"/>
  <c r="P227" i="2"/>
  <c r="P225" i="2"/>
  <c r="P223" i="2"/>
  <c r="P221" i="2"/>
  <c r="P219" i="2"/>
  <c r="P217" i="2"/>
  <c r="P215" i="2"/>
  <c r="P213" i="2"/>
  <c r="P211" i="2"/>
  <c r="P209" i="2"/>
  <c r="P207" i="2"/>
  <c r="P205" i="2"/>
  <c r="P203" i="2"/>
  <c r="P201" i="2"/>
  <c r="P199" i="2"/>
  <c r="P197" i="2"/>
  <c r="P195" i="2"/>
  <c r="P193" i="2"/>
  <c r="P191" i="2"/>
  <c r="P189" i="2"/>
  <c r="P187" i="2"/>
  <c r="P185" i="2"/>
  <c r="P183" i="2"/>
  <c r="P181" i="2"/>
  <c r="P179" i="2"/>
  <c r="P177" i="2"/>
  <c r="P175" i="2"/>
  <c r="P173" i="2"/>
  <c r="P171" i="2"/>
  <c r="P169" i="2"/>
  <c r="P167" i="2"/>
  <c r="P165" i="2"/>
  <c r="P163" i="2"/>
  <c r="P161" i="2"/>
  <c r="P159" i="2"/>
  <c r="P157" i="2"/>
  <c r="P155" i="2"/>
  <c r="P153" i="2"/>
  <c r="P151" i="2"/>
  <c r="P149" i="2"/>
  <c r="P147" i="2"/>
  <c r="P145" i="2"/>
  <c r="P143" i="2"/>
  <c r="P141" i="2"/>
  <c r="P139" i="2"/>
  <c r="P137" i="2"/>
  <c r="P135" i="2"/>
  <c r="P133" i="2"/>
  <c r="P131" i="2"/>
  <c r="P129" i="2"/>
  <c r="P127" i="2"/>
  <c r="P125" i="2"/>
  <c r="P123" i="2"/>
  <c r="P121" i="2"/>
  <c r="P119" i="2"/>
  <c r="P117" i="2"/>
  <c r="P115" i="2"/>
  <c r="P113" i="2"/>
  <c r="P111" i="2"/>
  <c r="P109" i="2"/>
  <c r="P107" i="2"/>
  <c r="P105" i="2"/>
  <c r="P103" i="2"/>
  <c r="P101" i="2"/>
  <c r="P99" i="2"/>
  <c r="P97" i="2"/>
  <c r="P95" i="2"/>
  <c r="P93" i="2"/>
  <c r="P91" i="2"/>
  <c r="P89" i="2"/>
  <c r="P87" i="2"/>
  <c r="P85" i="2"/>
  <c r="P83" i="2"/>
  <c r="P81" i="2"/>
  <c r="P79" i="2"/>
  <c r="P77" i="2"/>
  <c r="P75" i="2"/>
  <c r="P73" i="2"/>
  <c r="P71" i="2"/>
  <c r="P69" i="2"/>
  <c r="P67" i="2"/>
  <c r="P65" i="2"/>
  <c r="P63" i="2"/>
  <c r="P61" i="2"/>
  <c r="P59" i="2"/>
  <c r="P57" i="2"/>
  <c r="P55" i="2"/>
  <c r="P53" i="2"/>
  <c r="P51" i="2"/>
  <c r="P49" i="2"/>
  <c r="P47" i="2"/>
  <c r="P45" i="2"/>
  <c r="P43" i="2"/>
  <c r="P41" i="2"/>
  <c r="P39" i="2"/>
  <c r="P37" i="2"/>
  <c r="P35" i="2"/>
  <c r="P33" i="2"/>
  <c r="P31" i="2"/>
  <c r="P29" i="2"/>
  <c r="P27" i="2"/>
  <c r="P25" i="2"/>
  <c r="P23" i="2"/>
  <c r="P21" i="2"/>
  <c r="P19" i="2"/>
  <c r="P17" i="2"/>
  <c r="P15" i="2"/>
  <c r="P13" i="2"/>
  <c r="P11" i="2"/>
  <c r="P9" i="2"/>
  <c r="P7" i="2"/>
  <c r="P5" i="2"/>
  <c r="P3" i="2"/>
  <c r="O756" i="2"/>
  <c r="O754" i="2"/>
  <c r="O752" i="2"/>
  <c r="O750" i="2"/>
  <c r="O747" i="2"/>
  <c r="O745" i="2"/>
  <c r="O743" i="2"/>
  <c r="O741" i="2"/>
  <c r="O739" i="2"/>
  <c r="O737" i="2"/>
  <c r="O735" i="2"/>
  <c r="O733" i="2"/>
  <c r="O731" i="2"/>
  <c r="O729" i="2"/>
  <c r="O727" i="2"/>
  <c r="O725" i="2"/>
  <c r="O723" i="2"/>
  <c r="O721" i="2"/>
  <c r="O719" i="2"/>
  <c r="O717" i="2"/>
  <c r="O715" i="2"/>
  <c r="O713" i="2"/>
  <c r="O711" i="2"/>
  <c r="O709" i="2"/>
  <c r="O707" i="2"/>
  <c r="O705" i="2"/>
  <c r="O703" i="2"/>
  <c r="O701" i="2"/>
  <c r="O699" i="2"/>
  <c r="O697" i="2"/>
  <c r="O695" i="2"/>
  <c r="O693" i="2"/>
  <c r="O691" i="2"/>
  <c r="O689" i="2"/>
  <c r="O687" i="2"/>
  <c r="O685" i="2"/>
  <c r="O683" i="2"/>
  <c r="O681" i="2"/>
  <c r="O679" i="2"/>
  <c r="O677" i="2"/>
  <c r="O675" i="2"/>
  <c r="O673" i="2"/>
  <c r="O671" i="2"/>
  <c r="O669" i="2"/>
  <c r="O667" i="2"/>
  <c r="O665" i="2"/>
  <c r="O663" i="2"/>
  <c r="O661" i="2"/>
  <c r="O659" i="2"/>
  <c r="O657" i="2"/>
  <c r="O655" i="2"/>
  <c r="O653" i="2"/>
  <c r="O651" i="2"/>
  <c r="O649" i="2"/>
  <c r="O647" i="2"/>
  <c r="O645" i="2"/>
  <c r="O643" i="2"/>
  <c r="O641" i="2"/>
  <c r="O639" i="2"/>
  <c r="O637" i="2"/>
  <c r="O635" i="2"/>
  <c r="O633" i="2"/>
  <c r="O631" i="2"/>
  <c r="O629" i="2"/>
  <c r="O627" i="2"/>
  <c r="O625" i="2"/>
  <c r="O623" i="2"/>
  <c r="O621" i="2"/>
  <c r="O619" i="2"/>
  <c r="O617" i="2"/>
  <c r="O615" i="2"/>
  <c r="O613" i="2"/>
  <c r="O611" i="2"/>
  <c r="O609" i="2"/>
  <c r="O607" i="2"/>
  <c r="O605" i="2"/>
  <c r="O603" i="2"/>
  <c r="O601" i="2"/>
  <c r="O599" i="2"/>
  <c r="O597" i="2"/>
  <c r="O595" i="2"/>
  <c r="O593" i="2"/>
  <c r="O591" i="2"/>
  <c r="O589" i="2"/>
  <c r="O587" i="2"/>
  <c r="O585" i="2"/>
  <c r="O583" i="2"/>
  <c r="O581" i="2"/>
  <c r="O579" i="2"/>
  <c r="O577" i="2"/>
  <c r="O575" i="2"/>
  <c r="O573" i="2"/>
  <c r="O571" i="2"/>
  <c r="O569" i="2"/>
  <c r="O567" i="2"/>
  <c r="O565" i="2"/>
  <c r="O563" i="2"/>
  <c r="O561" i="2"/>
  <c r="O559" i="2"/>
  <c r="O557" i="2"/>
  <c r="O555" i="2"/>
  <c r="O553" i="2"/>
  <c r="O551" i="2"/>
  <c r="O549" i="2"/>
  <c r="O547" i="2"/>
  <c r="O545" i="2"/>
  <c r="O543" i="2"/>
  <c r="O541" i="2"/>
  <c r="O539" i="2"/>
  <c r="O537" i="2"/>
  <c r="O535" i="2"/>
  <c r="O533" i="2"/>
  <c r="O531" i="2"/>
  <c r="O529" i="2"/>
  <c r="O527" i="2"/>
  <c r="O525" i="2"/>
  <c r="O523" i="2"/>
  <c r="O521" i="2"/>
  <c r="O519" i="2"/>
  <c r="O517" i="2"/>
  <c r="O515" i="2"/>
  <c r="O513" i="2"/>
  <c r="O511" i="2"/>
  <c r="O509" i="2"/>
  <c r="O507" i="2"/>
  <c r="O505" i="2"/>
  <c r="O503" i="2"/>
  <c r="O501" i="2"/>
  <c r="O499" i="2"/>
  <c r="O497" i="2"/>
  <c r="O495" i="2"/>
  <c r="O493" i="2"/>
  <c r="O491" i="2"/>
  <c r="O489" i="2"/>
  <c r="O487" i="2"/>
  <c r="O485" i="2"/>
  <c r="O483" i="2"/>
  <c r="O481" i="2"/>
  <c r="O479" i="2"/>
  <c r="O477" i="2"/>
  <c r="O475" i="2"/>
  <c r="O473" i="2"/>
  <c r="O471" i="2"/>
  <c r="O469" i="2"/>
  <c r="O467" i="2"/>
  <c r="O465" i="2"/>
  <c r="O463" i="2"/>
  <c r="O461" i="2"/>
  <c r="O459" i="2"/>
  <c r="O457" i="2"/>
  <c r="O455" i="2"/>
  <c r="O453" i="2"/>
  <c r="O451" i="2"/>
  <c r="O449" i="2"/>
  <c r="O447" i="2"/>
  <c r="O445" i="2"/>
  <c r="O443" i="2"/>
  <c r="O441" i="2"/>
  <c r="O439" i="2"/>
  <c r="O437" i="2"/>
  <c r="O435" i="2"/>
  <c r="O433" i="2"/>
  <c r="O431" i="2"/>
  <c r="O429" i="2"/>
  <c r="O427" i="2"/>
  <c r="O425" i="2"/>
  <c r="O423" i="2"/>
  <c r="O421" i="2"/>
  <c r="O419" i="2"/>
  <c r="O417" i="2"/>
  <c r="O415" i="2"/>
  <c r="O413" i="2"/>
  <c r="O411" i="2"/>
  <c r="O409" i="2"/>
  <c r="O407" i="2"/>
  <c r="O405" i="2"/>
  <c r="O403" i="2"/>
  <c r="O401" i="2"/>
  <c r="O399" i="2"/>
  <c r="O397" i="2"/>
  <c r="O395" i="2"/>
  <c r="O393" i="2"/>
  <c r="O391" i="2"/>
  <c r="O389" i="2"/>
  <c r="O387" i="2"/>
  <c r="O385" i="2"/>
  <c r="O383" i="2"/>
  <c r="O381" i="2"/>
  <c r="O379" i="2"/>
  <c r="O377" i="2"/>
  <c r="O375" i="2"/>
  <c r="O373" i="2"/>
  <c r="O371" i="2"/>
  <c r="O369" i="2"/>
  <c r="O367" i="2"/>
  <c r="O365" i="2"/>
  <c r="O363" i="2"/>
  <c r="O361" i="2"/>
  <c r="O359" i="2"/>
  <c r="O357" i="2"/>
  <c r="O355" i="2"/>
  <c r="O353" i="2"/>
  <c r="O351" i="2"/>
  <c r="O349" i="2"/>
  <c r="O347" i="2"/>
  <c r="O345" i="2"/>
  <c r="O343" i="2"/>
  <c r="O341" i="2"/>
  <c r="O339" i="2"/>
  <c r="O337" i="2"/>
  <c r="O335" i="2"/>
  <c r="O333" i="2"/>
  <c r="O331" i="2"/>
  <c r="O329" i="2"/>
  <c r="O327" i="2"/>
  <c r="O325" i="2"/>
  <c r="O323" i="2"/>
  <c r="O321" i="2"/>
  <c r="O319" i="2"/>
  <c r="O317" i="2"/>
  <c r="O315" i="2"/>
  <c r="O313" i="2"/>
  <c r="O311" i="2"/>
  <c r="O309" i="2"/>
  <c r="O307" i="2"/>
  <c r="O305" i="2"/>
  <c r="O303" i="2"/>
  <c r="O301" i="2"/>
  <c r="O299" i="2"/>
  <c r="O297" i="2"/>
  <c r="O295" i="2"/>
  <c r="O293" i="2"/>
  <c r="O291" i="2"/>
  <c r="O289" i="2"/>
  <c r="O287" i="2"/>
  <c r="O285" i="2"/>
  <c r="O283" i="2"/>
  <c r="O281" i="2"/>
  <c r="O279" i="2"/>
  <c r="O277" i="2"/>
  <c r="O275" i="2"/>
  <c r="O273" i="2"/>
  <c r="O271" i="2"/>
  <c r="O269" i="2"/>
  <c r="O267" i="2"/>
  <c r="O265" i="2"/>
  <c r="O263" i="2"/>
  <c r="O261" i="2"/>
  <c r="O259" i="2"/>
  <c r="O257" i="2"/>
  <c r="O255" i="2"/>
  <c r="O253" i="2"/>
  <c r="O251" i="2"/>
  <c r="O249" i="2"/>
  <c r="O247" i="2"/>
  <c r="O245" i="2"/>
  <c r="O243" i="2"/>
  <c r="O241" i="2"/>
  <c r="O239" i="2"/>
  <c r="O237" i="2"/>
  <c r="O235" i="2"/>
  <c r="O233" i="2"/>
  <c r="O231" i="2"/>
  <c r="O229" i="2"/>
  <c r="O227" i="2"/>
  <c r="O225" i="2"/>
  <c r="O223" i="2"/>
  <c r="O221" i="2"/>
  <c r="O219" i="2"/>
  <c r="O217" i="2"/>
  <c r="O215" i="2"/>
  <c r="O213" i="2"/>
  <c r="O211" i="2"/>
  <c r="O209" i="2"/>
  <c r="O207" i="2"/>
  <c r="O205" i="2"/>
  <c r="O203" i="2"/>
  <c r="O201" i="2"/>
  <c r="O199" i="2"/>
  <c r="O197" i="2"/>
  <c r="O195" i="2"/>
  <c r="O193" i="2"/>
  <c r="O191" i="2"/>
  <c r="O189" i="2"/>
  <c r="O187" i="2"/>
  <c r="O185" i="2"/>
  <c r="O183" i="2"/>
  <c r="O181" i="2"/>
  <c r="O179" i="2"/>
  <c r="O177" i="2"/>
  <c r="O175" i="2"/>
  <c r="O173" i="2"/>
  <c r="O171" i="2"/>
  <c r="O169" i="2"/>
  <c r="O167" i="2"/>
  <c r="O165" i="2"/>
  <c r="O163" i="2"/>
  <c r="O161" i="2"/>
  <c r="O159" i="2"/>
  <c r="O157" i="2"/>
  <c r="O155" i="2"/>
  <c r="O153" i="2"/>
  <c r="O151" i="2"/>
  <c r="O149" i="2"/>
  <c r="O147" i="2"/>
  <c r="O145" i="2"/>
  <c r="O143" i="2"/>
  <c r="O141" i="2"/>
  <c r="O139" i="2"/>
  <c r="O137" i="2"/>
  <c r="O135" i="2"/>
  <c r="O133" i="2"/>
  <c r="O131" i="2"/>
  <c r="O129" i="2"/>
  <c r="O127" i="2"/>
  <c r="O125" i="2"/>
  <c r="O123" i="2"/>
  <c r="O121" i="2"/>
  <c r="O119" i="2"/>
  <c r="O117" i="2"/>
  <c r="O115" i="2"/>
  <c r="O113" i="2"/>
  <c r="O111" i="2"/>
  <c r="O109" i="2"/>
  <c r="O107" i="2"/>
  <c r="O105" i="2"/>
  <c r="O103" i="2"/>
  <c r="O101" i="2"/>
  <c r="O99" i="2"/>
  <c r="O97" i="2"/>
  <c r="O95" i="2"/>
  <c r="O93" i="2"/>
  <c r="O91" i="2"/>
  <c r="O89" i="2"/>
  <c r="O87" i="2"/>
  <c r="O85" i="2"/>
  <c r="O83" i="2"/>
  <c r="O81" i="2"/>
  <c r="O79" i="2"/>
  <c r="O77" i="2"/>
  <c r="O75" i="2"/>
  <c r="O73" i="2"/>
  <c r="O71" i="2"/>
  <c r="O69" i="2"/>
  <c r="O67" i="2"/>
  <c r="O65" i="2"/>
  <c r="O63" i="2"/>
  <c r="O61" i="2"/>
  <c r="O59" i="2"/>
  <c r="O57" i="2"/>
  <c r="O55" i="2"/>
  <c r="O53" i="2"/>
  <c r="O51" i="2"/>
  <c r="O49" i="2"/>
  <c r="O47" i="2"/>
  <c r="O45" i="2"/>
  <c r="O43" i="2"/>
  <c r="O41" i="2"/>
  <c r="O39" i="2"/>
  <c r="O37" i="2"/>
  <c r="O33" i="2"/>
  <c r="O31" i="2"/>
  <c r="O29" i="2"/>
  <c r="O27" i="2"/>
  <c r="O25" i="2"/>
  <c r="O23" i="2"/>
  <c r="O21" i="2"/>
  <c r="O19" i="2"/>
  <c r="O17" i="2"/>
  <c r="O15" i="2"/>
  <c r="O13" i="2"/>
  <c r="O11" i="2"/>
  <c r="O9" i="2"/>
  <c r="O7" i="2"/>
  <c r="O5" i="2"/>
  <c r="O3" i="2"/>
</calcChain>
</file>

<file path=xl/connections.xml><?xml version="1.0" encoding="utf-8"?>
<connections xmlns="http://schemas.openxmlformats.org/spreadsheetml/2006/main">
  <connection id="1" name="i0v45.5" type="6" refreshedVersion="4" background="1" saveData="1">
    <textPr codePage="852" sourceFile="C:\git\eve\LIN\i0v45.5.csv" decimal="," thousands=" " comma="1">
      <textFields count="2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im0.6v42.1" type="6" refreshedVersion="4" background="1" saveData="1">
    <textPr codePage="852" sourceFile="C:\git\eve\LIN\im0.6v42.1.csv" decimal="," thousands=" " comma="1">
      <textFields count="2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lin_log3" type="6" refreshedVersion="4" background="1" saveData="1">
    <textPr codePage="852" sourceFile="C:\git\eve\LIN\lin_log3.csv" decimal="," thousands=" " comma="1">
      <textFields count="2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lin_log4" type="6" refreshedVersion="4" background="1" saveData="1">
    <textPr codePage="852" sourceFile="C:\git\eve\LIN\lin_log4.csv" decimal="," thousands=" " comma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<sst xmlns="http://schemas.openxmlformats.org/spreadsheetml/2006/main" count="1659" uniqueCount="1163">
  <si>
    <t>PID</t>
  </si>
  <si>
    <t>D0</t>
  </si>
  <si>
    <t>D1</t>
  </si>
  <si>
    <t>D2</t>
  </si>
  <si>
    <t>D3</t>
  </si>
  <si>
    <t>D4</t>
  </si>
  <si>
    <t>D5</t>
  </si>
  <si>
    <t>D6</t>
  </si>
  <si>
    <t>D7</t>
  </si>
  <si>
    <t>0.000000000000000</t>
  </si>
  <si>
    <t>2.813671937500000</t>
  </si>
  <si>
    <t>3.416599000000000</t>
  </si>
  <si>
    <t>3.617576937500000</t>
  </si>
  <si>
    <t>T.BREAK</t>
  </si>
  <si>
    <t>Dn...</t>
  </si>
  <si>
    <t>0.100488812500000</t>
  </si>
  <si>
    <t>0.200977625000000</t>
  </si>
  <si>
    <t>0.301466437500000</t>
  </si>
  <si>
    <t>0.401954875000000</t>
  </si>
  <si>
    <t>0.502443750000000</t>
  </si>
  <si>
    <t>0.602932250000000</t>
  </si>
  <si>
    <t>0.703421125000000</t>
  </si>
  <si>
    <t>0.803908375000000</t>
  </si>
  <si>
    <t>0.904397187500000</t>
  </si>
  <si>
    <t>1.004881187500000</t>
  </si>
  <si>
    <t>1.105369875000000</t>
  </si>
  <si>
    <t>1.205858562500000</t>
  </si>
  <si>
    <t>1.306348625000000</t>
  </si>
  <si>
    <t>1.406837187500000</t>
  </si>
  <si>
    <t>1.507326000000000</t>
  </si>
  <si>
    <t>1.607814562500000</t>
  </si>
  <si>
    <t>1.708298750000000</t>
  </si>
  <si>
    <t>1.808790625000000</t>
  </si>
  <si>
    <t>1.909274812500000</t>
  </si>
  <si>
    <t>2.009763500000000</t>
  </si>
  <si>
    <t>2.110252250000000</t>
  </si>
  <si>
    <t>2.210741000000000</t>
  </si>
  <si>
    <t>2.311229937500000</t>
  </si>
  <si>
    <t>2.411718562500000</t>
  </si>
  <si>
    <t>2.512207250000000</t>
  </si>
  <si>
    <t>2.612695812500000</t>
  </si>
  <si>
    <t>2.713180250000000</t>
  </si>
  <si>
    <t>2.914156062500000</t>
  </si>
  <si>
    <t>3.014644625000000</t>
  </si>
  <si>
    <t>3.115133437500000</t>
  </si>
  <si>
    <t>3.215622250000000</t>
  </si>
  <si>
    <t>3.316111000000000</t>
  </si>
  <si>
    <t>3.416599625000000</t>
  </si>
  <si>
    <t>3.517088375000000</t>
  </si>
  <si>
    <t>3.718065812500000</t>
  </si>
  <si>
    <t>3.818549500000000</t>
  </si>
  <si>
    <t>3.919038250000000</t>
  </si>
  <si>
    <t>4.019526875000000</t>
  </si>
  <si>
    <t>4.120015750000000</t>
  </si>
  <si>
    <t>4.220504625000000</t>
  </si>
  <si>
    <t>4.320993437500000</t>
  </si>
  <si>
    <t>4.421481937500000</t>
  </si>
  <si>
    <t>4.521970750000000</t>
  </si>
  <si>
    <t>4.622459375000000</t>
  </si>
  <si>
    <t>4.722943562500000</t>
  </si>
  <si>
    <t>4.823435437500000</t>
  </si>
  <si>
    <t>4.923919625000000</t>
  </si>
  <si>
    <t>5.024408125000000</t>
  </si>
  <si>
    <t>5.124897000000000</t>
  </si>
  <si>
    <t>5.225385812500000</t>
  </si>
  <si>
    <t>5.325874562500000</t>
  </si>
  <si>
    <t>5.426363125000000</t>
  </si>
  <si>
    <t>5.526852000000000</t>
  </si>
  <si>
    <t>5.627340500000000</t>
  </si>
  <si>
    <t>5.727824625000000</t>
  </si>
  <si>
    <t>5.828316562500000</t>
  </si>
  <si>
    <t>5.928805437500000</t>
  </si>
  <si>
    <t>6.029289125000000</t>
  </si>
  <si>
    <t>6.129778125000000</t>
  </si>
  <si>
    <t>6.230267000000000</t>
  </si>
  <si>
    <t>6.330756875000000</t>
  </si>
  <si>
    <t>6.431245312500000</t>
  </si>
  <si>
    <t>6.531734250000000</t>
  </si>
  <si>
    <t>6.632218187500000</t>
  </si>
  <si>
    <t>6.732706875000000</t>
  </si>
  <si>
    <t>6.833198875000000</t>
  </si>
  <si>
    <t>6.933683000000000</t>
  </si>
  <si>
    <t>7.034171562500000</t>
  </si>
  <si>
    <t>7.134660437500000</t>
  </si>
  <si>
    <t>7.235149187500000</t>
  </si>
  <si>
    <t>7.335638000000000</t>
  </si>
  <si>
    <t>7.436126562500000</t>
  </si>
  <si>
    <t>7.536615375000000</t>
  </si>
  <si>
    <t>7.637104000000000</t>
  </si>
  <si>
    <t>7.737588062500000</t>
  </si>
  <si>
    <t>7.838079875000000</t>
  </si>
  <si>
    <t>7.938564125000000</t>
  </si>
  <si>
    <t>8.039052687500000</t>
  </si>
  <si>
    <t>8.139541500000000</t>
  </si>
  <si>
    <t>8.240030375000000</t>
  </si>
  <si>
    <t>8.340519250000000</t>
  </si>
  <si>
    <t>8.441007687500001</t>
  </si>
  <si>
    <t>8.541496499999999</t>
  </si>
  <si>
    <t>8.641985125000000</t>
  </si>
  <si>
    <t>8.742474000000000</t>
  </si>
  <si>
    <t>8.842957625000000</t>
  </si>
  <si>
    <t>8.943446437500000</t>
  </si>
  <si>
    <t>9.043934999999999</t>
  </si>
  <si>
    <t>9.144423812499999</t>
  </si>
  <si>
    <t>9.244912625000000</t>
  </si>
  <si>
    <t>9.345401375000000</t>
  </si>
  <si>
    <t>9.445889937500000</t>
  </si>
  <si>
    <t>9.546378937500000</t>
  </si>
  <si>
    <t>9.646867437499999</t>
  </si>
  <si>
    <t>9.747351500000001</t>
  </si>
  <si>
    <t>9.847843312500000</t>
  </si>
  <si>
    <t>9.948327562499999</t>
  </si>
  <si>
    <t>10.048816062500000</t>
  </si>
  <si>
    <t>10.149304875000000</t>
  </si>
  <si>
    <t>10.249793687500000</t>
  </si>
  <si>
    <t>10.350282437500001</t>
  </si>
  <si>
    <t>10.450770937500000</t>
  </si>
  <si>
    <t>10.551259812500000</t>
  </si>
  <si>
    <t>10.651748375000000</t>
  </si>
  <si>
    <t>10.752237187500000</t>
  </si>
  <si>
    <t>10.852720874999999</t>
  </si>
  <si>
    <t>10.953209687499999</t>
  </si>
  <si>
    <t>11.053698312500000</t>
  </si>
  <si>
    <t>11.154187125000000</t>
  </si>
  <si>
    <t>11.254675750000001</t>
  </si>
  <si>
    <t>11.355164750000000</t>
  </si>
  <si>
    <t>11.455653437500001</t>
  </si>
  <si>
    <t>11.556142187500001</t>
  </si>
  <si>
    <t>11.656630687500000</t>
  </si>
  <si>
    <t>11.757114874999999</t>
  </si>
  <si>
    <t>11.857606812500000</t>
  </si>
  <si>
    <t>11.958091000000000</t>
  </si>
  <si>
    <t>12.058579437500001</t>
  </si>
  <si>
    <t>12.159068375000000</t>
  </si>
  <si>
    <t>12.259557250000000</t>
  </si>
  <si>
    <t>12.360046125000000</t>
  </si>
  <si>
    <t>12.460534624999999</t>
  </si>
  <si>
    <t>12.561023562500001</t>
  </si>
  <si>
    <t>12.661512125000000</t>
  </si>
  <si>
    <t>12.761996249999999</t>
  </si>
  <si>
    <t>12.862488250000000</t>
  </si>
  <si>
    <t>12.962972499999999</t>
  </si>
  <si>
    <t>13.063461000000000</t>
  </si>
  <si>
    <t>13.163949937500000</t>
  </si>
  <si>
    <t>13.264438562500001</t>
  </si>
  <si>
    <t>13.364927375000001</t>
  </si>
  <si>
    <t>13.465415999999999</t>
  </si>
  <si>
    <t>13.565904812499999</t>
  </si>
  <si>
    <t>13.666393312500000</t>
  </si>
  <si>
    <t>13.766882062500001</t>
  </si>
  <si>
    <t>13.867369187500000</t>
  </si>
  <si>
    <t>13.967858124999999</t>
  </si>
  <si>
    <t>14.068346625000000</t>
  </si>
  <si>
    <t>14.168830812500000</t>
  </si>
  <si>
    <t>14.269319625000000</t>
  </si>
  <si>
    <t>14.369810875000001</t>
  </si>
  <si>
    <t>14.470294687499999</t>
  </si>
  <si>
    <t>14.570783499999999</t>
  </si>
  <si>
    <t>14.671272125000000</t>
  </si>
  <si>
    <t>14.771761000000000</t>
  </si>
  <si>
    <t>14.872250687499999</t>
  </si>
  <si>
    <t>14.972739375000000</t>
  </si>
  <si>
    <t>15.073228000000000</t>
  </si>
  <si>
    <t>15.173712249999999</t>
  </si>
  <si>
    <t>15.274201000000000</t>
  </si>
  <si>
    <t>15.374691937500000</t>
  </si>
  <si>
    <t>15.475180437500001</t>
  </si>
  <si>
    <t>15.575664687500000</t>
  </si>
  <si>
    <t>15.676153187500001</t>
  </si>
  <si>
    <t>15.776642062500001</t>
  </si>
  <si>
    <t>15.877133000000001</t>
  </si>
  <si>
    <t>15.977617187500000</t>
  </si>
  <si>
    <t>16.078105687499999</t>
  </si>
  <si>
    <t>16.178594624999999</t>
  </si>
  <si>
    <t>16.279083374999999</t>
  </si>
  <si>
    <t>16.379572374999999</t>
  </si>
  <si>
    <t>16.480060937499999</t>
  </si>
  <si>
    <t>16.580549749999999</t>
  </si>
  <si>
    <t>16.681038312500000</t>
  </si>
  <si>
    <t>16.781522500000001</t>
  </si>
  <si>
    <t>16.882014812500000</t>
  </si>
  <si>
    <t>16.982498812500001</t>
  </si>
  <si>
    <t>17.082987312499998</t>
  </si>
  <si>
    <t>17.183476187499998</t>
  </si>
  <si>
    <t>17.283964999999998</t>
  </si>
  <si>
    <t>17.384454000000002</t>
  </si>
  <si>
    <t>17.484942499999999</t>
  </si>
  <si>
    <t>17.585431374999999</t>
  </si>
  <si>
    <t>17.685919875000000</t>
  </si>
  <si>
    <t>17.786404062500001</t>
  </si>
  <si>
    <t>17.886896062500000</t>
  </si>
  <si>
    <t>17.987384937500000</t>
  </si>
  <si>
    <t>18.087868749999998</t>
  </si>
  <si>
    <t>18.188357624999998</t>
  </si>
  <si>
    <t>18.288846437499998</t>
  </si>
  <si>
    <t>18.389336562499999</t>
  </si>
  <si>
    <t>18.489825062500000</t>
  </si>
  <si>
    <t>18.590313875000000</t>
  </si>
  <si>
    <t>18.690797812500001</t>
  </si>
  <si>
    <t>18.791286625000001</t>
  </si>
  <si>
    <t>18.891774000000002</t>
  </si>
  <si>
    <t>18.992262812500002</t>
  </si>
  <si>
    <t>19.092751312499999</t>
  </si>
  <si>
    <t>19.193240187499999</t>
  </si>
  <si>
    <t>19.293728937499999</t>
  </si>
  <si>
    <t>19.394217937499999</t>
  </si>
  <si>
    <t>19.494706312500000</t>
  </si>
  <si>
    <t>19.595195187500000</t>
  </si>
  <si>
    <t>19.695683625000001</t>
  </si>
  <si>
    <t>19.796167937500002</t>
  </si>
  <si>
    <t>19.896659937500001</t>
  </si>
  <si>
    <t>19.997144124999998</t>
  </si>
  <si>
    <t>20.097632624999999</t>
  </si>
  <si>
    <t>20.198121437499999</t>
  </si>
  <si>
    <t>20.298610249999999</t>
  </si>
  <si>
    <t>20.399099124999999</t>
  </si>
  <si>
    <t>20.499587687500000</t>
  </si>
  <si>
    <t>20.600076500000000</t>
  </si>
  <si>
    <t>20.700565062500001</t>
  </si>
  <si>
    <t>20.801049187499999</t>
  </si>
  <si>
    <t>20.901541187500001</t>
  </si>
  <si>
    <t>21.002025374999999</t>
  </si>
  <si>
    <t>21.102514062499999</t>
  </si>
  <si>
    <t>21.203002687500000</t>
  </si>
  <si>
    <t>21.303491500000000</t>
  </si>
  <si>
    <t>21.403980375000000</t>
  </si>
  <si>
    <t>21.504468875000001</t>
  </si>
  <si>
    <t>21.604957875000000</t>
  </si>
  <si>
    <t>21.705446312500001</t>
  </si>
  <si>
    <t>21.805935250000001</t>
  </si>
  <si>
    <t>21.906422312499998</t>
  </si>
  <si>
    <t>22.006911062499999</t>
  </si>
  <si>
    <t>22.107399624999999</t>
  </si>
  <si>
    <t>22.207883812500000</t>
  </si>
  <si>
    <t>22.308372562500001</t>
  </si>
  <si>
    <t>22.408863562499999</t>
  </si>
  <si>
    <t>22.509352062500000</t>
  </si>
  <si>
    <t>22.609836312500001</t>
  </si>
  <si>
    <t>22.710324750000002</t>
  </si>
  <si>
    <t>22.810813562500002</t>
  </si>
  <si>
    <t>22.911304375000000</t>
  </si>
  <si>
    <t>23.011788562500001</t>
  </si>
  <si>
    <t>23.112277124999999</t>
  </si>
  <si>
    <t>23.212765937499999</t>
  </si>
  <si>
    <t>23.313254749999999</t>
  </si>
  <si>
    <t>23.413743562499999</t>
  </si>
  <si>
    <t>23.514232062500000</t>
  </si>
  <si>
    <t>23.614720937500000</t>
  </si>
  <si>
    <t>23.715209437500000</t>
  </si>
  <si>
    <t>23.815698312500000</t>
  </si>
  <si>
    <t>23.916182062499999</t>
  </si>
  <si>
    <t>24.016670874999999</t>
  </si>
  <si>
    <t>24.117159375000000</t>
  </si>
  <si>
    <t>24.217648187500000</t>
  </si>
  <si>
    <t>24.318137062500000</t>
  </si>
  <si>
    <t>24.418626000000000</t>
  </si>
  <si>
    <t>24.519114562500000</t>
  </si>
  <si>
    <t>24.619603375000001</t>
  </si>
  <si>
    <t>24.720087187499999</t>
  </si>
  <si>
    <t>24.820575999999999</t>
  </si>
  <si>
    <t>24.921068125000001</t>
  </si>
  <si>
    <t>25.021552249999999</t>
  </si>
  <si>
    <t>25.122040750000000</t>
  </si>
  <si>
    <t>25.222529750000000</t>
  </si>
  <si>
    <t>25.323018375000000</t>
  </si>
  <si>
    <t>25.423507375000000</t>
  </si>
  <si>
    <t>25.523995812500001</t>
  </si>
  <si>
    <t>25.624484562500001</t>
  </si>
  <si>
    <t>25.724973187500002</t>
  </si>
  <si>
    <t>25.825457374999999</t>
  </si>
  <si>
    <t>25.925949500000002</t>
  </si>
  <si>
    <t>26.026433562499999</t>
  </si>
  <si>
    <t>26.126922125000000</t>
  </si>
  <si>
    <t>26.227410937500000</t>
  </si>
  <si>
    <t>26.327899750000000</t>
  </si>
  <si>
    <t>26.428388625000000</t>
  </si>
  <si>
    <t>26.528877250000001</t>
  </si>
  <si>
    <t>26.629366062500001</t>
  </si>
  <si>
    <t>26.729854562500002</t>
  </si>
  <si>
    <t>26.830338687499999</t>
  </si>
  <si>
    <t>26.930830687499999</t>
  </si>
  <si>
    <t>27.031319562499998</t>
  </si>
  <si>
    <t>27.131803437500000</t>
  </si>
  <si>
    <t>27.232292250000000</t>
  </si>
  <si>
    <t>27.332781000000001</t>
  </si>
  <si>
    <t>27.433271062500001</t>
  </si>
  <si>
    <t>27.533759624999998</t>
  </si>
  <si>
    <t>27.634248437499998</t>
  </si>
  <si>
    <t>27.734732312500000</t>
  </si>
  <si>
    <t>27.835221125000000</t>
  </si>
  <si>
    <t>27.935712937500000</t>
  </si>
  <si>
    <t>28.036197187500001</t>
  </si>
  <si>
    <t>28.136685624999998</t>
  </si>
  <si>
    <t>28.237174625000002</t>
  </si>
  <si>
    <t>28.337663375000002</t>
  </si>
  <si>
    <t>28.438152062499999</t>
  </si>
  <si>
    <t>28.538640500000000</t>
  </si>
  <si>
    <t>28.639129437499999</t>
  </si>
  <si>
    <t>28.739618000000000</t>
  </si>
  <si>
    <t>28.840102187500001</t>
  </si>
  <si>
    <t>28.940593937500001</t>
  </si>
  <si>
    <t>29.041078187499998</t>
  </si>
  <si>
    <t>29.141566687499999</t>
  </si>
  <si>
    <t>29.242055499999999</t>
  </si>
  <si>
    <t>29.342544374999999</t>
  </si>
  <si>
    <t>29.443033124999999</t>
  </si>
  <si>
    <t>29.543521625000000</t>
  </si>
  <si>
    <t>29.644010687500000</t>
  </si>
  <si>
    <t>29.744499062500001</t>
  </si>
  <si>
    <t>29.844987875000001</t>
  </si>
  <si>
    <t>voltage</t>
  </si>
  <si>
    <t>13.967860249999999</t>
  </si>
  <si>
    <t>14.068345062500001</t>
  </si>
  <si>
    <t>14.168833625000000</t>
  </si>
  <si>
    <t>14.269321312500001</t>
  </si>
  <si>
    <t>14.369809312499999</t>
  </si>
  <si>
    <t>14.470298750000000</t>
  </si>
  <si>
    <t>14.570787312500000</t>
  </si>
  <si>
    <t>14.671276250000000</t>
  </si>
  <si>
    <t>14.771764312500000</t>
  </si>
  <si>
    <t>14.872253750000000</t>
  </si>
  <si>
    <t>14.972742312499999</t>
  </si>
  <si>
    <t>15.073231187499999</t>
  </si>
  <si>
    <t>15.173714875000000</t>
  </si>
  <si>
    <t>15.274207437499999</t>
  </si>
  <si>
    <t>15.374691437499999</t>
  </si>
  <si>
    <t>15.475179562499999</t>
  </si>
  <si>
    <t>15.575669000000000</t>
  </si>
  <si>
    <t>15.676157750000000</t>
  </si>
  <si>
    <t>15.776646625000000</t>
  </si>
  <si>
    <t>15.877134874999999</t>
  </si>
  <si>
    <t>15.977624062500000</t>
  </si>
  <si>
    <t>16.078112874999999</t>
  </si>
  <si>
    <t>16.178601499999999</t>
  </si>
  <si>
    <t>16.279088625000000</t>
  </si>
  <si>
    <t>16.379577749999999</t>
  </si>
  <si>
    <t>16.480061937500000</t>
  </si>
  <si>
    <t>16.580550437500001</t>
  </si>
  <si>
    <t>16.681039062499998</t>
  </si>
  <si>
    <t>16.781529375000002</t>
  </si>
  <si>
    <t>16.882018375000001</t>
  </si>
  <si>
    <t>16.982506125000000</t>
  </si>
  <si>
    <t>17.082991062500000</t>
  </si>
  <si>
    <t>17.183479625000000</t>
  </si>
  <si>
    <t>17.283967437499999</t>
  </si>
  <si>
    <t>17.384455437500002</t>
  </si>
  <si>
    <t>17.484944875000000</t>
  </si>
  <si>
    <t>17.585433437500001</t>
  </si>
  <si>
    <t>17.685922375000001</t>
  </si>
  <si>
    <t>17.786410812500002</t>
  </si>
  <si>
    <t>17.886900187500000</t>
  </si>
  <si>
    <t>17.987388750000001</t>
  </si>
  <si>
    <t>18.087872937499998</t>
  </si>
  <si>
    <t>18.188360937500001</t>
  </si>
  <si>
    <t>18.288849375000002</t>
  </si>
  <si>
    <t>18.389337749999999</t>
  </si>
  <si>
    <t>18.489826749999999</t>
  </si>
  <si>
    <t>18.590315250000000</t>
  </si>
  <si>
    <t>18.690804187500000</t>
  </si>
  <si>
    <t>18.791293124999999</t>
  </si>
  <si>
    <t>18.891781375000001</t>
  </si>
  <si>
    <t>18.992270562500000</t>
  </si>
  <si>
    <t>19.092759437500000</t>
  </si>
  <si>
    <t>19.193243312500002</t>
  </si>
  <si>
    <t>19.293735062500001</t>
  </si>
  <si>
    <t>19.394219562499998</t>
  </si>
  <si>
    <t>19.494708437500002</t>
  </si>
  <si>
    <t>19.595196999999999</t>
  </si>
  <si>
    <t>19.695685375000000</t>
  </si>
  <si>
    <t>19.796174874999998</t>
  </si>
  <si>
    <t>19.896663749999998</t>
  </si>
  <si>
    <t>19.997152312499999</t>
  </si>
  <si>
    <t>20.097641124999999</t>
  </si>
  <si>
    <t>20.198125000000001</t>
  </si>
  <si>
    <t>20.298617499999999</t>
  </si>
  <si>
    <t>20.399105562500001</t>
  </si>
  <si>
    <t>20.499590250000001</t>
  </si>
  <si>
    <t>20.600078812500001</t>
  </si>
  <si>
    <t>20.700567750000001</t>
  </si>
  <si>
    <t>20.801057249999999</t>
  </si>
  <si>
    <t>20.901546750000001</t>
  </si>
  <si>
    <t>21.002030625000000</t>
  </si>
  <si>
    <t>21.102519562499999</t>
  </si>
  <si>
    <t>21.203007499999998</t>
  </si>
  <si>
    <t>21.303499375000001</t>
  </si>
  <si>
    <t>21.403987937499998</t>
  </si>
  <si>
    <t>21.504472187499999</t>
  </si>
  <si>
    <t>21.604960562500001</t>
  </si>
  <si>
    <t>21.705449625000000</t>
  </si>
  <si>
    <t>21.805939750000000</t>
  </si>
  <si>
    <t>21.906428187500001</t>
  </si>
  <si>
    <t>22.006917250000001</t>
  </si>
  <si>
    <t>22.107401437499998</t>
  </si>
  <si>
    <t>22.207890062499999</t>
  </si>
  <si>
    <t>22.308379750000000</t>
  </si>
  <si>
    <t>22.408868500000001</t>
  </si>
  <si>
    <t>22.509357250000001</t>
  </si>
  <si>
    <t>22.609845187499999</t>
  </si>
  <si>
    <t>22.710333812500000</t>
  </si>
  <si>
    <t>22.810822250000001</t>
  </si>
  <si>
    <t>22.911306812500001</t>
  </si>
  <si>
    <t>23.011798875000000</t>
  </si>
  <si>
    <t>23.112286312500000</t>
  </si>
  <si>
    <t>23.212774062499999</t>
  </si>
  <si>
    <t>23.313261375000000</t>
  </si>
  <si>
    <t>23.413748687500000</t>
  </si>
  <si>
    <t>23.514236437499999</t>
  </si>
  <si>
    <t>23.614725875000001</t>
  </si>
  <si>
    <t>23.715212749999999</t>
  </si>
  <si>
    <t>23.815702437500001</t>
  </si>
  <si>
    <t>23.916192437500001</t>
  </si>
  <si>
    <t>24.016680624999999</t>
  </si>
  <si>
    <t>24.117165312499999</t>
  </si>
  <si>
    <t>24.217655187500000</t>
  </si>
  <si>
    <t>24.318145125000001</t>
  </si>
  <si>
    <t>24.418633437499999</t>
  </si>
  <si>
    <t>24.519118062499999</t>
  </si>
  <si>
    <t>24.619605750000002</t>
  </si>
  <si>
    <t>24.720095874999998</t>
  </si>
  <si>
    <t>24.820585312500000</t>
  </si>
  <si>
    <t>24.921074999999998</t>
  </si>
  <si>
    <t>25.021563125000000</t>
  </si>
  <si>
    <t>25.122048062499999</t>
  </si>
  <si>
    <t>25.222536750000000</t>
  </si>
  <si>
    <t>25.323027249999999</t>
  </si>
  <si>
    <t>25.423511625000000</t>
  </si>
  <si>
    <t>25.524001250000001</t>
  </si>
  <si>
    <t>25.624489749999999</t>
  </si>
  <si>
    <t>25.724975937499998</t>
  </si>
  <si>
    <t>25.825468624999999</t>
  </si>
  <si>
    <t>25.925953562499998</t>
  </si>
  <si>
    <t>26.026442124999999</t>
  </si>
  <si>
    <t>26.126930500000000</t>
  </si>
  <si>
    <t>26.227419312500000</t>
  </si>
  <si>
    <t>26.327908375000000</t>
  </si>
  <si>
    <t>26.428396937500001</t>
  </si>
  <si>
    <t>26.528881562500001</t>
  </si>
  <si>
    <t>26.629370375000001</t>
  </si>
  <si>
    <t>26.729859187500001</t>
  </si>
  <si>
    <t>26.830349562500000</t>
  </si>
  <si>
    <t>26.930838999999999</t>
  </si>
  <si>
    <t>27.031323562499999</t>
  </si>
  <si>
    <t>27.131812437499999</t>
  </si>
  <si>
    <t>27.232300625000001</t>
  </si>
  <si>
    <t>27.332790124999999</t>
  </si>
  <si>
    <t>27.433278625000000</t>
  </si>
  <si>
    <t>27.533767562500000</t>
  </si>
  <si>
    <t>27.634255625000002</t>
  </si>
  <si>
    <t>27.734743625000000</t>
  </si>
  <si>
    <t>27.835232312500001</t>
  </si>
  <si>
    <t>27.935716562500001</t>
  </si>
  <si>
    <t>28.036204874999999</t>
  </si>
  <si>
    <t>28.136693999999999</t>
  </si>
  <si>
    <t>28.237182562499999</t>
  </si>
  <si>
    <t>28.337672125000001</t>
  </si>
  <si>
    <t>28.438161250000000</t>
  </si>
  <si>
    <t>28.538650125000000</t>
  </si>
  <si>
    <t>28.639133999999999</t>
  </si>
  <si>
    <t>28.739622562499999</t>
  </si>
  <si>
    <t>28.840113937500000</t>
  </si>
  <si>
    <t>28.940602812500000</t>
  </si>
  <si>
    <t>29.041086687500002</t>
  </si>
  <si>
    <t>29.141575000000000</t>
  </si>
  <si>
    <t>29.242064124999999</t>
  </si>
  <si>
    <t>29.342553687500001</t>
  </si>
  <si>
    <t>29.443042250000001</t>
  </si>
  <si>
    <t>29.543530687499999</t>
  </si>
  <si>
    <t>29.644019749999998</t>
  </si>
  <si>
    <t>29.744508625000002</t>
  </si>
  <si>
    <t>29.844994499999999</t>
  </si>
  <si>
    <t>29.945483312499999</t>
  </si>
  <si>
    <t>30.045971562500000</t>
  </si>
  <si>
    <t>30.146460125000001</t>
  </si>
  <si>
    <t>30.246948124999999</t>
  </si>
  <si>
    <t>30.347436937499999</t>
  </si>
  <si>
    <t>30.447922999999999</t>
  </si>
  <si>
    <t>30.548411375000001</t>
  </si>
  <si>
    <t>30.648899125000000</t>
  </si>
  <si>
    <t>30.749388499999998</t>
  </si>
  <si>
    <t>30.849877875000001</t>
  </si>
  <si>
    <t>30.950364062500000</t>
  </si>
  <si>
    <t>31.050852625000001</t>
  </si>
  <si>
    <t>31.151340250000001</t>
  </si>
  <si>
    <t>31.251829000000001</t>
  </si>
  <si>
    <t>31.352316500000001</t>
  </si>
  <si>
    <t>31.452803937500001</t>
  </si>
  <si>
    <t>31.553296374999999</t>
  </si>
  <si>
    <t>31.653783687499999</t>
  </si>
  <si>
    <t>31.754270750000000</t>
  </si>
  <si>
    <t>31.854758374999999</t>
  </si>
  <si>
    <t>31.955245999999999</t>
  </si>
  <si>
    <t>32.055733437500002</t>
  </si>
  <si>
    <t>32.156220500000003</t>
  </si>
  <si>
    <t>32.256713249999997</t>
  </si>
  <si>
    <t>32.357199375000000</t>
  </si>
  <si>
    <t>32.457686812500000</t>
  </si>
  <si>
    <t>32.558175124999998</t>
  </si>
  <si>
    <t>32.658663124999997</t>
  </si>
  <si>
    <t>32.759150812500003</t>
  </si>
  <si>
    <t>32.859642187500000</t>
  </si>
  <si>
    <t>32.960129812500000</t>
  </si>
  <si>
    <t>33.060617187500000</t>
  </si>
  <si>
    <t>33.161104937499999</t>
  </si>
  <si>
    <t>33.261591750000001</t>
  </si>
  <si>
    <t>33.362079250000001</t>
  </si>
  <si>
    <t>33.462571312500003</t>
  </si>
  <si>
    <t>33.563059000000003</t>
  </si>
  <si>
    <t>33.663545937499997</t>
  </si>
  <si>
    <t>33.764034125000002</t>
  </si>
  <si>
    <t>33.864524437500002</t>
  </si>
  <si>
    <t>33.965012125000001</t>
  </si>
  <si>
    <t>34.065498875000003</t>
  </si>
  <si>
    <t>34.165987375000000</t>
  </si>
  <si>
    <t>34.266475999999997</t>
  </si>
  <si>
    <t>34.366962000000001</t>
  </si>
  <si>
    <t>34.467453624999997</t>
  </si>
  <si>
    <t>34.567941374999997</t>
  </si>
  <si>
    <t>34.668428749999997</t>
  </si>
  <si>
    <t>34.768915937499997</t>
  </si>
  <si>
    <t>34.869405499999999</t>
  </si>
  <si>
    <t>34.969893249999998</t>
  </si>
  <si>
    <t>35.070380624999999</t>
  </si>
  <si>
    <t>35.170867812499999</t>
  </si>
  <si>
    <t>35.271355624999998</t>
  </si>
  <si>
    <t>35.371847562500001</t>
  </si>
  <si>
    <t>35.472335000000001</t>
  </si>
  <si>
    <t>35.572822125000002</t>
  </si>
  <si>
    <t>35.673310187500000</t>
  </si>
  <si>
    <t>35.773797750000000</t>
  </si>
  <si>
    <t>35.874288687499998</t>
  </si>
  <si>
    <t>35.974773999999996</t>
  </si>
  <si>
    <t>36.075261562500003</t>
  </si>
  <si>
    <t>36.175752000000003</t>
  </si>
  <si>
    <t>36.276238437499998</t>
  </si>
  <si>
    <t>36.376729312499997</t>
  </si>
  <si>
    <t>36.477216437499997</t>
  </si>
  <si>
    <t>36.577703937499997</t>
  </si>
  <si>
    <t>36.678189375000002</t>
  </si>
  <si>
    <t>36.778680312500001</t>
  </si>
  <si>
    <t>36.879170312500001</t>
  </si>
  <si>
    <t>36.979655812499999</t>
  </si>
  <si>
    <t>37.080146062499999</t>
  </si>
  <si>
    <t>37.180634625000003</t>
  </si>
  <si>
    <t>37.281120749999999</t>
  </si>
  <si>
    <t>37.381610437500001</t>
  </si>
  <si>
    <t>37.482095250000000</t>
  </si>
  <si>
    <t>37.582584187499997</t>
  </si>
  <si>
    <t>37.683074374999997</t>
  </si>
  <si>
    <t>37.783560000000001</t>
  </si>
  <si>
    <t>37.884050999999999</t>
  </si>
  <si>
    <t>37.984537875000001</t>
  </si>
  <si>
    <t>38.085026874999997</t>
  </si>
  <si>
    <t>38.185516749999998</t>
  </si>
  <si>
    <t>38.286005562500002</t>
  </si>
  <si>
    <t>38.386490125000002</t>
  </si>
  <si>
    <t>38.486979124999998</t>
  </si>
  <si>
    <t>38.587469124999998</t>
  </si>
  <si>
    <t>38.687955000000002</t>
  </si>
  <si>
    <t>38.788443624999999</t>
  </si>
  <si>
    <t>38.888931874999997</t>
  </si>
  <si>
    <t>38.989420625000001</t>
  </si>
  <si>
    <t>39.089910500000002</t>
  </si>
  <si>
    <t>39.190397625000003</t>
  </si>
  <si>
    <t>39.290886999999998</t>
  </si>
  <si>
    <t>39.391374437499998</t>
  </si>
  <si>
    <t>39.491862750000003</t>
  </si>
  <si>
    <t>39.592347750000002</t>
  </si>
  <si>
    <t>39.692836437499999</t>
  </si>
  <si>
    <t>39.793325625000001</t>
  </si>
  <si>
    <t>39.893814499999998</t>
  </si>
  <si>
    <t>39.994304124999999</t>
  </si>
  <si>
    <t>40.094790812500001</t>
  </si>
  <si>
    <t>40.195280812500002</t>
  </si>
  <si>
    <t>40.295765375000002</t>
  </si>
  <si>
    <t>40.396256874999999</t>
  </si>
  <si>
    <t>40.496744812499998</t>
  </si>
  <si>
    <t>40.597230437500002</t>
  </si>
  <si>
    <t>40.697718500000001</t>
  </si>
  <si>
    <t>40.798207499999997</t>
  </si>
  <si>
    <t>40.898696937499999</t>
  </si>
  <si>
    <t>40.999186562500000</t>
  </si>
  <si>
    <t>41.099670500000002</t>
  </si>
  <si>
    <t>41.200161125000001</t>
  </si>
  <si>
    <t>41.300650249999997</t>
  </si>
  <si>
    <t>41.401137624999997</t>
  </si>
  <si>
    <t>41.501623562500001</t>
  </si>
  <si>
    <t>41.602112062499998</t>
  </si>
  <si>
    <t>41.702601562500000</t>
  </si>
  <si>
    <t>41.803091125000002</t>
  </si>
  <si>
    <t>41.903580062499998</t>
  </si>
  <si>
    <t>42.004065750000002</t>
  </si>
  <si>
    <t>42.104554624999999</t>
  </si>
  <si>
    <t>42.205043250000003</t>
  </si>
  <si>
    <t>42.305532624999998</t>
  </si>
  <si>
    <t>42.406018875000001</t>
  </si>
  <si>
    <t>42.506507374999998</t>
  </si>
  <si>
    <t>42.606995687500003</t>
  </si>
  <si>
    <t>42.707482062499999</t>
  </si>
  <si>
    <t>42.807971312500001</t>
  </si>
  <si>
    <t>42.908462312499999</t>
  </si>
  <si>
    <t>43.008946999999999</t>
  </si>
  <si>
    <t>43.109434624999999</t>
  </si>
  <si>
    <t>43.209926000000003</t>
  </si>
  <si>
    <t>43.310415249999998</t>
  </si>
  <si>
    <t>43.410901062500002</t>
  </si>
  <si>
    <t>43.511389687499999</t>
  </si>
  <si>
    <t>43.611879875000000</t>
  </si>
  <si>
    <t>43.712364562499999</t>
  </si>
  <si>
    <t>43.812853812500002</t>
  </si>
  <si>
    <t>43.913341750000001</t>
  </si>
  <si>
    <t>44.013831125000003</t>
  </si>
  <si>
    <t>44.114319312500001</t>
  </si>
  <si>
    <t>44.214808437499997</t>
  </si>
  <si>
    <t>44.315297062500001</t>
  </si>
  <si>
    <t>44.415784250000002</t>
  </si>
  <si>
    <t>44.516273624999997</t>
  </si>
  <si>
    <t>44.616757062500000</t>
  </si>
  <si>
    <t>44.717249000000002</t>
  </si>
  <si>
    <t>44.817737812499999</t>
  </si>
  <si>
    <t>44.918225624999998</t>
  </si>
  <si>
    <t>45.018713812500003</t>
  </si>
  <si>
    <t>45.119198437500003</t>
  </si>
  <si>
    <t>45.219689375000002</t>
  </si>
  <si>
    <t>45.320177937499999</t>
  </si>
  <si>
    <t>45.420665812499998</t>
  </si>
  <si>
    <t>45.521154875000001</t>
  </si>
  <si>
    <t>45.621639750000000</t>
  </si>
  <si>
    <t>45.722128374999997</t>
  </si>
  <si>
    <t>45.822617187500001</t>
  </si>
  <si>
    <t>45.923106875000002</t>
  </si>
  <si>
    <t>46.023596374999997</t>
  </si>
  <si>
    <t>46.124079750000000</t>
  </si>
  <si>
    <t>46.224569125000002</t>
  </si>
  <si>
    <t>46.325057749999999</t>
  </si>
  <si>
    <t>46.425548562499998</t>
  </si>
  <si>
    <t>46.526036562500003</t>
  </si>
  <si>
    <t>46.626521875000002</t>
  </si>
  <si>
    <t>46.727010562499999</t>
  </si>
  <si>
    <t>46.827499500000002</t>
  </si>
  <si>
    <t>46.927988624999998</t>
  </si>
  <si>
    <t>47.028478124999999</t>
  </si>
  <si>
    <t>47.128966687499997</t>
  </si>
  <si>
    <t>47.229450874999998</t>
  </si>
  <si>
    <t>47.329939312500002</t>
  </si>
  <si>
    <t>47.430430062500001</t>
  </si>
  <si>
    <t>47.530918687499998</t>
  </si>
  <si>
    <t>47.631406875000003</t>
  </si>
  <si>
    <t>47.731891312499997</t>
  </si>
  <si>
    <t>47.832380250000000</t>
  </si>
  <si>
    <t>47.932872000000003</t>
  </si>
  <si>
    <t>48.033355562499999</t>
  </si>
  <si>
    <t>48.133844750000002</t>
  </si>
  <si>
    <t>48.234333624999998</t>
  </si>
  <si>
    <t>48.334822187500002</t>
  </si>
  <si>
    <t>48.435310312500000</t>
  </si>
  <si>
    <t>48.535799562500003</t>
  </si>
  <si>
    <t>48.636288437499999</t>
  </si>
  <si>
    <t>48.736776999999996</t>
  </si>
  <si>
    <t>48.837265687500000</t>
  </si>
  <si>
    <t>48.937754249999998</t>
  </si>
  <si>
    <t>49.038238374999999</t>
  </si>
  <si>
    <t>49.138726374999997</t>
  </si>
  <si>
    <t>49.239215812499999</t>
  </si>
  <si>
    <t>49.339704437499996</t>
  </si>
  <si>
    <t>49.440193312500000</t>
  </si>
  <si>
    <t>49.540681249999999</t>
  </si>
  <si>
    <t>49.641170750000001</t>
  </si>
  <si>
    <t>49.741659312499998</t>
  </si>
  <si>
    <t>49.842143499999999</t>
  </si>
  <si>
    <t>49.942635125000002</t>
  </si>
  <si>
    <t>50.043120000000002</t>
  </si>
  <si>
    <t>50.143608562499999</t>
  </si>
  <si>
    <t>50.244097437500002</t>
  </si>
  <si>
    <t>50.344585500000001</t>
  </si>
  <si>
    <t>50.445075312500002</t>
  </si>
  <si>
    <t>50.545563749999999</t>
  </si>
  <si>
    <t>50.646052187499997</t>
  </si>
  <si>
    <t>50.746541312500000</t>
  </si>
  <si>
    <t>50.847025500000001</t>
  </si>
  <si>
    <t>50.947517812500003</t>
  </si>
  <si>
    <t>51.048001437499998</t>
  </si>
  <si>
    <t>51.148490500000001</t>
  </si>
  <si>
    <t>51.248979374999998</t>
  </si>
  <si>
    <t>51.349467937500002</t>
  </si>
  <si>
    <t>51.449956874999998</t>
  </si>
  <si>
    <t>51.550446000000001</t>
  </si>
  <si>
    <t>51.650934874999997</t>
  </si>
  <si>
    <t>51.751423562500001</t>
  </si>
  <si>
    <t>51.851906999999997</t>
  </si>
  <si>
    <t>51.952399937499997</t>
  </si>
  <si>
    <t>52.052884124999999</t>
  </si>
  <si>
    <t>52.153372625000003</t>
  </si>
  <si>
    <t>52.253861437499999</t>
  </si>
  <si>
    <t>52.354350250000003</t>
  </si>
  <si>
    <t>52.454839312499999</t>
  </si>
  <si>
    <t>52.555327187499998</t>
  </si>
  <si>
    <t>52.655816687500000</t>
  </si>
  <si>
    <t>52.756305249999997</t>
  </si>
  <si>
    <t>52.856789437499998</t>
  </si>
  <si>
    <t>52.957280812500002</t>
  </si>
  <si>
    <t>53.057765562500002</t>
  </si>
  <si>
    <t>53.158254187499999</t>
  </si>
  <si>
    <t>53.258743125000002</t>
  </si>
  <si>
    <t>53.359231062500001</t>
  </si>
  <si>
    <t>53.459720750000002</t>
  </si>
  <si>
    <t>53.560209312500000</t>
  </si>
  <si>
    <t>53.660698187500003</t>
  </si>
  <si>
    <t>53.761186687500000</t>
  </si>
  <si>
    <t>53.861675624999997</t>
  </si>
  <si>
    <t>53.962159562499998</t>
  </si>
  <si>
    <t>54.062647749999996</t>
  </si>
  <si>
    <t>54.163136937499999</t>
  </si>
  <si>
    <t>54.263625812500003</t>
  </si>
  <si>
    <t>54.364114375000000</t>
  </si>
  <si>
    <t>54.464603062499997</t>
  </si>
  <si>
    <t>54.565092249999999</t>
  </si>
  <si>
    <t>54.665581125000003</t>
  </si>
  <si>
    <t>54.766064999999998</t>
  </si>
  <si>
    <t>54.866553312500002</t>
  </si>
  <si>
    <t>54.967041375000001</t>
  </si>
  <si>
    <t>55.067530249999997</t>
  </si>
  <si>
    <t>55.168018812500002</t>
  </si>
  <si>
    <t>55.268507687499998</t>
  </si>
  <si>
    <t>55.368996312500002</t>
  </si>
  <si>
    <t>55.469485624999997</t>
  </si>
  <si>
    <t>55.569973500000003</t>
  </si>
  <si>
    <t>55.670463124999998</t>
  </si>
  <si>
    <t>55.770946937500000</t>
  </si>
  <si>
    <t>55.871435937500003</t>
  </si>
  <si>
    <t>55.971922562499998</t>
  </si>
  <si>
    <t>56.072412125000000</t>
  </si>
  <si>
    <t>56.172900562499997</t>
  </si>
  <si>
    <t>56.273389625000000</t>
  </si>
  <si>
    <t>56.373877499999999</t>
  </si>
  <si>
    <t>56.474367437500000</t>
  </si>
  <si>
    <t>56.574855999999997</t>
  </si>
  <si>
    <t>56.675344750000001</t>
  </si>
  <si>
    <t>56.775828500000003</t>
  </si>
  <si>
    <t>56.876317499999999</t>
  </si>
  <si>
    <t>56.976805124999998</t>
  </si>
  <si>
    <t>57.077293437500003</t>
  </si>
  <si>
    <t>57.177782499999999</t>
  </si>
  <si>
    <t>57.278271437500003</t>
  </si>
  <si>
    <t>57.378760000000000</t>
  </si>
  <si>
    <t>57.479248374999997</t>
  </si>
  <si>
    <t>57.579737625000000</t>
  </si>
  <si>
    <t>57.680226500000003</t>
  </si>
  <si>
    <t>57.780715062500001</t>
  </si>
  <si>
    <t>57.881198750000003</t>
  </si>
  <si>
    <t>57.981691124999998</t>
  </si>
  <si>
    <t>58.082175437499998</t>
  </si>
  <si>
    <t>58.182663937500003</t>
  </si>
  <si>
    <t>58.283152500000000</t>
  </si>
  <si>
    <t>58.383641312500004</t>
  </si>
  <si>
    <t>58.484130437499999</t>
  </si>
  <si>
    <t>58.584618374999998</t>
  </si>
  <si>
    <t>58.685107937500000</t>
  </si>
  <si>
    <t>58.785596437499997</t>
  </si>
  <si>
    <t>58.886085312500001</t>
  </si>
  <si>
    <t>58.986572125000002</t>
  </si>
  <si>
    <t>59.187545374999999</t>
  </si>
  <si>
    <t>59.288034250000003</t>
  </si>
  <si>
    <t>59.388522375000001</t>
  </si>
  <si>
    <t>59.489013000000000</t>
  </si>
  <si>
    <t>59.589501562499997</t>
  </si>
  <si>
    <t>59.689990437500001</t>
  </si>
  <si>
    <t>59.790478624999999</t>
  </si>
  <si>
    <t>59.890963249999999</t>
  </si>
  <si>
    <t>D8?</t>
  </si>
  <si>
    <t>Temp</t>
  </si>
  <si>
    <t>0.100488500000000</t>
  </si>
  <si>
    <t>0.200977562500000</t>
  </si>
  <si>
    <t>0.301466062500000</t>
  </si>
  <si>
    <t>0.401954937500000</t>
  </si>
  <si>
    <t>0.502443500000000</t>
  </si>
  <si>
    <t>0.602932312500000</t>
  </si>
  <si>
    <t>0.703420937500000</t>
  </si>
  <si>
    <t>0.803904937500000</t>
  </si>
  <si>
    <t>0.904396937500000</t>
  </si>
  <si>
    <t>1.004881125000000</t>
  </si>
  <si>
    <t>1.105369562500000</t>
  </si>
  <si>
    <t>1.205858625000000</t>
  </si>
  <si>
    <t>1.306347187500000</t>
  </si>
  <si>
    <t>1.406836062500000</t>
  </si>
  <si>
    <t>1.507324625000000</t>
  </si>
  <si>
    <t>1.607813437500000</t>
  </si>
  <si>
    <t>1.708301937500000</t>
  </si>
  <si>
    <t>1.808786125000000</t>
  </si>
  <si>
    <t>1.909278062500000</t>
  </si>
  <si>
    <t>2.009762250000000</t>
  </si>
  <si>
    <t>2.110250750000000</t>
  </si>
  <si>
    <t>2.210739812500000</t>
  </si>
  <si>
    <t>2.311228312500000</t>
  </si>
  <si>
    <t>2.411717062500000</t>
  </si>
  <si>
    <t>2.512205562500000</t>
  </si>
  <si>
    <t>2.612694375000000</t>
  </si>
  <si>
    <t>2.713182937500000</t>
  </si>
  <si>
    <t>2.813671687500000</t>
  </si>
  <si>
    <t>2.914155500000000</t>
  </si>
  <si>
    <t>3.014644375000000</t>
  </si>
  <si>
    <t>3.115132875000000</t>
  </si>
  <si>
    <t>3.215621937500000</t>
  </si>
  <si>
    <t>3.316110500000000</t>
  </si>
  <si>
    <t>3.416599187500000</t>
  </si>
  <si>
    <t>3.517087687500000</t>
  </si>
  <si>
    <t>3.617576500000000</t>
  </si>
  <si>
    <t>3.718064875000000</t>
  </si>
  <si>
    <t>3.818549062500000</t>
  </si>
  <si>
    <t>3.919041125000000</t>
  </si>
  <si>
    <t>4.019525312500000</t>
  </si>
  <si>
    <t>4.120013750000000</t>
  </si>
  <si>
    <t>4.220502875000000</t>
  </si>
  <si>
    <t>4.320991375000000</t>
  </si>
  <si>
    <t>4.421480312500000</t>
  </si>
  <si>
    <t>4.521968750000000</t>
  </si>
  <si>
    <t>4.622457687500000</t>
  </si>
  <si>
    <t>4.722946125000000</t>
  </si>
  <si>
    <t>4.823430250000000</t>
  </si>
  <si>
    <t>4.923922312500000</t>
  </si>
  <si>
    <t>5.024406437500000</t>
  </si>
  <si>
    <t>5.124894875000000</t>
  </si>
  <si>
    <t>5.225383937500000</t>
  </si>
  <si>
    <t>5.325872312500000</t>
  </si>
  <si>
    <t>5.426361375000000</t>
  </si>
  <si>
    <t>5.526849875000000</t>
  </si>
  <si>
    <t>5.627338687500000</t>
  </si>
  <si>
    <t>5.727827187500000</t>
  </si>
  <si>
    <t>5.828316062500000</t>
  </si>
  <si>
    <t>5.928803312500000</t>
  </si>
  <si>
    <t>6.029292187500000</t>
  </si>
  <si>
    <t>6.129776000000000</t>
  </si>
  <si>
    <t>6.230265125000000</t>
  </si>
  <si>
    <t>6.330753562500000</t>
  </si>
  <si>
    <t>6.431243625000000</t>
  </si>
  <si>
    <t>6.531732125000000</t>
  </si>
  <si>
    <t>6.632220937500000</t>
  </si>
  <si>
    <t>6.732704750000000</t>
  </si>
  <si>
    <t>6.833193562500000</t>
  </si>
  <si>
    <t>6.933680875000000</t>
  </si>
  <si>
    <t>7.034169750000000</t>
  </si>
  <si>
    <t>7.134658250000000</t>
  </si>
  <si>
    <t>7.235147312500000</t>
  </si>
  <si>
    <t>7.335635875000000</t>
  </si>
  <si>
    <t>7.436124750000000</t>
  </si>
  <si>
    <t>7.536613187500000</t>
  </si>
  <si>
    <t>7.637102062500000</t>
  </si>
  <si>
    <t>7.737590562500000</t>
  </si>
  <si>
    <t>7.838074687500000</t>
  </si>
  <si>
    <t>7.938566437500000</t>
  </si>
  <si>
    <t>8.039050625000000</t>
  </si>
  <si>
    <t>8.139539062500001</t>
  </si>
  <si>
    <t>8.240028187500000</t>
  </si>
  <si>
    <t>8.340516750000001</t>
  </si>
  <si>
    <t>8.441005625000001</t>
  </si>
  <si>
    <t>8.541494125000000</t>
  </si>
  <si>
    <t>8.641982937500000</t>
  </si>
  <si>
    <t>8.742471500000001</t>
  </si>
  <si>
    <t>8.842955625000000</t>
  </si>
  <si>
    <t>8.943447624999999</t>
  </si>
  <si>
    <t>9.043936374999999</t>
  </si>
  <si>
    <t>9.144420250000000</t>
  </si>
  <si>
    <t>9.244909312500001</t>
  </si>
  <si>
    <t>9.345397812500000</t>
  </si>
  <si>
    <t>9.445887687500001</t>
  </si>
  <si>
    <t>9.546376187500000</t>
  </si>
  <si>
    <t>9.646865000000000</t>
  </si>
  <si>
    <t>9.747348812500000</t>
  </si>
  <si>
    <t>9.847837750000000</t>
  </si>
  <si>
    <t>9.948329625000000</t>
  </si>
  <si>
    <t>10.048813812500001</t>
  </si>
  <si>
    <t>10.149302312500000</t>
  </si>
  <si>
    <t>10.249791312499999</t>
  </si>
  <si>
    <t>10.350279937500000</t>
  </si>
  <si>
    <t>10.450768687500000</t>
  </si>
  <si>
    <t>10.551257062500000</t>
  </si>
  <si>
    <t>10.651745937499999</t>
  </si>
  <si>
    <t>10.752234250000001</t>
  </si>
  <si>
    <t>10.852718562500000</t>
  </si>
  <si>
    <t>10.953210625000001</t>
  </si>
  <si>
    <t>11.053694750000000</t>
  </si>
  <si>
    <t>11.154183250000001</t>
  </si>
  <si>
    <t>11.254672312500000</t>
  </si>
  <si>
    <t>11.355160937500001</t>
  </si>
  <si>
    <t>11.455649625000000</t>
  </si>
  <si>
    <t>11.556138062500001</t>
  </si>
  <si>
    <t>11.656626875000001</t>
  </si>
  <si>
    <t>11.757115375000000</t>
  </si>
  <si>
    <t>11.857604187500000</t>
  </si>
  <si>
    <t>11.958088062500000</t>
  </si>
  <si>
    <t>12.058576875000000</t>
  </si>
  <si>
    <t>12.159065375000001</t>
  </si>
  <si>
    <t>12.259554437500000</t>
  </si>
  <si>
    <t>12.360042999999999</t>
  </si>
  <si>
    <t>12.460531812499999</t>
  </si>
  <si>
    <t>12.561020375000000</t>
  </si>
  <si>
    <t>12.661509187500000</t>
  </si>
  <si>
    <t>12.761993000000000</t>
  </si>
  <si>
    <t>12.862481812500000</t>
  </si>
  <si>
    <t>12.962969187500001</t>
  </si>
  <si>
    <t>13.063458000000001</t>
  </si>
  <si>
    <t>13.163946500000000</t>
  </si>
  <si>
    <t>13.264435625000001</t>
  </si>
  <si>
    <t>13.364924187500000</t>
  </si>
  <si>
    <t>13.465412750000000</t>
  </si>
  <si>
    <t>13.565901437500001</t>
  </si>
  <si>
    <t>13.666390249999999</t>
  </si>
  <si>
    <t>13.766878812500000</t>
  </si>
  <si>
    <t>13.867362875000000</t>
  </si>
  <si>
    <t>13.967854937500000</t>
  </si>
  <si>
    <t>14.068339000000000</t>
  </si>
  <si>
    <t>14.168827562500001</t>
  </si>
  <si>
    <t>14.269316625000000</t>
  </si>
  <si>
    <t>14.369805062499999</t>
  </si>
  <si>
    <t>14.470294000000001</t>
  </si>
  <si>
    <t>14.570782500000000</t>
  </si>
  <si>
    <t>14.671271375000000</t>
  </si>
  <si>
    <t>14.771759875000001</t>
  </si>
  <si>
    <t>14.872244062500000</t>
  </si>
  <si>
    <t>14.972735937500000</t>
  </si>
  <si>
    <t>15.073220125000001</t>
  </si>
  <si>
    <t>15.173708562500000</t>
  </si>
  <si>
    <t>15.274197750000001</t>
  </si>
  <si>
    <t>15.374686187500000</t>
  </si>
  <si>
    <t>15.475175062500000</t>
  </si>
  <si>
    <t>15.575663562500001</t>
  </si>
  <si>
    <t>15.676152374999999</t>
  </si>
  <si>
    <t>15.776640937500000</t>
  </si>
  <si>
    <t>15.877129687500000</t>
  </si>
  <si>
    <t>15.977616875000001</t>
  </si>
  <si>
    <t>16.078105749999999</t>
  </si>
  <si>
    <t>16.178589500000001</t>
  </si>
  <si>
    <t>16.279078625000000</t>
  </si>
  <si>
    <t>16.379567187500001</t>
  </si>
  <si>
    <t>16.480057062499998</t>
  </si>
  <si>
    <t>16.580545687499999</t>
  </si>
  <si>
    <t>16.681034562499999</t>
  </si>
  <si>
    <t>16.781522875000000</t>
  </si>
  <si>
    <t>16.882007187500001</t>
  </si>
  <si>
    <t>16.982498937500001</t>
  </si>
  <si>
    <t>17.082982999999999</t>
  </si>
  <si>
    <t>17.183471624999999</t>
  </si>
  <si>
    <t>17.283960687499999</t>
  </si>
  <si>
    <t>17.384449187500000</t>
  </si>
  <si>
    <t>17.484938062499999</t>
  </si>
  <si>
    <t>17.585426625000000</t>
  </si>
  <si>
    <t>17.685915437500000</t>
  </si>
  <si>
    <t>17.786403937500001</t>
  </si>
  <si>
    <t>17.886888187499999</t>
  </si>
  <si>
    <t>17.987380062500002</t>
  </si>
  <si>
    <t>18.087864187499999</t>
  </si>
  <si>
    <t>18.188352687500000</t>
  </si>
  <si>
    <t>18.288841812499999</t>
  </si>
  <si>
    <t>18.389330312500000</t>
  </si>
  <si>
    <t>18.489819000000001</t>
  </si>
  <si>
    <t>18.590307500000002</t>
  </si>
  <si>
    <t>18.690796375000001</t>
  </si>
  <si>
    <t>18.791284874999999</t>
  </si>
  <si>
    <t>18.891773624999999</t>
  </si>
  <si>
    <t>18.992257500000001</t>
  </si>
  <si>
    <t>19.092746375000001</t>
  </si>
  <si>
    <t>19.193234937500002</t>
  </si>
  <si>
    <t>19.293723937500001</t>
  </si>
  <si>
    <t>19.394212437499998</t>
  </si>
  <si>
    <t>19.494701124999999</t>
  </si>
  <si>
    <t>19.595189562500000</t>
  </si>
  <si>
    <t>19.695678312500000</t>
  </si>
  <si>
    <t>19.796166937500001</t>
  </si>
  <si>
    <t>19.896651062499998</t>
  </si>
  <si>
    <t>D8</t>
  </si>
  <si>
    <t>0.301466000000000</t>
  </si>
  <si>
    <t>0.401954625000000</t>
  </si>
  <si>
    <t>0.502443125000000</t>
  </si>
  <si>
    <t>0.602931937500000</t>
  </si>
  <si>
    <t>0.703420437500000</t>
  </si>
  <si>
    <t>0.803909312500000</t>
  </si>
  <si>
    <t>0.904397375000000</t>
  </si>
  <si>
    <t>1.004881437500000</t>
  </si>
  <si>
    <t>1.105369937500000</t>
  </si>
  <si>
    <t>1.205859062500000</t>
  </si>
  <si>
    <t>1.306347562500000</t>
  </si>
  <si>
    <t>1.406836000000000</t>
  </si>
  <si>
    <t>1.607813375000000</t>
  </si>
  <si>
    <t>1.708301875000000</t>
  </si>
  <si>
    <t>1.909274437500000</t>
  </si>
  <si>
    <t>2.009763187500000</t>
  </si>
  <si>
    <t>2.110251750000000</t>
  </si>
  <si>
    <t>2.210740812500000</t>
  </si>
  <si>
    <t>2.311229187500000</t>
  </si>
  <si>
    <t>2.411718125000000</t>
  </si>
  <si>
    <t>2.512206625000000</t>
  </si>
  <si>
    <t>2.612695437500000</t>
  </si>
  <si>
    <t>2.713179250000000</t>
  </si>
  <si>
    <t>2.813668062500000</t>
  </si>
  <si>
    <t>2.914160125000000</t>
  </si>
  <si>
    <t>3.014644125000000</t>
  </si>
  <si>
    <t>3.115132625000000</t>
  </si>
  <si>
    <t>3.215621750000000</t>
  </si>
  <si>
    <t>3.316110250000000</t>
  </si>
  <si>
    <t>3.517087437500000</t>
  </si>
  <si>
    <t>3.617576437500000</t>
  </si>
  <si>
    <t>3.718064812500000</t>
  </si>
  <si>
    <t>3.818548937500000</t>
  </si>
  <si>
    <t>3.919040812500000</t>
  </si>
  <si>
    <t>4.019524937500000</t>
  </si>
  <si>
    <t>4.120013437500000</t>
  </si>
  <si>
    <t>4.220502500000000</t>
  </si>
  <si>
    <t>4.320991000000000</t>
  </si>
  <si>
    <t>4.421479812500000</t>
  </si>
  <si>
    <t>4.521968312500000</t>
  </si>
  <si>
    <t>4.622457125000000</t>
  </si>
  <si>
    <t>4.722945750000000</t>
  </si>
  <si>
    <t>4.823434562500000</t>
  </si>
  <si>
    <t>4.923918062500000</t>
  </si>
  <si>
    <t>5.024406937500000</t>
  </si>
  <si>
    <t>5.124895437500000</t>
  </si>
  <si>
    <t>5.225384687500000</t>
  </si>
  <si>
    <t>5.325873062500000</t>
  </si>
  <si>
    <t>5.426361812500000</t>
  </si>
  <si>
    <t>5.526850312500000</t>
  </si>
  <si>
    <t>5.627339125000000</t>
  </si>
  <si>
    <t>5.727827625000000</t>
  </si>
  <si>
    <t>5.828311750000000</t>
  </si>
  <si>
    <t>5.928803687500000</t>
  </si>
  <si>
    <t>6.029287812500000</t>
  </si>
  <si>
    <t>6.129776250000000</t>
  </si>
  <si>
    <t>6.230265375000000</t>
  </si>
  <si>
    <t>6.330753875000000</t>
  </si>
  <si>
    <t>6.431242625000000</t>
  </si>
  <si>
    <t>6.531731187500000</t>
  </si>
  <si>
    <t>6.632219937500000</t>
  </si>
  <si>
    <t>6.732708375000000</t>
  </si>
  <si>
    <t>6.833192625000000</t>
  </si>
  <si>
    <t>6.933684500000000</t>
  </si>
  <si>
    <t>7.034173312500000</t>
  </si>
  <si>
    <t>7.134657125000000</t>
  </si>
  <si>
    <t>7.235146125000000</t>
  </si>
  <si>
    <t>7.335634687500000</t>
  </si>
  <si>
    <t>7.436124500000000</t>
  </si>
  <si>
    <t>7.536613000000000</t>
  </si>
  <si>
    <t>7.637102000000000</t>
  </si>
  <si>
    <t>7.737585687500000</t>
  </si>
  <si>
    <t>7.838074500000000</t>
  </si>
  <si>
    <t>7.938565937500000</t>
  </si>
  <si>
    <t>8.039050124999999</t>
  </si>
  <si>
    <t>8.139538562500000</t>
  </si>
  <si>
    <t>8.240027687500000</t>
  </si>
  <si>
    <t>8.340516187500000</t>
  </si>
  <si>
    <t>8.441004562500000</t>
  </si>
  <si>
    <t>8.541493062500001</t>
  </si>
  <si>
    <t>8.641981812499999</t>
  </si>
  <si>
    <t>8.742470375000000</t>
  </si>
  <si>
    <t>8.842959187500000</t>
  </si>
  <si>
    <t>8.943447125000000</t>
  </si>
  <si>
    <t>9.043935875000001</t>
  </si>
  <si>
    <t>9.144419812500001</t>
  </si>
  <si>
    <t>9.244908750000000</t>
  </si>
  <si>
    <t>9.345397312499999</t>
  </si>
  <si>
    <t>9.445886812500000</t>
  </si>
  <si>
    <t>9.546375437500000</t>
  </si>
  <si>
    <t>9.646864125000000</t>
  </si>
  <si>
    <t>9.747352687499999</t>
  </si>
  <si>
    <t>9.847837000000000</t>
  </si>
  <si>
    <t>9.948328249999999</t>
  </si>
  <si>
    <t>10.048817124999999</t>
  </si>
  <si>
    <t>10.149300937500000</t>
  </si>
  <si>
    <t>10.249790000000001</t>
  </si>
  <si>
    <t>10.350278500000000</t>
  </si>
  <si>
    <t>10.450767937500000</t>
  </si>
  <si>
    <t>10.551256437499999</t>
  </si>
  <si>
    <t>10.752233937500000</t>
  </si>
  <si>
    <t>10.852717875000000</t>
  </si>
  <si>
    <t>10.953209437500000</t>
  </si>
  <si>
    <t>11.053698125000000</t>
  </si>
  <si>
    <t>11.154186687499999</t>
  </si>
  <si>
    <t>11.254670937500000</t>
  </si>
  <si>
    <t>11.355159687500000</t>
  </si>
  <si>
    <t>11.455650000000000</t>
  </si>
  <si>
    <t>11.556138625000001</t>
  </si>
  <si>
    <t>11.656622687500001</t>
  </si>
  <si>
    <t>11.757111187500000</t>
  </si>
  <si>
    <t>11.857600000000000</t>
  </si>
  <si>
    <t>11.958091375000000</t>
  </si>
  <si>
    <t>12.058575437500000</t>
  </si>
  <si>
    <t>12.159064000000001</t>
  </si>
  <si>
    <t>12.259553125000000</t>
  </si>
  <si>
    <t>12.360041562499999</t>
  </si>
  <si>
    <t>12.460530000000000</t>
  </si>
  <si>
    <t>12.561018437500000</t>
  </si>
  <si>
    <t>12.661507250000000</t>
  </si>
  <si>
    <t>12.761995750000001</t>
  </si>
  <si>
    <t>12.862484687500000</t>
  </si>
  <si>
    <t>12.962972375000000</t>
  </si>
  <si>
    <t>13.063456562500001</t>
  </si>
  <si>
    <t>13.163945000000000</t>
  </si>
  <si>
    <t>13.264434124999999</t>
  </si>
  <si>
    <t>13.364922625000000</t>
  </si>
  <si>
    <t>13.465410875000000</t>
  </si>
  <si>
    <t>13.565899375000001</t>
  </si>
  <si>
    <t>13.666388124999999</t>
  </si>
  <si>
    <t>13.766876687500000</t>
  </si>
  <si>
    <t>13.867365375000000</t>
  </si>
  <si>
    <t>13.967853375000001</t>
  </si>
  <si>
    <t>14.068342187500001</t>
  </si>
  <si>
    <t>14.168825999999999</t>
  </si>
  <si>
    <t>14.269315062500000</t>
  </si>
  <si>
    <t>14.369803437500000</t>
  </si>
  <si>
    <t>14.470293125000000</t>
  </si>
  <si>
    <t>14.570781562500001</t>
  </si>
  <si>
    <t>14.671270375000001</t>
  </si>
  <si>
    <t>14.771758875000000</t>
  </si>
  <si>
    <t>14.872242999999999</t>
  </si>
  <si>
    <t>14.972734437500000</t>
  </si>
  <si>
    <t>15.073223187500000</t>
  </si>
  <si>
    <t>15.173711687500001</t>
  </si>
  <si>
    <t>15.274196062500000</t>
  </si>
  <si>
    <t>15.374684625000000</t>
  </si>
  <si>
    <t>15.475175125000000</t>
  </si>
  <si>
    <t>15.575663437499999</t>
  </si>
  <si>
    <t>15.676152437500001</t>
  </si>
  <si>
    <t>15.776636249999999</t>
  </si>
  <si>
    <t>15.877124875000000</t>
  </si>
  <si>
    <t>15.977616312500000</t>
  </si>
  <si>
    <t>16.078100500000001</t>
  </si>
  <si>
    <t>16.178588999999999</t>
  </si>
  <si>
    <t>16.279078062499998</t>
  </si>
  <si>
    <t>16.379566562499999</t>
  </si>
  <si>
    <t>16.480054625000001</t>
  </si>
  <si>
    <t>16.580543250000002</t>
  </si>
  <si>
    <t>16.681031999999998</t>
  </si>
  <si>
    <t>16.781520562499999</t>
  </si>
  <si>
    <t>16.882009374999999</t>
  </si>
  <si>
    <t>16.982497187500002</t>
  </si>
  <si>
    <t>17.082986062500002</t>
  </si>
  <si>
    <t>17.183469875000000</t>
  </si>
  <si>
    <t>17.283958812500000</t>
  </si>
  <si>
    <t>17.384447437500000</t>
  </si>
  <si>
    <t>17.484936812499999</t>
  </si>
  <si>
    <t>17.585425250000000</t>
  </si>
  <si>
    <t>17.685914125000000</t>
  </si>
  <si>
    <t>17.786402625000001</t>
  </si>
  <si>
    <t>17.886886749999999</t>
  </si>
  <si>
    <t>17.987378062499999</t>
  </si>
  <si>
    <t>18.087866875000000</t>
  </si>
  <si>
    <t>18.188355375000000</t>
  </si>
  <si>
    <t>18.288839750000001</t>
  </si>
  <si>
    <t>18.389328249999998</t>
  </si>
  <si>
    <t>18.489818687500001</t>
  </si>
  <si>
    <t>18.590307187499999</t>
  </si>
  <si>
    <t>18.690795999999999</t>
  </si>
  <si>
    <t>18.791279875000001</t>
  </si>
  <si>
    <t>18.891768625000001</t>
  </si>
  <si>
    <t>18.992259937499998</t>
  </si>
  <si>
    <t>19.092744124999999</t>
  </si>
  <si>
    <t>19.193232625000000</t>
  </si>
  <si>
    <t>19.293721687500000</t>
  </si>
  <si>
    <t>19.394210125000001</t>
  </si>
  <si>
    <t>19.494698312499999</t>
  </si>
  <si>
    <t>19.595186687500000</t>
  </si>
  <si>
    <t>19.695675625000000</t>
  </si>
  <si>
    <t>19.796164187500001</t>
  </si>
  <si>
    <t>19.896652937500001</t>
  </si>
  <si>
    <t>current</t>
  </si>
  <si>
    <t>temperature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</si>
</sst>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\ _z_ł_-;\-* #,##0.00\ _z_ł_-;_-* &quot;-&quot;??\ _z_ł_-;_-@_-"/>
    <numFmt numFmtId="164" formatCode="_-* #,##0.00000000\ _z_ł_-;\-* #,##0.00000000\ _z_ł_-;_-* &quot;-&quot;??\ _z_ł_-;_-@_-"/>
    <numFmt numFmtId="165" formatCode="_-* #,##0.000000000000\ _z_ł_-;\-* #,##0.000000000000\ _z_ł_-;_-* &quot;-&quot;??\ _z_ł_-;_-@_-"/>
  </numFmts>
  <fonts count="2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2" fontId="0" fillId="0" borderId="0" xfId="0" applyNumberFormat="1"/>
    <xf numFmtId="164" fontId="0" fillId="0" borderId="0" xfId="1" applyNumberFormat="1" applyFont="1"/>
    <xf numFmtId="165" fontId="0" fillId="0" borderId="0" xfId="1" applyNumberFormat="1" applyFont="1"/>
    <xf numFmtId="165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</cellXfs>
  <cellStyles count="2">
    <cellStyle name="Dziesiętny" xfId="1" builtinId="3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i0v45.5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lin_log3" connectionId="3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lin_log4" connectionId="4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N299"/>
  <sheetViews>
    <sheetView tabSelected="1" workbookViewId="0">
      <pane ySplit="1" topLeftCell="A2" activePane="bottomLeft" state="frozen"/>
      <selection pane="bottomLeft" activeCell="M74" sqref="M74"/>
    </sheetView>
  </sheetViews>
  <sheetFormatPr defaultRowHeight="15" x14ac:dyDescent="0.25"/>
  <cols>
    <col min="1" max="1" width="18.85546875" bestFit="1" customWidth="1"/>
    <col min="2" max="3" width="8.7109375" customWidth="1"/>
    <col min="4" max="4" width="8.7109375" style="10" customWidth="1"/>
    <col min="5" max="5" width="8.7109375" customWidth="1"/>
    <col min="6" max="6" width="8.7109375" style="9" customWidth="1"/>
    <col min="7" max="8" width="8.7109375" style="8" customWidth="1"/>
    <col min="9" max="10" width="8.7109375" style="11" customWidth="1"/>
    <col min="11" max="11" width="8.7109375" customWidth="1"/>
    <col min="12" max="12" width="12.85546875" customWidth="1"/>
    <col min="13" max="13" width="13.42578125" customWidth="1"/>
    <col min="14" max="14" width="13.7109375" customWidth="1"/>
  </cols>
  <sheetData>
    <row r="1" spans="1:14" x14ac:dyDescent="0.25">
      <c r="A1" t="s">
        <v>13</v>
      </c>
      <c r="B1" t="s">
        <v>0</v>
      </c>
      <c r="C1" t="s">
        <v>1</v>
      </c>
      <c r="D1" s="10" t="s">
        <v>2</v>
      </c>
      <c r="E1" t="s">
        <v>3</v>
      </c>
      <c r="F1" s="9" t="s">
        <v>4</v>
      </c>
      <c r="G1" s="8" t="s">
        <v>5</v>
      </c>
      <c r="H1" s="8" t="s">
        <v>6</v>
      </c>
      <c r="I1" s="11" t="s">
        <v>7</v>
      </c>
      <c r="J1" s="11" t="s">
        <v>8</v>
      </c>
      <c r="K1" t="s">
        <v>968</v>
      </c>
      <c r="L1" t="s">
        <v>1161</v>
      </c>
      <c r="M1" t="s">
        <v>310</v>
      </c>
      <c r="N1" t="s">
        <v>1162</v>
      </c>
    </row>
    <row r="2" spans="1:14" x14ac:dyDescent="0.25">
      <c r="A2" t="s">
        <v>9</v>
      </c>
      <c r="B2">
        <v>6</v>
      </c>
      <c r="C2">
        <v>2</v>
      </c>
      <c r="D2" s="10">
        <v>0</v>
      </c>
      <c r="E2">
        <v>0</v>
      </c>
      <c r="F2" s="9">
        <v>73</v>
      </c>
      <c r="G2" s="8">
        <v>116</v>
      </c>
      <c r="H2" s="8">
        <v>124</v>
      </c>
      <c r="I2" s="11">
        <v>4</v>
      </c>
      <c r="J2" s="11">
        <v>0</v>
      </c>
      <c r="K2">
        <v>185</v>
      </c>
      <c r="L2" s="1">
        <f>SIGN(-1*(D2-1))*(I2*0.01+K2*0.0001)</f>
        <v>5.8500000000000003E-2</v>
      </c>
      <c r="M2" s="1">
        <f>(H2*255+G2 )/(2^15/42)+4.8</f>
        <v>45.477246093749997</v>
      </c>
      <c r="N2">
        <f>100-F2</f>
        <v>27</v>
      </c>
    </row>
    <row r="3" spans="1:14" hidden="1" x14ac:dyDescent="0.25">
      <c r="A3" t="s">
        <v>770</v>
      </c>
      <c r="B3">
        <v>7</v>
      </c>
      <c r="C3">
        <v>2</v>
      </c>
      <c r="D3">
        <v>0</v>
      </c>
      <c r="E3">
        <v>108</v>
      </c>
      <c r="F3">
        <v>124</v>
      </c>
      <c r="G3">
        <v>73</v>
      </c>
      <c r="H3">
        <v>132</v>
      </c>
      <c r="I3"/>
      <c r="J3"/>
    </row>
    <row r="4" spans="1:14" x14ac:dyDescent="0.25">
      <c r="A4" t="s">
        <v>771</v>
      </c>
      <c r="B4">
        <v>6</v>
      </c>
      <c r="C4">
        <v>2</v>
      </c>
      <c r="D4" s="10">
        <v>0</v>
      </c>
      <c r="E4">
        <v>0</v>
      </c>
      <c r="F4" s="9">
        <v>73</v>
      </c>
      <c r="G4" s="8">
        <v>118</v>
      </c>
      <c r="H4" s="8">
        <v>124</v>
      </c>
      <c r="I4" s="11">
        <v>3</v>
      </c>
      <c r="J4" s="11">
        <v>0</v>
      </c>
      <c r="K4">
        <v>184</v>
      </c>
      <c r="L4" s="1">
        <f>SIGN(-1*(D4-1))*(I4*0.01+K4*0.0001)</f>
        <v>4.8399999999999999E-2</v>
      </c>
      <c r="M4" s="1">
        <f>(H4*255+G4 )/(2^15/42)+4.8</f>
        <v>45.479809570312497</v>
      </c>
      <c r="N4">
        <f>100-F4</f>
        <v>27</v>
      </c>
    </row>
    <row r="5" spans="1:14" hidden="1" x14ac:dyDescent="0.25">
      <c r="A5" t="s">
        <v>772</v>
      </c>
      <c r="B5">
        <v>7</v>
      </c>
      <c r="C5">
        <v>3</v>
      </c>
      <c r="D5">
        <v>0</v>
      </c>
      <c r="E5">
        <v>116</v>
      </c>
      <c r="F5">
        <v>124</v>
      </c>
      <c r="G5">
        <v>73</v>
      </c>
      <c r="H5">
        <v>123</v>
      </c>
      <c r="I5"/>
      <c r="J5"/>
    </row>
    <row r="6" spans="1:14" x14ac:dyDescent="0.25">
      <c r="A6" t="s">
        <v>773</v>
      </c>
      <c r="B6">
        <v>6</v>
      </c>
      <c r="C6">
        <v>2</v>
      </c>
      <c r="D6" s="10">
        <v>0</v>
      </c>
      <c r="E6">
        <v>0</v>
      </c>
      <c r="F6" s="9">
        <v>73</v>
      </c>
      <c r="G6" s="8">
        <v>106</v>
      </c>
      <c r="H6" s="8">
        <v>124</v>
      </c>
      <c r="I6" s="11">
        <v>1</v>
      </c>
      <c r="J6" s="11">
        <v>0</v>
      </c>
      <c r="K6">
        <v>198</v>
      </c>
      <c r="L6" s="1">
        <f>SIGN(-1*(D6-1))*(I6*0.01+K6*0.0001)</f>
        <v>2.98E-2</v>
      </c>
      <c r="M6" s="1">
        <f>(H6*255+G6 )/(2^15/42)+4.8</f>
        <v>45.464428710937497</v>
      </c>
      <c r="N6">
        <f>100-F6</f>
        <v>27</v>
      </c>
    </row>
    <row r="7" spans="1:14" hidden="1" x14ac:dyDescent="0.25">
      <c r="A7" t="s">
        <v>774</v>
      </c>
      <c r="B7">
        <v>7</v>
      </c>
      <c r="C7">
        <v>253</v>
      </c>
      <c r="D7">
        <v>255</v>
      </c>
      <c r="E7">
        <v>103</v>
      </c>
      <c r="F7">
        <v>124</v>
      </c>
      <c r="G7">
        <v>73</v>
      </c>
      <c r="H7">
        <v>141</v>
      </c>
      <c r="I7"/>
      <c r="J7"/>
    </row>
    <row r="8" spans="1:14" x14ac:dyDescent="0.25">
      <c r="A8" t="s">
        <v>775</v>
      </c>
      <c r="B8">
        <v>6</v>
      </c>
      <c r="C8">
        <v>2</v>
      </c>
      <c r="D8" s="10">
        <v>64</v>
      </c>
      <c r="E8">
        <v>0</v>
      </c>
      <c r="F8" s="9">
        <v>73</v>
      </c>
      <c r="G8" s="8">
        <v>117</v>
      </c>
      <c r="H8" s="8">
        <v>124</v>
      </c>
      <c r="I8" s="11">
        <v>1</v>
      </c>
      <c r="J8" s="11">
        <v>0</v>
      </c>
      <c r="K8">
        <v>123</v>
      </c>
      <c r="L8" s="1">
        <f>SIGN(-1*(D8-1))*(I8*0.01+K8*0.0001)</f>
        <v>-2.23E-2</v>
      </c>
      <c r="M8" s="1">
        <f>(H8*255+G8 )/(2^15/42)+4.8</f>
        <v>45.478527832031247</v>
      </c>
      <c r="N8">
        <f>100-F8</f>
        <v>27</v>
      </c>
    </row>
    <row r="9" spans="1:14" hidden="1" x14ac:dyDescent="0.25">
      <c r="A9" t="s">
        <v>776</v>
      </c>
      <c r="B9">
        <v>7</v>
      </c>
      <c r="C9">
        <v>0</v>
      </c>
      <c r="D9">
        <v>0</v>
      </c>
      <c r="E9">
        <v>119</v>
      </c>
      <c r="F9">
        <v>124</v>
      </c>
      <c r="G9">
        <v>73</v>
      </c>
      <c r="H9">
        <v>123</v>
      </c>
      <c r="I9"/>
      <c r="J9"/>
    </row>
    <row r="10" spans="1:14" x14ac:dyDescent="0.25">
      <c r="A10" t="s">
        <v>777</v>
      </c>
      <c r="B10">
        <v>6</v>
      </c>
      <c r="C10">
        <v>2</v>
      </c>
      <c r="D10" s="10">
        <v>0</v>
      </c>
      <c r="E10">
        <v>0</v>
      </c>
      <c r="F10" s="9">
        <v>73</v>
      </c>
      <c r="G10" s="8">
        <v>115</v>
      </c>
      <c r="H10" s="8">
        <v>124</v>
      </c>
      <c r="I10" s="11">
        <v>1</v>
      </c>
      <c r="J10" s="11">
        <v>0</v>
      </c>
      <c r="K10">
        <v>189</v>
      </c>
      <c r="L10" s="1">
        <f>SIGN(-1*(D10-1))*(I10*0.01+K10*0.0001)</f>
        <v>2.8900000000000002E-2</v>
      </c>
      <c r="M10" s="1">
        <f>(H10*255+G10 )/(2^15/42)+4.8</f>
        <v>45.475964355468747</v>
      </c>
      <c r="N10">
        <f>100-F10</f>
        <v>27</v>
      </c>
    </row>
    <row r="11" spans="1:14" hidden="1" x14ac:dyDescent="0.25">
      <c r="A11" t="s">
        <v>778</v>
      </c>
      <c r="B11">
        <v>7</v>
      </c>
      <c r="C11">
        <v>3</v>
      </c>
      <c r="D11">
        <v>0</v>
      </c>
      <c r="E11">
        <v>119</v>
      </c>
      <c r="F11">
        <v>124</v>
      </c>
      <c r="G11">
        <v>73</v>
      </c>
      <c r="H11">
        <v>120</v>
      </c>
      <c r="I11"/>
      <c r="J11"/>
    </row>
    <row r="12" spans="1:14" x14ac:dyDescent="0.25">
      <c r="A12" t="s">
        <v>779</v>
      </c>
      <c r="B12">
        <v>6</v>
      </c>
      <c r="C12">
        <v>2</v>
      </c>
      <c r="D12" s="10">
        <v>0</v>
      </c>
      <c r="E12">
        <v>0</v>
      </c>
      <c r="F12" s="9">
        <v>73</v>
      </c>
      <c r="G12" s="8">
        <v>117</v>
      </c>
      <c r="H12" s="8">
        <v>124</v>
      </c>
      <c r="I12" s="11">
        <v>3</v>
      </c>
      <c r="J12" s="11">
        <v>0</v>
      </c>
      <c r="K12">
        <v>185</v>
      </c>
      <c r="L12" s="1">
        <f>SIGN(-1*(D12-1))*(I12*0.01+K12*0.0001)</f>
        <v>4.8500000000000001E-2</v>
      </c>
      <c r="M12" s="1">
        <f>(H12*255+G12 )/(2^15/42)+4.8</f>
        <v>45.478527832031247</v>
      </c>
      <c r="N12">
        <f>100-F12</f>
        <v>27</v>
      </c>
    </row>
    <row r="13" spans="1:14" hidden="1" x14ac:dyDescent="0.25">
      <c r="A13" t="s">
        <v>780</v>
      </c>
      <c r="B13">
        <v>7</v>
      </c>
      <c r="C13">
        <v>2</v>
      </c>
      <c r="D13">
        <v>0</v>
      </c>
      <c r="E13">
        <v>116</v>
      </c>
      <c r="F13">
        <v>124</v>
      </c>
      <c r="G13">
        <v>73</v>
      </c>
      <c r="H13">
        <v>124</v>
      </c>
      <c r="I13"/>
      <c r="J13"/>
    </row>
    <row r="14" spans="1:14" x14ac:dyDescent="0.25">
      <c r="A14" t="s">
        <v>781</v>
      </c>
      <c r="B14">
        <v>6</v>
      </c>
      <c r="C14">
        <v>2</v>
      </c>
      <c r="D14" s="10">
        <v>0</v>
      </c>
      <c r="E14">
        <v>0</v>
      </c>
      <c r="F14" s="9">
        <v>73</v>
      </c>
      <c r="G14" s="8">
        <v>116</v>
      </c>
      <c r="H14" s="8">
        <v>124</v>
      </c>
      <c r="I14" s="11">
        <v>3</v>
      </c>
      <c r="J14" s="11">
        <v>0</v>
      </c>
      <c r="K14">
        <v>186</v>
      </c>
      <c r="L14" s="1">
        <f>SIGN(-1*(D14-1))*(I14*0.01+K14*0.0001)</f>
        <v>4.8600000000000004E-2</v>
      </c>
      <c r="M14" s="1">
        <f>(H14*255+G14 )/(2^15/42)+4.8</f>
        <v>45.477246093749997</v>
      </c>
      <c r="N14">
        <f>100-F14</f>
        <v>27</v>
      </c>
    </row>
    <row r="15" spans="1:14" hidden="1" x14ac:dyDescent="0.25">
      <c r="A15" t="s">
        <v>782</v>
      </c>
      <c r="B15">
        <v>7</v>
      </c>
      <c r="C15">
        <v>4</v>
      </c>
      <c r="D15">
        <v>0</v>
      </c>
      <c r="E15">
        <v>119</v>
      </c>
      <c r="F15">
        <v>124</v>
      </c>
      <c r="G15">
        <v>73</v>
      </c>
      <c r="H15">
        <v>119</v>
      </c>
      <c r="I15"/>
      <c r="J15"/>
    </row>
    <row r="16" spans="1:14" x14ac:dyDescent="0.25">
      <c r="A16" t="s">
        <v>783</v>
      </c>
      <c r="B16">
        <v>6</v>
      </c>
      <c r="C16">
        <v>2</v>
      </c>
      <c r="D16" s="10">
        <v>0</v>
      </c>
      <c r="E16">
        <v>0</v>
      </c>
      <c r="F16" s="9">
        <v>73</v>
      </c>
      <c r="G16" s="8">
        <v>120</v>
      </c>
      <c r="H16" s="8">
        <v>124</v>
      </c>
      <c r="I16" s="11">
        <v>3</v>
      </c>
      <c r="J16" s="11">
        <v>0</v>
      </c>
      <c r="K16">
        <v>182</v>
      </c>
      <c r="L16" s="1">
        <f>SIGN(-1*(D16-1))*(I16*0.01+K16*0.0001)</f>
        <v>4.82E-2</v>
      </c>
      <c r="M16" s="1">
        <f>(H16*255+G16 )/(2^15/42)+4.8</f>
        <v>45.482373046874997</v>
      </c>
      <c r="N16">
        <f>100-F16</f>
        <v>27</v>
      </c>
    </row>
    <row r="17" spans="1:14" hidden="1" x14ac:dyDescent="0.25">
      <c r="A17" t="s">
        <v>784</v>
      </c>
      <c r="B17">
        <v>7</v>
      </c>
      <c r="C17">
        <v>4</v>
      </c>
      <c r="D17">
        <v>0</v>
      </c>
      <c r="E17">
        <v>115</v>
      </c>
      <c r="F17">
        <v>124</v>
      </c>
      <c r="G17">
        <v>73</v>
      </c>
      <c r="H17">
        <v>123</v>
      </c>
      <c r="I17"/>
      <c r="J17"/>
    </row>
    <row r="18" spans="1:14" x14ac:dyDescent="0.25">
      <c r="A18" t="s">
        <v>785</v>
      </c>
      <c r="B18">
        <v>6</v>
      </c>
      <c r="C18">
        <v>2</v>
      </c>
      <c r="D18" s="10">
        <v>0</v>
      </c>
      <c r="E18">
        <v>0</v>
      </c>
      <c r="F18" s="9">
        <v>73</v>
      </c>
      <c r="G18" s="8">
        <v>117</v>
      </c>
      <c r="H18" s="8">
        <v>124</v>
      </c>
      <c r="I18" s="11">
        <v>5</v>
      </c>
      <c r="J18" s="11">
        <v>0</v>
      </c>
      <c r="K18">
        <v>183</v>
      </c>
      <c r="L18" s="1">
        <f>SIGN(-1*(D18-1))*(I18*0.01+K18*0.0001)</f>
        <v>6.83E-2</v>
      </c>
      <c r="M18" s="1">
        <f>(H18*255+G18 )/(2^15/42)+4.8</f>
        <v>45.478527832031247</v>
      </c>
      <c r="N18">
        <f>100-F18</f>
        <v>27</v>
      </c>
    </row>
    <row r="19" spans="1:14" hidden="1" x14ac:dyDescent="0.25">
      <c r="A19" t="s">
        <v>786</v>
      </c>
      <c r="B19">
        <v>7</v>
      </c>
      <c r="C19">
        <v>6</v>
      </c>
      <c r="D19">
        <v>0</v>
      </c>
      <c r="E19">
        <v>119</v>
      </c>
      <c r="F19">
        <v>124</v>
      </c>
      <c r="G19">
        <v>73</v>
      </c>
      <c r="H19">
        <v>117</v>
      </c>
      <c r="I19"/>
      <c r="J19"/>
    </row>
    <row r="20" spans="1:14" x14ac:dyDescent="0.25">
      <c r="A20" t="s">
        <v>787</v>
      </c>
      <c r="B20">
        <v>6</v>
      </c>
      <c r="C20">
        <v>2</v>
      </c>
      <c r="D20" s="10">
        <v>0</v>
      </c>
      <c r="E20">
        <v>0</v>
      </c>
      <c r="F20" s="9">
        <v>73</v>
      </c>
      <c r="G20" s="8">
        <v>115</v>
      </c>
      <c r="H20" s="8">
        <v>124</v>
      </c>
      <c r="I20" s="11">
        <v>1</v>
      </c>
      <c r="J20" s="11">
        <v>0</v>
      </c>
      <c r="K20">
        <v>189</v>
      </c>
      <c r="L20" s="1">
        <f>SIGN(-1*(D20-1))*(I20*0.01+K20*0.0001)</f>
        <v>2.8900000000000002E-2</v>
      </c>
      <c r="M20" s="1">
        <f>(H20*255+G20 )/(2^15/42)+4.8</f>
        <v>45.475964355468747</v>
      </c>
      <c r="N20">
        <f>100-F20</f>
        <v>27</v>
      </c>
    </row>
    <row r="21" spans="1:14" hidden="1" x14ac:dyDescent="0.25">
      <c r="A21" t="s">
        <v>788</v>
      </c>
      <c r="B21">
        <v>7</v>
      </c>
      <c r="C21">
        <v>254</v>
      </c>
      <c r="D21">
        <v>255</v>
      </c>
      <c r="E21">
        <v>109</v>
      </c>
      <c r="F21">
        <v>124</v>
      </c>
      <c r="G21">
        <v>73</v>
      </c>
      <c r="H21">
        <v>134</v>
      </c>
      <c r="I21"/>
      <c r="J21"/>
    </row>
    <row r="22" spans="1:14" x14ac:dyDescent="0.25">
      <c r="A22" t="s">
        <v>789</v>
      </c>
      <c r="B22">
        <v>6</v>
      </c>
      <c r="C22">
        <v>2</v>
      </c>
      <c r="D22" s="10">
        <v>64</v>
      </c>
      <c r="E22">
        <v>0</v>
      </c>
      <c r="F22" s="9">
        <v>73</v>
      </c>
      <c r="G22" s="8">
        <v>118</v>
      </c>
      <c r="H22" s="8">
        <v>124</v>
      </c>
      <c r="I22" s="11">
        <v>2</v>
      </c>
      <c r="J22" s="11">
        <v>0</v>
      </c>
      <c r="K22">
        <v>121</v>
      </c>
      <c r="L22" s="1">
        <f>SIGN(-1*(D22-1))*(I22*0.01+K22*0.0001)</f>
        <v>-3.2100000000000004E-2</v>
      </c>
      <c r="M22" s="1">
        <f>(H22*255+G22 )/(2^15/42)+4.8</f>
        <v>45.479809570312497</v>
      </c>
      <c r="N22">
        <f>100-F22</f>
        <v>27</v>
      </c>
    </row>
    <row r="23" spans="1:14" hidden="1" x14ac:dyDescent="0.25">
      <c r="A23" t="s">
        <v>790</v>
      </c>
      <c r="B23">
        <v>7</v>
      </c>
      <c r="C23">
        <v>1</v>
      </c>
      <c r="D23">
        <v>0</v>
      </c>
      <c r="E23">
        <v>117</v>
      </c>
      <c r="F23">
        <v>124</v>
      </c>
      <c r="G23">
        <v>73</v>
      </c>
      <c r="H23">
        <v>124</v>
      </c>
      <c r="I23"/>
      <c r="J23"/>
    </row>
    <row r="24" spans="1:14" x14ac:dyDescent="0.25">
      <c r="A24" t="s">
        <v>791</v>
      </c>
      <c r="B24">
        <v>6</v>
      </c>
      <c r="C24">
        <v>2</v>
      </c>
      <c r="D24" s="10">
        <v>0</v>
      </c>
      <c r="E24">
        <v>0</v>
      </c>
      <c r="F24" s="9">
        <v>73</v>
      </c>
      <c r="G24" s="8">
        <v>108</v>
      </c>
      <c r="H24" s="8">
        <v>124</v>
      </c>
      <c r="I24" s="11">
        <v>1</v>
      </c>
      <c r="J24" s="11">
        <v>0</v>
      </c>
      <c r="K24">
        <v>196</v>
      </c>
      <c r="L24" s="1">
        <f>SIGN(-1*(D24-1))*(I24*0.01+K24*0.0001)</f>
        <v>2.9600000000000001E-2</v>
      </c>
      <c r="M24" s="1">
        <f>(H24*255+G24 )/(2^15/42)+4.8</f>
        <v>45.466992187499997</v>
      </c>
      <c r="N24">
        <f>100-F24</f>
        <v>27</v>
      </c>
    </row>
    <row r="25" spans="1:14" hidden="1" x14ac:dyDescent="0.25">
      <c r="A25" t="s">
        <v>792</v>
      </c>
      <c r="B25">
        <v>7</v>
      </c>
      <c r="C25">
        <v>0</v>
      </c>
      <c r="D25">
        <v>0</v>
      </c>
      <c r="E25">
        <v>118</v>
      </c>
      <c r="F25">
        <v>124</v>
      </c>
      <c r="G25">
        <v>73</v>
      </c>
      <c r="H25">
        <v>124</v>
      </c>
      <c r="I25"/>
      <c r="J25"/>
    </row>
    <row r="26" spans="1:14" x14ac:dyDescent="0.25">
      <c r="A26" t="s">
        <v>793</v>
      </c>
      <c r="B26">
        <v>6</v>
      </c>
      <c r="C26">
        <v>2</v>
      </c>
      <c r="D26" s="10">
        <v>0</v>
      </c>
      <c r="E26">
        <v>0</v>
      </c>
      <c r="F26" s="9">
        <v>73</v>
      </c>
      <c r="G26" s="8">
        <v>117</v>
      </c>
      <c r="H26" s="8">
        <v>124</v>
      </c>
      <c r="I26" s="11">
        <v>1</v>
      </c>
      <c r="J26" s="11">
        <v>0</v>
      </c>
      <c r="K26">
        <v>187</v>
      </c>
      <c r="L26" s="1">
        <f>SIGN(-1*(D26-1))*(I26*0.01+K26*0.0001)</f>
        <v>2.8700000000000003E-2</v>
      </c>
      <c r="M26" s="1">
        <f>(H26*255+G26 )/(2^15/42)+4.8</f>
        <v>45.478527832031247</v>
      </c>
      <c r="N26">
        <f>100-F26</f>
        <v>27</v>
      </c>
    </row>
    <row r="27" spans="1:14" hidden="1" x14ac:dyDescent="0.25">
      <c r="A27" t="s">
        <v>794</v>
      </c>
      <c r="B27">
        <v>7</v>
      </c>
      <c r="C27">
        <v>1</v>
      </c>
      <c r="D27">
        <v>0</v>
      </c>
      <c r="E27">
        <v>110</v>
      </c>
      <c r="F27">
        <v>124</v>
      </c>
      <c r="G27">
        <v>73</v>
      </c>
      <c r="H27">
        <v>131</v>
      </c>
      <c r="I27"/>
      <c r="J27"/>
    </row>
    <row r="28" spans="1:14" x14ac:dyDescent="0.25">
      <c r="A28" t="s">
        <v>795</v>
      </c>
      <c r="B28">
        <v>6</v>
      </c>
      <c r="C28">
        <v>2</v>
      </c>
      <c r="D28" s="10">
        <v>0</v>
      </c>
      <c r="E28">
        <v>0</v>
      </c>
      <c r="F28" s="9">
        <v>73</v>
      </c>
      <c r="G28" s="8">
        <v>103</v>
      </c>
      <c r="H28" s="8">
        <v>124</v>
      </c>
      <c r="I28" s="11">
        <v>0</v>
      </c>
      <c r="J28" s="11">
        <v>0</v>
      </c>
      <c r="K28">
        <v>202</v>
      </c>
      <c r="L28" s="1">
        <f>SIGN(-1*(D28-1))*(I28*0.01+K28*0.0001)</f>
        <v>2.0200000000000003E-2</v>
      </c>
      <c r="M28" s="1">
        <f>(H28*255+G28 )/(2^15/42)+4.8</f>
        <v>45.460583496093747</v>
      </c>
      <c r="N28">
        <f>100-F28</f>
        <v>27</v>
      </c>
    </row>
    <row r="29" spans="1:14" hidden="1" x14ac:dyDescent="0.25">
      <c r="A29" t="s">
        <v>796</v>
      </c>
      <c r="B29">
        <v>7</v>
      </c>
      <c r="C29">
        <v>4</v>
      </c>
      <c r="D29">
        <v>0</v>
      </c>
      <c r="E29">
        <v>115</v>
      </c>
      <c r="F29">
        <v>124</v>
      </c>
      <c r="G29">
        <v>73</v>
      </c>
      <c r="H29">
        <v>123</v>
      </c>
      <c r="I29"/>
      <c r="J29"/>
    </row>
    <row r="30" spans="1:14" x14ac:dyDescent="0.25">
      <c r="A30" t="s">
        <v>797</v>
      </c>
      <c r="B30">
        <v>6</v>
      </c>
      <c r="C30">
        <v>2</v>
      </c>
      <c r="D30" s="10">
        <v>0</v>
      </c>
      <c r="E30">
        <v>0</v>
      </c>
      <c r="F30" s="9">
        <v>73</v>
      </c>
      <c r="G30" s="8">
        <v>118</v>
      </c>
      <c r="H30" s="8">
        <v>124</v>
      </c>
      <c r="I30" s="11">
        <v>3</v>
      </c>
      <c r="J30" s="11">
        <v>0</v>
      </c>
      <c r="K30">
        <v>184</v>
      </c>
      <c r="L30" s="1">
        <f>SIGN(-1*(D30-1))*(I30*0.01+K30*0.0001)</f>
        <v>4.8399999999999999E-2</v>
      </c>
      <c r="M30" s="1">
        <f>(H30*255+G30 )/(2^15/42)+4.8</f>
        <v>45.479809570312497</v>
      </c>
      <c r="N30">
        <f>100-F30</f>
        <v>27</v>
      </c>
    </row>
    <row r="31" spans="1:14" hidden="1" x14ac:dyDescent="0.25">
      <c r="A31" t="s">
        <v>798</v>
      </c>
      <c r="B31">
        <v>7</v>
      </c>
      <c r="C31">
        <v>4</v>
      </c>
      <c r="D31">
        <v>0</v>
      </c>
      <c r="E31">
        <v>103</v>
      </c>
      <c r="F31">
        <v>124</v>
      </c>
      <c r="G31">
        <v>73</v>
      </c>
      <c r="H31">
        <v>135</v>
      </c>
      <c r="I31"/>
      <c r="J31"/>
    </row>
    <row r="32" spans="1:14" x14ac:dyDescent="0.25">
      <c r="A32" t="s">
        <v>799</v>
      </c>
      <c r="B32">
        <v>6</v>
      </c>
      <c r="C32">
        <v>2</v>
      </c>
      <c r="D32" s="10">
        <v>0</v>
      </c>
      <c r="E32">
        <v>0</v>
      </c>
      <c r="F32" s="9">
        <v>73</v>
      </c>
      <c r="G32" s="8">
        <v>117</v>
      </c>
      <c r="H32" s="8">
        <v>124</v>
      </c>
      <c r="I32" s="11">
        <v>3</v>
      </c>
      <c r="J32" s="11">
        <v>0</v>
      </c>
      <c r="K32">
        <v>185</v>
      </c>
      <c r="L32" s="1">
        <f>SIGN(-1*(D32-1))*(I32*0.01+K32*0.0001)</f>
        <v>4.8500000000000001E-2</v>
      </c>
      <c r="M32" s="1">
        <f>(H32*255+G32 )/(2^15/42)+4.8</f>
        <v>45.478527832031247</v>
      </c>
      <c r="N32">
        <f>100-F32</f>
        <v>27</v>
      </c>
    </row>
    <row r="33" spans="1:14" hidden="1" x14ac:dyDescent="0.25">
      <c r="A33" t="s">
        <v>800</v>
      </c>
      <c r="B33">
        <v>7</v>
      </c>
      <c r="C33">
        <v>3</v>
      </c>
      <c r="D33">
        <v>0</v>
      </c>
      <c r="E33">
        <v>118</v>
      </c>
      <c r="F33">
        <v>124</v>
      </c>
      <c r="G33">
        <v>73</v>
      </c>
      <c r="H33">
        <v>121</v>
      </c>
      <c r="I33"/>
      <c r="J33"/>
    </row>
    <row r="34" spans="1:14" x14ac:dyDescent="0.25">
      <c r="A34" t="s">
        <v>801</v>
      </c>
      <c r="B34">
        <v>6</v>
      </c>
      <c r="C34">
        <v>2</v>
      </c>
      <c r="D34" s="10">
        <v>0</v>
      </c>
      <c r="E34">
        <v>0</v>
      </c>
      <c r="F34" s="9">
        <v>73</v>
      </c>
      <c r="G34" s="8">
        <v>103</v>
      </c>
      <c r="H34" s="8">
        <v>124</v>
      </c>
      <c r="I34" s="11">
        <v>3</v>
      </c>
      <c r="J34" s="11">
        <v>0</v>
      </c>
      <c r="K34">
        <v>199</v>
      </c>
      <c r="L34" s="1">
        <f>SIGN(-1*(D34-1))*(I34*0.01+K34*0.0001)</f>
        <v>4.99E-2</v>
      </c>
      <c r="M34" s="1">
        <f>(H34*255+G34 )/(2^15/42)+4.8</f>
        <v>45.460583496093747</v>
      </c>
      <c r="N34">
        <f>100-F34</f>
        <v>27</v>
      </c>
    </row>
    <row r="35" spans="1:14" hidden="1" x14ac:dyDescent="0.25">
      <c r="A35" t="s">
        <v>802</v>
      </c>
      <c r="B35">
        <v>7</v>
      </c>
      <c r="C35">
        <v>253</v>
      </c>
      <c r="D35">
        <v>255</v>
      </c>
      <c r="E35">
        <v>118</v>
      </c>
      <c r="F35">
        <v>124</v>
      </c>
      <c r="G35">
        <v>73</v>
      </c>
      <c r="H35">
        <v>126</v>
      </c>
      <c r="I35"/>
      <c r="J35"/>
    </row>
    <row r="36" spans="1:14" x14ac:dyDescent="0.25">
      <c r="A36" t="s">
        <v>803</v>
      </c>
      <c r="B36">
        <v>6</v>
      </c>
      <c r="C36">
        <v>2</v>
      </c>
      <c r="D36" s="10">
        <v>64</v>
      </c>
      <c r="E36">
        <v>0</v>
      </c>
      <c r="F36" s="9">
        <v>73</v>
      </c>
      <c r="G36" s="8">
        <v>116</v>
      </c>
      <c r="H36" s="8">
        <v>124</v>
      </c>
      <c r="I36" s="11">
        <v>4</v>
      </c>
      <c r="J36" s="11">
        <v>0</v>
      </c>
      <c r="K36">
        <v>121</v>
      </c>
      <c r="L36" s="1">
        <f>SIGN(-1*(D36-1))*(I36*0.01+K36*0.0001)</f>
        <v>-5.21E-2</v>
      </c>
      <c r="M36" s="1">
        <f>(H36*255+G36 )/(2^15/42)+4.8</f>
        <v>45.477246093749997</v>
      </c>
      <c r="N36">
        <f>100-F36</f>
        <v>27</v>
      </c>
    </row>
    <row r="37" spans="1:14" hidden="1" x14ac:dyDescent="0.25">
      <c r="A37" t="s">
        <v>804</v>
      </c>
      <c r="B37">
        <v>7</v>
      </c>
      <c r="C37">
        <v>0</v>
      </c>
      <c r="D37">
        <v>0</v>
      </c>
      <c r="E37">
        <v>117</v>
      </c>
      <c r="F37">
        <v>124</v>
      </c>
      <c r="G37">
        <v>73</v>
      </c>
      <c r="H37">
        <v>125</v>
      </c>
      <c r="I37"/>
      <c r="J37"/>
    </row>
    <row r="38" spans="1:14" x14ac:dyDescent="0.25">
      <c r="A38" t="s">
        <v>805</v>
      </c>
      <c r="B38">
        <v>6</v>
      </c>
      <c r="C38">
        <v>2</v>
      </c>
      <c r="D38" s="10">
        <v>0</v>
      </c>
      <c r="E38">
        <v>0</v>
      </c>
      <c r="F38" s="9">
        <v>73</v>
      </c>
      <c r="G38" s="8">
        <v>115</v>
      </c>
      <c r="H38" s="8">
        <v>124</v>
      </c>
      <c r="I38" s="11">
        <v>3</v>
      </c>
      <c r="J38" s="11">
        <v>0</v>
      </c>
      <c r="K38">
        <v>187</v>
      </c>
      <c r="L38" s="1">
        <f>SIGN(-1*(D38-1))*(I38*0.01+K38*0.0001)</f>
        <v>4.87E-2</v>
      </c>
      <c r="M38" s="1">
        <f>(H38*255+G38 )/(2^15/42)+4.8</f>
        <v>45.475964355468747</v>
      </c>
      <c r="N38">
        <f>100-F38</f>
        <v>27</v>
      </c>
    </row>
    <row r="39" spans="1:14" hidden="1" x14ac:dyDescent="0.25">
      <c r="A39" t="s">
        <v>806</v>
      </c>
      <c r="B39">
        <v>7</v>
      </c>
      <c r="C39">
        <v>2</v>
      </c>
      <c r="D39">
        <v>0</v>
      </c>
      <c r="E39">
        <v>117</v>
      </c>
      <c r="F39">
        <v>124</v>
      </c>
      <c r="G39">
        <v>73</v>
      </c>
      <c r="H39">
        <v>123</v>
      </c>
      <c r="I39"/>
      <c r="J39"/>
    </row>
    <row r="40" spans="1:14" x14ac:dyDescent="0.25">
      <c r="A40" t="s">
        <v>807</v>
      </c>
      <c r="B40">
        <v>6</v>
      </c>
      <c r="C40">
        <v>2</v>
      </c>
      <c r="D40" s="10">
        <v>0</v>
      </c>
      <c r="E40">
        <v>0</v>
      </c>
      <c r="F40" s="9">
        <v>73</v>
      </c>
      <c r="G40" s="8">
        <v>117</v>
      </c>
      <c r="H40" s="8">
        <v>124</v>
      </c>
      <c r="I40" s="11">
        <v>1</v>
      </c>
      <c r="J40" s="11">
        <v>0</v>
      </c>
      <c r="K40">
        <v>187</v>
      </c>
      <c r="L40" s="1">
        <f>SIGN(-1*(D40-1))*(I40*0.01+K40*0.0001)</f>
        <v>2.8700000000000003E-2</v>
      </c>
      <c r="M40" s="1">
        <f>(H40*255+G40 )/(2^15/42)+4.8</f>
        <v>45.478527832031247</v>
      </c>
      <c r="N40">
        <f>100-F40</f>
        <v>27</v>
      </c>
    </row>
    <row r="41" spans="1:14" hidden="1" x14ac:dyDescent="0.25">
      <c r="A41" t="s">
        <v>808</v>
      </c>
      <c r="B41">
        <v>7</v>
      </c>
      <c r="C41">
        <v>4</v>
      </c>
      <c r="D41">
        <v>0</v>
      </c>
      <c r="E41">
        <v>114</v>
      </c>
      <c r="F41">
        <v>124</v>
      </c>
      <c r="G41">
        <v>73</v>
      </c>
      <c r="H41">
        <v>124</v>
      </c>
      <c r="I41"/>
      <c r="J41"/>
    </row>
    <row r="42" spans="1:14" x14ac:dyDescent="0.25">
      <c r="A42" t="s">
        <v>809</v>
      </c>
      <c r="B42">
        <v>6</v>
      </c>
      <c r="C42">
        <v>2</v>
      </c>
      <c r="D42" s="10">
        <v>0</v>
      </c>
      <c r="E42">
        <v>0</v>
      </c>
      <c r="F42" s="9">
        <v>73</v>
      </c>
      <c r="G42" s="8">
        <v>110</v>
      </c>
      <c r="H42" s="8">
        <v>124</v>
      </c>
      <c r="I42" s="11">
        <v>1</v>
      </c>
      <c r="J42" s="11">
        <v>0</v>
      </c>
      <c r="K42">
        <v>194</v>
      </c>
      <c r="L42" s="1">
        <f>SIGN(-1*(D42-1))*(I42*0.01+K42*0.0001)</f>
        <v>2.9400000000000003E-2</v>
      </c>
      <c r="M42" s="1">
        <f>(H42*255+G42 )/(2^15/42)+4.8</f>
        <v>45.469555664062497</v>
      </c>
      <c r="N42">
        <f>100-F42</f>
        <v>27</v>
      </c>
    </row>
    <row r="43" spans="1:14" hidden="1" x14ac:dyDescent="0.25">
      <c r="A43" t="s">
        <v>810</v>
      </c>
      <c r="B43">
        <v>7</v>
      </c>
      <c r="C43">
        <v>1</v>
      </c>
      <c r="D43">
        <v>0</v>
      </c>
      <c r="E43">
        <v>116</v>
      </c>
      <c r="F43">
        <v>124</v>
      </c>
      <c r="G43">
        <v>73</v>
      </c>
      <c r="H43">
        <v>125</v>
      </c>
      <c r="I43"/>
      <c r="J43"/>
    </row>
    <row r="44" spans="1:14" x14ac:dyDescent="0.25">
      <c r="A44" t="s">
        <v>811</v>
      </c>
      <c r="B44">
        <v>6</v>
      </c>
      <c r="C44">
        <v>2</v>
      </c>
      <c r="D44" s="10">
        <v>0</v>
      </c>
      <c r="E44">
        <v>0</v>
      </c>
      <c r="F44" s="9">
        <v>73</v>
      </c>
      <c r="G44" s="8">
        <v>113</v>
      </c>
      <c r="H44" s="8">
        <v>124</v>
      </c>
      <c r="I44" s="11">
        <v>2</v>
      </c>
      <c r="J44" s="11">
        <v>0</v>
      </c>
      <c r="K44">
        <v>190</v>
      </c>
      <c r="L44" s="1">
        <f>SIGN(-1*(D44-1))*(I44*0.01+K44*0.0001)</f>
        <v>3.9E-2</v>
      </c>
      <c r="M44" s="1">
        <f>(H44*255+G44 )/(2^15/42)+4.8</f>
        <v>45.473400878906247</v>
      </c>
      <c r="N44">
        <f>100-F44</f>
        <v>27</v>
      </c>
    </row>
    <row r="45" spans="1:14" hidden="1" x14ac:dyDescent="0.25">
      <c r="A45" t="s">
        <v>812</v>
      </c>
      <c r="B45">
        <v>7</v>
      </c>
      <c r="C45">
        <v>2</v>
      </c>
      <c r="D45">
        <v>0</v>
      </c>
      <c r="E45">
        <v>112</v>
      </c>
      <c r="F45">
        <v>124</v>
      </c>
      <c r="G45">
        <v>73</v>
      </c>
      <c r="H45">
        <v>128</v>
      </c>
      <c r="I45"/>
      <c r="J45"/>
    </row>
    <row r="46" spans="1:14" x14ac:dyDescent="0.25">
      <c r="A46" t="s">
        <v>813</v>
      </c>
      <c r="B46">
        <v>6</v>
      </c>
      <c r="C46">
        <v>2</v>
      </c>
      <c r="D46" s="10">
        <v>0</v>
      </c>
      <c r="E46">
        <v>0</v>
      </c>
      <c r="F46" s="9">
        <v>73</v>
      </c>
      <c r="G46" s="8">
        <v>120</v>
      </c>
      <c r="H46" s="8">
        <v>124</v>
      </c>
      <c r="I46" s="11">
        <v>1</v>
      </c>
      <c r="J46" s="11">
        <v>0</v>
      </c>
      <c r="K46">
        <v>184</v>
      </c>
      <c r="L46" s="1">
        <f>SIGN(-1*(D46-1))*(I46*0.01+K46*0.0001)</f>
        <v>2.8400000000000002E-2</v>
      </c>
      <c r="M46" s="1">
        <f>(H46*255+G46 )/(2^15/42)+4.8</f>
        <v>45.482373046874997</v>
      </c>
      <c r="N46">
        <f>100-F46</f>
        <v>27</v>
      </c>
    </row>
    <row r="47" spans="1:14" hidden="1" x14ac:dyDescent="0.25">
      <c r="A47" t="s">
        <v>814</v>
      </c>
      <c r="B47">
        <v>7</v>
      </c>
      <c r="C47">
        <v>4</v>
      </c>
      <c r="D47">
        <v>0</v>
      </c>
      <c r="E47">
        <v>119</v>
      </c>
      <c r="F47">
        <v>124</v>
      </c>
      <c r="G47">
        <v>73</v>
      </c>
      <c r="H47">
        <v>119</v>
      </c>
      <c r="I47"/>
      <c r="J47"/>
    </row>
    <row r="48" spans="1:14" x14ac:dyDescent="0.25">
      <c r="A48" t="s">
        <v>815</v>
      </c>
      <c r="B48">
        <v>6</v>
      </c>
      <c r="C48">
        <v>2</v>
      </c>
      <c r="D48" s="10">
        <v>0</v>
      </c>
      <c r="E48">
        <v>0</v>
      </c>
      <c r="F48" s="9">
        <v>73</v>
      </c>
      <c r="G48" s="8">
        <v>112</v>
      </c>
      <c r="H48" s="8">
        <v>124</v>
      </c>
      <c r="I48" s="11">
        <v>0</v>
      </c>
      <c r="J48" s="11">
        <v>0</v>
      </c>
      <c r="K48">
        <v>193</v>
      </c>
      <c r="L48" s="1">
        <f>SIGN(-1*(D48-1))*(I48*0.01+K48*0.0001)</f>
        <v>1.9300000000000001E-2</v>
      </c>
      <c r="M48" s="1">
        <f>(H48*255+G48 )/(2^15/42)+4.8</f>
        <v>45.472119140624997</v>
      </c>
      <c r="N48">
        <f>100-F48</f>
        <v>27</v>
      </c>
    </row>
    <row r="49" spans="1:14" hidden="1" x14ac:dyDescent="0.25">
      <c r="A49" t="s">
        <v>816</v>
      </c>
      <c r="B49">
        <v>7</v>
      </c>
      <c r="C49">
        <v>254</v>
      </c>
      <c r="D49">
        <v>255</v>
      </c>
      <c r="E49">
        <v>109</v>
      </c>
      <c r="F49">
        <v>124</v>
      </c>
      <c r="G49">
        <v>73</v>
      </c>
      <c r="H49">
        <v>134</v>
      </c>
      <c r="I49"/>
      <c r="J49"/>
    </row>
    <row r="50" spans="1:14" x14ac:dyDescent="0.25">
      <c r="A50" t="s">
        <v>817</v>
      </c>
      <c r="B50">
        <v>6</v>
      </c>
      <c r="C50">
        <v>2</v>
      </c>
      <c r="D50" s="10">
        <v>64</v>
      </c>
      <c r="E50">
        <v>0</v>
      </c>
      <c r="F50" s="9">
        <v>73</v>
      </c>
      <c r="G50" s="8">
        <v>118</v>
      </c>
      <c r="H50" s="8">
        <v>124</v>
      </c>
      <c r="I50" s="11">
        <v>5</v>
      </c>
      <c r="J50" s="11">
        <v>0</v>
      </c>
      <c r="K50">
        <v>118</v>
      </c>
      <c r="L50" s="1">
        <f>SIGN(-1*(D50-1))*(I50*0.01+K50*0.0001)</f>
        <v>-6.1800000000000001E-2</v>
      </c>
      <c r="M50" s="1">
        <f>(H50*255+G50 )/(2^15/42)+4.8</f>
        <v>45.479809570312497</v>
      </c>
      <c r="N50">
        <f>100-F50</f>
        <v>27</v>
      </c>
    </row>
    <row r="51" spans="1:14" hidden="1" x14ac:dyDescent="0.25">
      <c r="A51" t="s">
        <v>818</v>
      </c>
      <c r="B51">
        <v>7</v>
      </c>
      <c r="C51">
        <v>251</v>
      </c>
      <c r="D51">
        <v>255</v>
      </c>
      <c r="E51">
        <v>106</v>
      </c>
      <c r="F51">
        <v>124</v>
      </c>
      <c r="G51">
        <v>73</v>
      </c>
      <c r="H51">
        <v>140</v>
      </c>
      <c r="I51"/>
      <c r="J51"/>
    </row>
    <row r="52" spans="1:14" x14ac:dyDescent="0.25">
      <c r="A52" t="s">
        <v>819</v>
      </c>
      <c r="B52">
        <v>6</v>
      </c>
      <c r="C52">
        <v>2</v>
      </c>
      <c r="D52" s="10">
        <v>64</v>
      </c>
      <c r="E52">
        <v>0</v>
      </c>
      <c r="F52" s="9">
        <v>73</v>
      </c>
      <c r="G52" s="8">
        <v>107</v>
      </c>
      <c r="H52" s="8">
        <v>124</v>
      </c>
      <c r="I52" s="11">
        <v>2</v>
      </c>
      <c r="J52" s="11">
        <v>0</v>
      </c>
      <c r="K52">
        <v>132</v>
      </c>
      <c r="L52" s="1">
        <f>SIGN(-1*(D52-1))*(I52*0.01+K52*0.0001)</f>
        <v>-3.32E-2</v>
      </c>
      <c r="M52" s="1">
        <f>(H52*255+G52 )/(2^15/42)+4.8</f>
        <v>45.465710449218747</v>
      </c>
      <c r="N52">
        <f>100-F52</f>
        <v>27</v>
      </c>
    </row>
    <row r="53" spans="1:14" hidden="1" x14ac:dyDescent="0.25">
      <c r="A53" t="s">
        <v>820</v>
      </c>
      <c r="B53">
        <v>7</v>
      </c>
      <c r="C53">
        <v>0</v>
      </c>
      <c r="D53">
        <v>0</v>
      </c>
      <c r="E53">
        <v>119</v>
      </c>
      <c r="F53">
        <v>124</v>
      </c>
      <c r="G53">
        <v>73</v>
      </c>
      <c r="H53">
        <v>123</v>
      </c>
      <c r="I53"/>
      <c r="J53"/>
    </row>
    <row r="54" spans="1:14" x14ac:dyDescent="0.25">
      <c r="A54" t="s">
        <v>821</v>
      </c>
      <c r="B54">
        <v>6</v>
      </c>
      <c r="C54">
        <v>2</v>
      </c>
      <c r="D54" s="10">
        <v>0</v>
      </c>
      <c r="E54">
        <v>0</v>
      </c>
      <c r="F54" s="9">
        <v>73</v>
      </c>
      <c r="G54" s="8">
        <v>119</v>
      </c>
      <c r="H54" s="8">
        <v>124</v>
      </c>
      <c r="I54" s="11">
        <v>0</v>
      </c>
      <c r="J54" s="11">
        <v>0</v>
      </c>
      <c r="K54">
        <v>186</v>
      </c>
      <c r="L54" s="1">
        <f>SIGN(-1*(D54-1))*(I54*0.01+K54*0.0001)</f>
        <v>1.8600000000000002E-2</v>
      </c>
      <c r="M54" s="1">
        <f>(H54*255+G54 )/(2^15/42)+4.8</f>
        <v>45.481091308593747</v>
      </c>
      <c r="N54">
        <f>100-F54</f>
        <v>27</v>
      </c>
    </row>
    <row r="55" spans="1:14" hidden="1" x14ac:dyDescent="0.25">
      <c r="A55" t="s">
        <v>822</v>
      </c>
      <c r="B55">
        <v>7</v>
      </c>
      <c r="C55">
        <v>0</v>
      </c>
      <c r="D55">
        <v>0</v>
      </c>
      <c r="E55">
        <v>103</v>
      </c>
      <c r="F55">
        <v>124</v>
      </c>
      <c r="G55">
        <v>73</v>
      </c>
      <c r="H55">
        <v>139</v>
      </c>
      <c r="I55"/>
      <c r="J55"/>
    </row>
    <row r="56" spans="1:14" x14ac:dyDescent="0.25">
      <c r="A56" t="s">
        <v>823</v>
      </c>
      <c r="B56">
        <v>6</v>
      </c>
      <c r="C56">
        <v>2</v>
      </c>
      <c r="D56" s="10">
        <v>0</v>
      </c>
      <c r="E56">
        <v>0</v>
      </c>
      <c r="F56" s="9">
        <v>73</v>
      </c>
      <c r="G56" s="8">
        <v>105</v>
      </c>
      <c r="H56" s="8">
        <v>124</v>
      </c>
      <c r="I56" s="11">
        <v>1</v>
      </c>
      <c r="J56" s="11">
        <v>0</v>
      </c>
      <c r="K56">
        <v>199</v>
      </c>
      <c r="L56" s="1">
        <f>SIGN(-1*(D56-1))*(I56*0.01+K56*0.0001)</f>
        <v>2.9900000000000003E-2</v>
      </c>
      <c r="M56" s="1">
        <f>(H56*255+G56 )/(2^15/42)+4.8</f>
        <v>45.463146972656247</v>
      </c>
      <c r="N56">
        <f>100-F56</f>
        <v>27</v>
      </c>
    </row>
    <row r="57" spans="1:14" hidden="1" x14ac:dyDescent="0.25">
      <c r="A57" t="s">
        <v>824</v>
      </c>
      <c r="B57">
        <v>7</v>
      </c>
      <c r="C57">
        <v>2</v>
      </c>
      <c r="D57">
        <v>0</v>
      </c>
      <c r="E57">
        <v>118</v>
      </c>
      <c r="F57">
        <v>124</v>
      </c>
      <c r="G57">
        <v>73</v>
      </c>
      <c r="H57">
        <v>122</v>
      </c>
      <c r="I57"/>
      <c r="J57"/>
    </row>
    <row r="58" spans="1:14" x14ac:dyDescent="0.25">
      <c r="A58" t="s">
        <v>825</v>
      </c>
      <c r="B58">
        <v>6</v>
      </c>
      <c r="C58">
        <v>2</v>
      </c>
      <c r="D58" s="10">
        <v>0</v>
      </c>
      <c r="E58">
        <v>0</v>
      </c>
      <c r="F58" s="9">
        <v>73</v>
      </c>
      <c r="G58" s="8">
        <v>103</v>
      </c>
      <c r="H58" s="8">
        <v>124</v>
      </c>
      <c r="I58" s="11">
        <v>2</v>
      </c>
      <c r="J58" s="11">
        <v>0</v>
      </c>
      <c r="K58">
        <v>200</v>
      </c>
      <c r="L58" s="1">
        <f>SIGN(-1*(D58-1))*(I58*0.01+K58*0.0001)</f>
        <v>0.04</v>
      </c>
      <c r="M58" s="1">
        <f>(H58*255+G58 )/(2^15/42)+4.8</f>
        <v>45.460583496093747</v>
      </c>
      <c r="N58">
        <f>100-F58</f>
        <v>27</v>
      </c>
    </row>
    <row r="59" spans="1:14" hidden="1" x14ac:dyDescent="0.25">
      <c r="A59" t="s">
        <v>826</v>
      </c>
      <c r="B59">
        <v>7</v>
      </c>
      <c r="C59">
        <v>3</v>
      </c>
      <c r="D59">
        <v>0</v>
      </c>
      <c r="E59">
        <v>102</v>
      </c>
      <c r="F59">
        <v>124</v>
      </c>
      <c r="G59">
        <v>73</v>
      </c>
      <c r="H59">
        <v>137</v>
      </c>
      <c r="I59"/>
      <c r="J59"/>
    </row>
    <row r="60" spans="1:14" x14ac:dyDescent="0.25">
      <c r="A60" t="s">
        <v>827</v>
      </c>
      <c r="B60">
        <v>6</v>
      </c>
      <c r="C60">
        <v>2</v>
      </c>
      <c r="D60" s="10">
        <v>0</v>
      </c>
      <c r="E60">
        <v>0</v>
      </c>
      <c r="F60" s="9">
        <v>73</v>
      </c>
      <c r="G60" s="8">
        <v>116</v>
      </c>
      <c r="H60" s="8">
        <v>124</v>
      </c>
      <c r="I60" s="11">
        <v>3</v>
      </c>
      <c r="J60" s="11">
        <v>0</v>
      </c>
      <c r="K60">
        <v>186</v>
      </c>
      <c r="L60" s="1">
        <f>SIGN(-1*(D60-1))*(I60*0.01+K60*0.0001)</f>
        <v>4.8600000000000004E-2</v>
      </c>
      <c r="M60" s="1">
        <f>(H60*255+G60 )/(2^15/42)+4.8</f>
        <v>45.477246093749997</v>
      </c>
      <c r="N60">
        <f>100-F60</f>
        <v>27</v>
      </c>
    </row>
    <row r="61" spans="1:14" hidden="1" x14ac:dyDescent="0.25">
      <c r="A61" t="s">
        <v>828</v>
      </c>
      <c r="B61">
        <v>7</v>
      </c>
      <c r="C61">
        <v>1</v>
      </c>
      <c r="D61">
        <v>0</v>
      </c>
      <c r="E61">
        <v>115</v>
      </c>
      <c r="F61">
        <v>124</v>
      </c>
      <c r="G61">
        <v>73</v>
      </c>
      <c r="H61">
        <v>126</v>
      </c>
      <c r="I61"/>
      <c r="J61"/>
    </row>
    <row r="62" spans="1:14" x14ac:dyDescent="0.25">
      <c r="A62" t="s">
        <v>829</v>
      </c>
      <c r="B62">
        <v>6</v>
      </c>
      <c r="C62">
        <v>2</v>
      </c>
      <c r="D62" s="10">
        <v>0</v>
      </c>
      <c r="E62">
        <v>0</v>
      </c>
      <c r="F62" s="9">
        <v>73</v>
      </c>
      <c r="G62" s="8">
        <v>102</v>
      </c>
      <c r="H62" s="8">
        <v>124</v>
      </c>
      <c r="I62" s="11">
        <v>1</v>
      </c>
      <c r="J62" s="11">
        <v>0</v>
      </c>
      <c r="K62">
        <v>202</v>
      </c>
      <c r="L62" s="1">
        <f>SIGN(-1*(D62-1))*(I62*0.01+K62*0.0001)</f>
        <v>3.0200000000000005E-2</v>
      </c>
      <c r="M62" s="1">
        <f>(H62*255+G62 )/(2^15/42)+4.8</f>
        <v>45.459301757812497</v>
      </c>
      <c r="N62">
        <f>100-F62</f>
        <v>27</v>
      </c>
    </row>
    <row r="63" spans="1:14" hidden="1" x14ac:dyDescent="0.25">
      <c r="A63" t="s">
        <v>830</v>
      </c>
      <c r="B63">
        <v>7</v>
      </c>
      <c r="C63">
        <v>1</v>
      </c>
      <c r="D63">
        <v>0</v>
      </c>
      <c r="E63">
        <v>117</v>
      </c>
      <c r="F63">
        <v>124</v>
      </c>
      <c r="G63">
        <v>73</v>
      </c>
      <c r="H63">
        <v>124</v>
      </c>
      <c r="I63"/>
      <c r="J63"/>
    </row>
    <row r="64" spans="1:14" x14ac:dyDescent="0.25">
      <c r="A64" t="s">
        <v>831</v>
      </c>
      <c r="B64">
        <v>6</v>
      </c>
      <c r="C64">
        <v>2</v>
      </c>
      <c r="D64" s="10">
        <v>64</v>
      </c>
      <c r="E64">
        <v>0</v>
      </c>
      <c r="F64" s="9">
        <v>73</v>
      </c>
      <c r="G64" s="8">
        <v>118</v>
      </c>
      <c r="H64" s="8">
        <v>124</v>
      </c>
      <c r="I64" s="11">
        <v>3</v>
      </c>
      <c r="J64" s="11">
        <v>0</v>
      </c>
      <c r="K64">
        <v>120</v>
      </c>
      <c r="L64" s="1">
        <f>SIGN(-1*(D64-1))*(I64*0.01+K64*0.0001)</f>
        <v>-4.1999999999999996E-2</v>
      </c>
      <c r="M64" s="1">
        <f>(H64*255+G64 )/(2^15/42)+4.8</f>
        <v>45.479809570312497</v>
      </c>
      <c r="N64">
        <f>100-F64</f>
        <v>27</v>
      </c>
    </row>
    <row r="65" spans="1:14" hidden="1" x14ac:dyDescent="0.25">
      <c r="A65" t="s">
        <v>832</v>
      </c>
      <c r="B65">
        <v>7</v>
      </c>
      <c r="C65">
        <v>251</v>
      </c>
      <c r="D65">
        <v>255</v>
      </c>
      <c r="E65">
        <v>116</v>
      </c>
      <c r="F65">
        <v>124</v>
      </c>
      <c r="G65">
        <v>73</v>
      </c>
      <c r="H65">
        <v>130</v>
      </c>
      <c r="I65"/>
      <c r="J65"/>
    </row>
    <row r="66" spans="1:14" x14ac:dyDescent="0.25">
      <c r="A66" t="s">
        <v>833</v>
      </c>
      <c r="B66">
        <v>6</v>
      </c>
      <c r="C66">
        <v>2</v>
      </c>
      <c r="D66" s="10">
        <v>64</v>
      </c>
      <c r="E66">
        <v>0</v>
      </c>
      <c r="F66" s="9">
        <v>73</v>
      </c>
      <c r="G66" s="8">
        <v>114</v>
      </c>
      <c r="H66" s="8">
        <v>124</v>
      </c>
      <c r="I66" s="11">
        <v>1</v>
      </c>
      <c r="J66" s="11">
        <v>0</v>
      </c>
      <c r="K66">
        <v>126</v>
      </c>
      <c r="L66" s="1">
        <f>SIGN(-1*(D66-1))*(I66*0.01+K66*0.0001)</f>
        <v>-2.2600000000000002E-2</v>
      </c>
      <c r="M66" s="1">
        <f>(H66*255+G66 )/(2^15/42)+4.8</f>
        <v>45.474682617187497</v>
      </c>
      <c r="N66">
        <f>100-F66</f>
        <v>27</v>
      </c>
    </row>
    <row r="67" spans="1:14" hidden="1" x14ac:dyDescent="0.25">
      <c r="A67" t="s">
        <v>834</v>
      </c>
      <c r="B67">
        <v>7</v>
      </c>
      <c r="C67">
        <v>3</v>
      </c>
      <c r="D67">
        <v>0</v>
      </c>
      <c r="E67">
        <v>119</v>
      </c>
      <c r="F67">
        <v>124</v>
      </c>
      <c r="G67">
        <v>73</v>
      </c>
      <c r="H67">
        <v>120</v>
      </c>
      <c r="I67"/>
      <c r="J67"/>
    </row>
    <row r="68" spans="1:14" x14ac:dyDescent="0.25">
      <c r="A68" t="s">
        <v>835</v>
      </c>
      <c r="B68">
        <v>6</v>
      </c>
      <c r="C68">
        <v>2</v>
      </c>
      <c r="D68" s="10">
        <v>0</v>
      </c>
      <c r="E68">
        <v>0</v>
      </c>
      <c r="F68" s="9">
        <v>73</v>
      </c>
      <c r="G68" s="8">
        <v>119</v>
      </c>
      <c r="H68" s="8">
        <v>124</v>
      </c>
      <c r="I68" s="11">
        <v>3</v>
      </c>
      <c r="J68" s="11">
        <v>0</v>
      </c>
      <c r="K68">
        <v>183</v>
      </c>
      <c r="L68" s="1">
        <f>SIGN(-1*(D68-1))*(I68*0.01+K68*0.0001)</f>
        <v>4.8299999999999996E-2</v>
      </c>
      <c r="M68" s="1">
        <f>(H68*255+G68 )/(2^15/42)+4.8</f>
        <v>45.481091308593747</v>
      </c>
      <c r="N68">
        <f>100-F68</f>
        <v>27</v>
      </c>
    </row>
    <row r="69" spans="1:14" hidden="1" x14ac:dyDescent="0.25">
      <c r="A69" t="s">
        <v>836</v>
      </c>
      <c r="B69">
        <v>7</v>
      </c>
      <c r="C69">
        <v>1</v>
      </c>
      <c r="D69">
        <v>0</v>
      </c>
      <c r="E69">
        <v>111</v>
      </c>
      <c r="F69">
        <v>124</v>
      </c>
      <c r="G69">
        <v>73</v>
      </c>
      <c r="H69">
        <v>130</v>
      </c>
      <c r="I69"/>
      <c r="J69"/>
    </row>
    <row r="70" spans="1:14" x14ac:dyDescent="0.25">
      <c r="A70" t="s">
        <v>837</v>
      </c>
      <c r="B70">
        <v>6</v>
      </c>
      <c r="C70">
        <v>2</v>
      </c>
      <c r="D70" s="10">
        <v>0</v>
      </c>
      <c r="E70">
        <v>0</v>
      </c>
      <c r="F70" s="9">
        <v>73</v>
      </c>
      <c r="G70" s="8">
        <v>116</v>
      </c>
      <c r="H70" s="8">
        <v>124</v>
      </c>
      <c r="I70" s="11">
        <v>2</v>
      </c>
      <c r="J70" s="11">
        <v>0</v>
      </c>
      <c r="K70">
        <v>187</v>
      </c>
      <c r="L70" s="1">
        <f>SIGN(-1*(D70-1))*(I70*0.01+K70*0.0001)</f>
        <v>3.8699999999999998E-2</v>
      </c>
      <c r="M70" s="1">
        <f>(H70*255+G70 )/(2^15/42)+4.8</f>
        <v>45.477246093749997</v>
      </c>
      <c r="N70">
        <f>100-F70</f>
        <v>27</v>
      </c>
    </row>
    <row r="71" spans="1:14" hidden="1" x14ac:dyDescent="0.25">
      <c r="A71" t="s">
        <v>838</v>
      </c>
      <c r="B71">
        <v>7</v>
      </c>
      <c r="C71">
        <v>1</v>
      </c>
      <c r="D71">
        <v>0</v>
      </c>
      <c r="E71">
        <v>115</v>
      </c>
      <c r="F71">
        <v>124</v>
      </c>
      <c r="G71">
        <v>73</v>
      </c>
      <c r="H71">
        <v>126</v>
      </c>
      <c r="I71"/>
      <c r="J71"/>
    </row>
    <row r="72" spans="1:14" x14ac:dyDescent="0.25">
      <c r="A72" t="s">
        <v>839</v>
      </c>
      <c r="B72">
        <v>6</v>
      </c>
      <c r="C72">
        <v>2</v>
      </c>
      <c r="D72" s="10">
        <v>0</v>
      </c>
      <c r="E72">
        <v>0</v>
      </c>
      <c r="F72" s="9">
        <v>73</v>
      </c>
      <c r="G72" s="8">
        <v>110</v>
      </c>
      <c r="H72" s="8">
        <v>124</v>
      </c>
      <c r="I72" s="11">
        <v>2</v>
      </c>
      <c r="J72" s="11">
        <v>0</v>
      </c>
      <c r="K72">
        <v>193</v>
      </c>
      <c r="L72" s="1">
        <f>SIGN(-1*(D72-1))*(I72*0.01+K72*0.0001)</f>
        <v>3.9300000000000002E-2</v>
      </c>
      <c r="M72" s="1">
        <f>(H72*255+G72 )/(2^15/42)+4.8</f>
        <v>45.469555664062497</v>
      </c>
      <c r="N72">
        <f>100-F72</f>
        <v>27</v>
      </c>
    </row>
    <row r="73" spans="1:14" hidden="1" x14ac:dyDescent="0.25">
      <c r="A73" t="s">
        <v>840</v>
      </c>
      <c r="B73">
        <v>7</v>
      </c>
      <c r="C73">
        <v>3</v>
      </c>
      <c r="D73">
        <v>0</v>
      </c>
      <c r="E73">
        <v>109</v>
      </c>
      <c r="F73">
        <v>124</v>
      </c>
      <c r="G73">
        <v>73</v>
      </c>
      <c r="H73">
        <v>130</v>
      </c>
      <c r="I73"/>
      <c r="J73"/>
    </row>
    <row r="74" spans="1:14" x14ac:dyDescent="0.25">
      <c r="A74" t="s">
        <v>841</v>
      </c>
      <c r="B74">
        <v>6</v>
      </c>
      <c r="C74">
        <v>2</v>
      </c>
      <c r="D74" s="10">
        <v>0</v>
      </c>
      <c r="E74">
        <v>0</v>
      </c>
      <c r="F74" s="9">
        <v>73</v>
      </c>
      <c r="G74" s="8">
        <v>116</v>
      </c>
      <c r="H74" s="8">
        <v>124</v>
      </c>
      <c r="I74" s="11">
        <v>2</v>
      </c>
      <c r="J74" s="11">
        <v>0</v>
      </c>
      <c r="K74">
        <v>187</v>
      </c>
      <c r="L74" s="1">
        <f>SIGN(-1*(D74-1))*(I74*0.01+K74*0.0001)</f>
        <v>3.8699999999999998E-2</v>
      </c>
      <c r="M74" s="1">
        <f>(H74*255+G74 )/(2^15/42)+4.8</f>
        <v>45.477246093749997</v>
      </c>
      <c r="N74">
        <f>100-F74</f>
        <v>27</v>
      </c>
    </row>
    <row r="75" spans="1:14" hidden="1" x14ac:dyDescent="0.25">
      <c r="A75" t="s">
        <v>842</v>
      </c>
      <c r="B75">
        <v>7</v>
      </c>
      <c r="C75">
        <v>5</v>
      </c>
      <c r="D75">
        <v>0</v>
      </c>
      <c r="E75">
        <v>116</v>
      </c>
      <c r="F75">
        <v>124</v>
      </c>
      <c r="G75">
        <v>73</v>
      </c>
      <c r="H75">
        <v>121</v>
      </c>
      <c r="I75"/>
      <c r="J75"/>
    </row>
    <row r="76" spans="1:14" x14ac:dyDescent="0.25">
      <c r="A76" t="s">
        <v>843</v>
      </c>
      <c r="B76">
        <v>6</v>
      </c>
      <c r="C76">
        <v>2</v>
      </c>
      <c r="D76" s="10">
        <v>0</v>
      </c>
      <c r="E76">
        <v>0</v>
      </c>
      <c r="F76" s="9">
        <v>73</v>
      </c>
      <c r="G76" s="8">
        <v>109</v>
      </c>
      <c r="H76" s="8">
        <v>124</v>
      </c>
      <c r="I76" s="11">
        <v>4</v>
      </c>
      <c r="J76" s="11">
        <v>0</v>
      </c>
      <c r="K76">
        <v>192</v>
      </c>
      <c r="L76" s="1">
        <f>SIGN(-1*(D76-1))*(I76*0.01+K76*0.0001)</f>
        <v>5.9200000000000003E-2</v>
      </c>
      <c r="M76" s="1">
        <f>(H76*255+G76 )/(2^15/42)+4.8</f>
        <v>45.468273925781247</v>
      </c>
      <c r="N76">
        <f>100-F76</f>
        <v>27</v>
      </c>
    </row>
    <row r="77" spans="1:14" hidden="1" x14ac:dyDescent="0.25">
      <c r="A77" t="s">
        <v>844</v>
      </c>
      <c r="B77">
        <v>7</v>
      </c>
      <c r="C77">
        <v>4</v>
      </c>
      <c r="D77">
        <v>0</v>
      </c>
      <c r="E77">
        <v>115</v>
      </c>
      <c r="F77">
        <v>124</v>
      </c>
      <c r="G77">
        <v>73</v>
      </c>
      <c r="H77">
        <v>123</v>
      </c>
      <c r="I77"/>
      <c r="J77"/>
    </row>
    <row r="78" spans="1:14" x14ac:dyDescent="0.25">
      <c r="A78" t="s">
        <v>845</v>
      </c>
      <c r="B78">
        <v>6</v>
      </c>
      <c r="C78">
        <v>2</v>
      </c>
      <c r="D78" s="10">
        <v>0</v>
      </c>
      <c r="E78">
        <v>0</v>
      </c>
      <c r="F78" s="9">
        <v>73</v>
      </c>
      <c r="G78" s="8">
        <v>116</v>
      </c>
      <c r="H78" s="8">
        <v>124</v>
      </c>
      <c r="I78" s="11">
        <v>0</v>
      </c>
      <c r="J78" s="11">
        <v>0</v>
      </c>
      <c r="K78">
        <v>189</v>
      </c>
      <c r="L78" s="1">
        <f>SIGN(-1*(D78-1))*(I78*0.01+K78*0.0001)</f>
        <v>1.89E-2</v>
      </c>
      <c r="M78" s="1">
        <f>(H78*255+G78 )/(2^15/42)+4.8</f>
        <v>45.477246093749997</v>
      </c>
      <c r="N78">
        <f>100-F78</f>
        <v>27</v>
      </c>
    </row>
    <row r="79" spans="1:14" hidden="1" x14ac:dyDescent="0.25">
      <c r="A79" t="s">
        <v>846</v>
      </c>
      <c r="B79">
        <v>7</v>
      </c>
      <c r="C79">
        <v>252</v>
      </c>
      <c r="D79">
        <v>255</v>
      </c>
      <c r="E79">
        <v>106</v>
      </c>
      <c r="F79">
        <v>124</v>
      </c>
      <c r="G79">
        <v>73</v>
      </c>
      <c r="H79">
        <v>139</v>
      </c>
      <c r="I79"/>
      <c r="J79"/>
    </row>
    <row r="80" spans="1:14" x14ac:dyDescent="0.25">
      <c r="A80" t="s">
        <v>847</v>
      </c>
      <c r="B80">
        <v>6</v>
      </c>
      <c r="C80">
        <v>2</v>
      </c>
      <c r="D80" s="10">
        <v>64</v>
      </c>
      <c r="E80">
        <v>0</v>
      </c>
      <c r="F80" s="9">
        <v>73</v>
      </c>
      <c r="G80" s="8">
        <v>102</v>
      </c>
      <c r="H80" s="8">
        <v>124</v>
      </c>
      <c r="I80" s="11">
        <v>4</v>
      </c>
      <c r="J80" s="11">
        <v>0</v>
      </c>
      <c r="K80">
        <v>135</v>
      </c>
      <c r="L80" s="1">
        <f>SIGN(-1*(D80-1))*(I80*0.01+K80*0.0001)</f>
        <v>-5.3499999999999999E-2</v>
      </c>
      <c r="M80" s="1">
        <f>(H80*255+G80 )/(2^15/42)+4.8</f>
        <v>45.459301757812497</v>
      </c>
      <c r="N80">
        <f>100-F80</f>
        <v>27</v>
      </c>
    </row>
    <row r="81" spans="1:14" hidden="1" x14ac:dyDescent="0.25">
      <c r="A81" t="s">
        <v>848</v>
      </c>
      <c r="B81">
        <v>7</v>
      </c>
      <c r="C81">
        <v>3</v>
      </c>
      <c r="D81">
        <v>0</v>
      </c>
      <c r="E81">
        <v>120</v>
      </c>
      <c r="F81">
        <v>124</v>
      </c>
      <c r="G81">
        <v>73</v>
      </c>
      <c r="H81">
        <v>119</v>
      </c>
      <c r="I81"/>
      <c r="J81"/>
    </row>
    <row r="82" spans="1:14" x14ac:dyDescent="0.25">
      <c r="A82" t="s">
        <v>849</v>
      </c>
      <c r="B82">
        <v>6</v>
      </c>
      <c r="C82">
        <v>2</v>
      </c>
      <c r="D82" s="10">
        <v>0</v>
      </c>
      <c r="E82">
        <v>0</v>
      </c>
      <c r="F82" s="9">
        <v>73</v>
      </c>
      <c r="G82" s="8">
        <v>117</v>
      </c>
      <c r="H82" s="8">
        <v>124</v>
      </c>
      <c r="I82" s="11">
        <v>4</v>
      </c>
      <c r="J82" s="11">
        <v>0</v>
      </c>
      <c r="K82">
        <v>184</v>
      </c>
      <c r="L82" s="1">
        <f>SIGN(-1*(D82-1))*(I82*0.01+K82*0.0001)</f>
        <v>5.8400000000000001E-2</v>
      </c>
      <c r="M82" s="1">
        <f>(H82*255+G82 )/(2^15/42)+4.8</f>
        <v>45.478527832031247</v>
      </c>
      <c r="N82">
        <f>100-F82</f>
        <v>27</v>
      </c>
    </row>
    <row r="83" spans="1:14" hidden="1" x14ac:dyDescent="0.25">
      <c r="A83" t="s">
        <v>850</v>
      </c>
      <c r="B83">
        <v>7</v>
      </c>
      <c r="C83">
        <v>0</v>
      </c>
      <c r="D83">
        <v>0</v>
      </c>
      <c r="E83">
        <v>106</v>
      </c>
      <c r="F83">
        <v>124</v>
      </c>
      <c r="G83">
        <v>73</v>
      </c>
      <c r="H83">
        <v>136</v>
      </c>
      <c r="I83"/>
      <c r="J83"/>
    </row>
    <row r="84" spans="1:14" x14ac:dyDescent="0.25">
      <c r="A84" t="s">
        <v>851</v>
      </c>
      <c r="B84">
        <v>6</v>
      </c>
      <c r="C84">
        <v>2</v>
      </c>
      <c r="D84" s="10">
        <v>0</v>
      </c>
      <c r="E84">
        <v>0</v>
      </c>
      <c r="F84" s="9">
        <v>73</v>
      </c>
      <c r="G84" s="8">
        <v>117</v>
      </c>
      <c r="H84" s="8">
        <v>124</v>
      </c>
      <c r="I84" s="11">
        <v>0</v>
      </c>
      <c r="J84" s="11">
        <v>0</v>
      </c>
      <c r="K84">
        <v>188</v>
      </c>
      <c r="L84" s="1">
        <f>SIGN(-1*(D84-1))*(I84*0.01+K84*0.0001)</f>
        <v>1.8800000000000001E-2</v>
      </c>
      <c r="M84" s="1">
        <f>(H84*255+G84 )/(2^15/42)+4.8</f>
        <v>45.478527832031247</v>
      </c>
      <c r="N84">
        <f>100-F84</f>
        <v>27</v>
      </c>
    </row>
    <row r="85" spans="1:14" hidden="1" x14ac:dyDescent="0.25">
      <c r="A85" t="s">
        <v>852</v>
      </c>
      <c r="B85">
        <v>7</v>
      </c>
      <c r="C85">
        <v>254</v>
      </c>
      <c r="D85">
        <v>255</v>
      </c>
      <c r="E85">
        <v>119</v>
      </c>
      <c r="F85">
        <v>124</v>
      </c>
      <c r="G85">
        <v>73</v>
      </c>
      <c r="H85">
        <v>124</v>
      </c>
      <c r="I85"/>
      <c r="J85"/>
    </row>
    <row r="86" spans="1:14" x14ac:dyDescent="0.25">
      <c r="A86" t="s">
        <v>853</v>
      </c>
      <c r="B86">
        <v>6</v>
      </c>
      <c r="C86">
        <v>2</v>
      </c>
      <c r="D86" s="10">
        <v>0</v>
      </c>
      <c r="E86">
        <v>0</v>
      </c>
      <c r="F86" s="9">
        <v>73</v>
      </c>
      <c r="G86" s="8">
        <v>100</v>
      </c>
      <c r="H86" s="8">
        <v>124</v>
      </c>
      <c r="I86" s="11">
        <v>0</v>
      </c>
      <c r="J86" s="11">
        <v>0</v>
      </c>
      <c r="K86">
        <v>205</v>
      </c>
      <c r="L86" s="1">
        <f>SIGN(-1*(D86-1))*(I86*0.01+K86*0.0001)</f>
        <v>2.0500000000000001E-2</v>
      </c>
      <c r="M86" s="1">
        <f>(H86*255+G86 )/(2^15/42)+4.8</f>
        <v>45.456738281249997</v>
      </c>
      <c r="N86">
        <f>100-F86</f>
        <v>27</v>
      </c>
    </row>
    <row r="87" spans="1:14" hidden="1" x14ac:dyDescent="0.25">
      <c r="A87" t="s">
        <v>854</v>
      </c>
      <c r="B87">
        <v>7</v>
      </c>
      <c r="C87">
        <v>0</v>
      </c>
      <c r="D87">
        <v>0</v>
      </c>
      <c r="E87">
        <v>114</v>
      </c>
      <c r="F87">
        <v>124</v>
      </c>
      <c r="G87">
        <v>73</v>
      </c>
      <c r="H87">
        <v>128</v>
      </c>
      <c r="I87"/>
      <c r="J87"/>
    </row>
    <row r="88" spans="1:14" x14ac:dyDescent="0.25">
      <c r="A88" t="s">
        <v>855</v>
      </c>
      <c r="B88">
        <v>6</v>
      </c>
      <c r="C88">
        <v>2</v>
      </c>
      <c r="D88" s="10">
        <v>0</v>
      </c>
      <c r="E88">
        <v>0</v>
      </c>
      <c r="F88" s="9">
        <v>73</v>
      </c>
      <c r="G88" s="8">
        <v>120</v>
      </c>
      <c r="H88" s="8">
        <v>124</v>
      </c>
      <c r="I88" s="11">
        <v>3</v>
      </c>
      <c r="J88" s="11">
        <v>0</v>
      </c>
      <c r="K88">
        <v>182</v>
      </c>
      <c r="L88" s="1">
        <f>SIGN(-1*(D88-1))*(I88*0.01+K88*0.0001)</f>
        <v>4.82E-2</v>
      </c>
      <c r="M88" s="1">
        <f>(H88*255+G88 )/(2^15/42)+4.8</f>
        <v>45.482373046874997</v>
      </c>
      <c r="N88">
        <f>100-F88</f>
        <v>27</v>
      </c>
    </row>
    <row r="89" spans="1:14" hidden="1" x14ac:dyDescent="0.25">
      <c r="A89" t="s">
        <v>856</v>
      </c>
      <c r="B89">
        <v>7</v>
      </c>
      <c r="C89">
        <v>3</v>
      </c>
      <c r="D89">
        <v>0</v>
      </c>
      <c r="E89">
        <v>114</v>
      </c>
      <c r="F89">
        <v>124</v>
      </c>
      <c r="G89">
        <v>73</v>
      </c>
      <c r="H89">
        <v>125</v>
      </c>
      <c r="I89"/>
      <c r="J89"/>
    </row>
    <row r="90" spans="1:14" x14ac:dyDescent="0.25">
      <c r="A90" t="s">
        <v>857</v>
      </c>
      <c r="B90">
        <v>6</v>
      </c>
      <c r="C90">
        <v>2</v>
      </c>
      <c r="D90" s="10">
        <v>0</v>
      </c>
      <c r="E90">
        <v>0</v>
      </c>
      <c r="F90" s="9">
        <v>73</v>
      </c>
      <c r="G90" s="8">
        <v>114</v>
      </c>
      <c r="H90" s="8">
        <v>124</v>
      </c>
      <c r="I90" s="11">
        <v>4</v>
      </c>
      <c r="J90" s="11">
        <v>0</v>
      </c>
      <c r="K90">
        <v>187</v>
      </c>
      <c r="L90" s="1">
        <f>SIGN(-1*(D90-1))*(I90*0.01+K90*0.0001)</f>
        <v>5.8700000000000002E-2</v>
      </c>
      <c r="M90" s="1">
        <f>(H90*255+G90 )/(2^15/42)+4.8</f>
        <v>45.474682617187497</v>
      </c>
      <c r="N90">
        <f>100-F90</f>
        <v>27</v>
      </c>
    </row>
    <row r="91" spans="1:14" hidden="1" x14ac:dyDescent="0.25">
      <c r="A91" t="s">
        <v>858</v>
      </c>
      <c r="B91">
        <v>7</v>
      </c>
      <c r="C91">
        <v>4</v>
      </c>
      <c r="D91">
        <v>0</v>
      </c>
      <c r="E91">
        <v>120</v>
      </c>
      <c r="F91">
        <v>124</v>
      </c>
      <c r="G91">
        <v>73</v>
      </c>
      <c r="H91">
        <v>118</v>
      </c>
      <c r="I91"/>
      <c r="J91"/>
    </row>
    <row r="92" spans="1:14" x14ac:dyDescent="0.25">
      <c r="A92" t="s">
        <v>859</v>
      </c>
      <c r="B92">
        <v>6</v>
      </c>
      <c r="C92">
        <v>2</v>
      </c>
      <c r="D92" s="10">
        <v>0</v>
      </c>
      <c r="E92">
        <v>0</v>
      </c>
      <c r="F92" s="9">
        <v>73</v>
      </c>
      <c r="G92" s="8">
        <v>116</v>
      </c>
      <c r="H92" s="8">
        <v>124</v>
      </c>
      <c r="I92" s="11">
        <v>2</v>
      </c>
      <c r="J92" s="11">
        <v>0</v>
      </c>
      <c r="K92">
        <v>187</v>
      </c>
      <c r="L92" s="1">
        <f>SIGN(-1*(D92-1))*(I92*0.01+K92*0.0001)</f>
        <v>3.8699999999999998E-2</v>
      </c>
      <c r="M92" s="1">
        <f>(H92*255+G92 )/(2^15/42)+4.8</f>
        <v>45.477246093749997</v>
      </c>
      <c r="N92">
        <f>100-F92</f>
        <v>27</v>
      </c>
    </row>
    <row r="93" spans="1:14" hidden="1" x14ac:dyDescent="0.25">
      <c r="A93" t="s">
        <v>860</v>
      </c>
      <c r="B93">
        <v>7</v>
      </c>
      <c r="C93">
        <v>252</v>
      </c>
      <c r="D93">
        <v>255</v>
      </c>
      <c r="E93">
        <v>116</v>
      </c>
      <c r="F93">
        <v>124</v>
      </c>
      <c r="G93">
        <v>73</v>
      </c>
      <c r="H93">
        <v>129</v>
      </c>
      <c r="I93"/>
      <c r="J93"/>
    </row>
    <row r="94" spans="1:14" x14ac:dyDescent="0.25">
      <c r="A94" t="s">
        <v>861</v>
      </c>
      <c r="B94">
        <v>6</v>
      </c>
      <c r="C94">
        <v>2</v>
      </c>
      <c r="D94" s="10">
        <v>64</v>
      </c>
      <c r="E94">
        <v>0</v>
      </c>
      <c r="F94" s="9">
        <v>73</v>
      </c>
      <c r="G94" s="8">
        <v>111</v>
      </c>
      <c r="H94" s="8">
        <v>124</v>
      </c>
      <c r="I94" s="11">
        <v>5</v>
      </c>
      <c r="J94" s="11">
        <v>0</v>
      </c>
      <c r="K94">
        <v>125</v>
      </c>
      <c r="L94" s="1">
        <f>SIGN(-1*(D94-1))*(I94*0.01+K94*0.0001)</f>
        <v>-6.25E-2</v>
      </c>
      <c r="M94" s="1">
        <f>(H94*255+G94 )/(2^15/42)+4.8</f>
        <v>45.470837402343747</v>
      </c>
      <c r="N94">
        <f>100-F94</f>
        <v>27</v>
      </c>
    </row>
    <row r="95" spans="1:14" hidden="1" x14ac:dyDescent="0.25">
      <c r="A95" t="s">
        <v>862</v>
      </c>
      <c r="B95">
        <v>7</v>
      </c>
      <c r="C95">
        <v>3</v>
      </c>
      <c r="D95">
        <v>0</v>
      </c>
      <c r="E95">
        <v>120</v>
      </c>
      <c r="F95">
        <v>124</v>
      </c>
      <c r="G95">
        <v>73</v>
      </c>
      <c r="H95">
        <v>119</v>
      </c>
      <c r="I95"/>
      <c r="J95"/>
    </row>
    <row r="96" spans="1:14" x14ac:dyDescent="0.25">
      <c r="A96" t="s">
        <v>863</v>
      </c>
      <c r="B96">
        <v>6</v>
      </c>
      <c r="C96">
        <v>2</v>
      </c>
      <c r="D96" s="10">
        <v>0</v>
      </c>
      <c r="E96">
        <v>0</v>
      </c>
      <c r="F96" s="9">
        <v>73</v>
      </c>
      <c r="G96" s="8">
        <v>119</v>
      </c>
      <c r="H96" s="8">
        <v>124</v>
      </c>
      <c r="I96" s="11">
        <v>2</v>
      </c>
      <c r="J96" s="11">
        <v>0</v>
      </c>
      <c r="K96">
        <v>184</v>
      </c>
      <c r="L96" s="1">
        <f>SIGN(-1*(D96-1))*(I96*0.01+K96*0.0001)</f>
        <v>3.8400000000000004E-2</v>
      </c>
      <c r="M96" s="1">
        <f>(H96*255+G96 )/(2^15/42)+4.8</f>
        <v>45.481091308593747</v>
      </c>
      <c r="N96">
        <f>100-F96</f>
        <v>27</v>
      </c>
    </row>
    <row r="97" spans="1:14" hidden="1" x14ac:dyDescent="0.25">
      <c r="A97" t="s">
        <v>864</v>
      </c>
      <c r="B97">
        <v>7</v>
      </c>
      <c r="C97">
        <v>2</v>
      </c>
      <c r="D97">
        <v>0</v>
      </c>
      <c r="E97">
        <v>112</v>
      </c>
      <c r="F97">
        <v>124</v>
      </c>
      <c r="G97">
        <v>73</v>
      </c>
      <c r="H97">
        <v>128</v>
      </c>
      <c r="I97"/>
      <c r="J97"/>
    </row>
    <row r="98" spans="1:14" x14ac:dyDescent="0.25">
      <c r="A98" t="s">
        <v>865</v>
      </c>
      <c r="B98">
        <v>6</v>
      </c>
      <c r="C98">
        <v>2</v>
      </c>
      <c r="D98" s="10">
        <v>0</v>
      </c>
      <c r="E98">
        <v>0</v>
      </c>
      <c r="F98" s="9">
        <v>73</v>
      </c>
      <c r="G98" s="8">
        <v>116</v>
      </c>
      <c r="H98" s="8">
        <v>124</v>
      </c>
      <c r="I98" s="11">
        <v>2</v>
      </c>
      <c r="J98" s="11">
        <v>0</v>
      </c>
      <c r="K98">
        <v>187</v>
      </c>
      <c r="L98" s="1">
        <f>SIGN(-1*(D98-1))*(I98*0.01+K98*0.0001)</f>
        <v>3.8699999999999998E-2</v>
      </c>
      <c r="M98" s="1">
        <f>(H98*255+G98 )/(2^15/42)+4.8</f>
        <v>45.477246093749997</v>
      </c>
      <c r="N98">
        <f>100-F98</f>
        <v>27</v>
      </c>
    </row>
    <row r="99" spans="1:14" hidden="1" x14ac:dyDescent="0.25">
      <c r="A99" t="s">
        <v>866</v>
      </c>
      <c r="B99">
        <v>7</v>
      </c>
      <c r="C99">
        <v>3</v>
      </c>
      <c r="D99">
        <v>0</v>
      </c>
      <c r="E99">
        <v>120</v>
      </c>
      <c r="F99">
        <v>124</v>
      </c>
      <c r="G99">
        <v>73</v>
      </c>
      <c r="H99">
        <v>119</v>
      </c>
      <c r="I99"/>
      <c r="J99"/>
    </row>
    <row r="100" spans="1:14" x14ac:dyDescent="0.25">
      <c r="A100" t="s">
        <v>867</v>
      </c>
      <c r="B100">
        <v>6</v>
      </c>
      <c r="C100">
        <v>2</v>
      </c>
      <c r="D100" s="10">
        <v>0</v>
      </c>
      <c r="E100">
        <v>0</v>
      </c>
      <c r="F100" s="9">
        <v>73</v>
      </c>
      <c r="G100" s="8">
        <v>114</v>
      </c>
      <c r="H100" s="8">
        <v>124</v>
      </c>
      <c r="I100" s="11">
        <v>3</v>
      </c>
      <c r="J100" s="11">
        <v>0</v>
      </c>
      <c r="K100">
        <v>188</v>
      </c>
      <c r="L100" s="1">
        <f>SIGN(-1*(D100-1))*(I100*0.01+K100*0.0001)</f>
        <v>4.8799999999999996E-2</v>
      </c>
      <c r="M100" s="1">
        <f>(H100*255+G100 )/(2^15/42)+4.8</f>
        <v>45.474682617187497</v>
      </c>
      <c r="N100">
        <f>100-F100</f>
        <v>27</v>
      </c>
    </row>
    <row r="101" spans="1:14" hidden="1" x14ac:dyDescent="0.25">
      <c r="A101" t="s">
        <v>868</v>
      </c>
      <c r="B101">
        <v>7</v>
      </c>
      <c r="C101">
        <v>2</v>
      </c>
      <c r="D101">
        <v>0</v>
      </c>
      <c r="E101">
        <v>108</v>
      </c>
      <c r="F101">
        <v>124</v>
      </c>
      <c r="G101">
        <v>73</v>
      </c>
      <c r="H101">
        <v>132</v>
      </c>
      <c r="I101"/>
      <c r="J101"/>
    </row>
    <row r="102" spans="1:14" x14ac:dyDescent="0.25">
      <c r="A102" t="s">
        <v>869</v>
      </c>
      <c r="B102">
        <v>6</v>
      </c>
      <c r="C102">
        <v>2</v>
      </c>
      <c r="D102" s="10">
        <v>0</v>
      </c>
      <c r="E102">
        <v>0</v>
      </c>
      <c r="F102" s="9">
        <v>73</v>
      </c>
      <c r="G102" s="8">
        <v>119</v>
      </c>
      <c r="H102" s="8">
        <v>124</v>
      </c>
      <c r="I102" s="11">
        <v>4</v>
      </c>
      <c r="J102" s="11">
        <v>0</v>
      </c>
      <c r="K102">
        <v>182</v>
      </c>
      <c r="L102" s="1">
        <f>SIGN(-1*(D102-1))*(I102*0.01+K102*0.0001)</f>
        <v>5.8200000000000002E-2</v>
      </c>
      <c r="M102" s="1">
        <f>(H102*255+G102 )/(2^15/42)+4.8</f>
        <v>45.481091308593747</v>
      </c>
      <c r="N102">
        <f>100-F102</f>
        <v>27</v>
      </c>
    </row>
    <row r="103" spans="1:14" hidden="1" x14ac:dyDescent="0.25">
      <c r="A103" t="s">
        <v>870</v>
      </c>
      <c r="B103">
        <v>7</v>
      </c>
      <c r="C103">
        <v>4</v>
      </c>
      <c r="D103">
        <v>0</v>
      </c>
      <c r="E103">
        <v>116</v>
      </c>
      <c r="F103">
        <v>124</v>
      </c>
      <c r="G103">
        <v>73</v>
      </c>
      <c r="H103">
        <v>122</v>
      </c>
      <c r="I103"/>
      <c r="J103"/>
    </row>
    <row r="104" spans="1:14" x14ac:dyDescent="0.25">
      <c r="A104" t="s">
        <v>871</v>
      </c>
      <c r="B104">
        <v>6</v>
      </c>
      <c r="C104">
        <v>2</v>
      </c>
      <c r="D104" s="10">
        <v>0</v>
      </c>
      <c r="E104">
        <v>0</v>
      </c>
      <c r="F104" s="9">
        <v>73</v>
      </c>
      <c r="G104" s="8">
        <v>108</v>
      </c>
      <c r="H104" s="8">
        <v>124</v>
      </c>
      <c r="I104" s="11">
        <v>2</v>
      </c>
      <c r="J104" s="11">
        <v>0</v>
      </c>
      <c r="K104">
        <v>195</v>
      </c>
      <c r="L104" s="1">
        <f>SIGN(-1*(D104-1))*(I104*0.01+K104*0.0001)</f>
        <v>3.95E-2</v>
      </c>
      <c r="M104" s="1">
        <f>(H104*255+G104 )/(2^15/42)+4.8</f>
        <v>45.466992187499997</v>
      </c>
      <c r="N104">
        <f>100-F104</f>
        <v>27</v>
      </c>
    </row>
    <row r="105" spans="1:14" hidden="1" x14ac:dyDescent="0.25">
      <c r="A105" t="s">
        <v>872</v>
      </c>
      <c r="B105">
        <v>7</v>
      </c>
      <c r="C105">
        <v>3</v>
      </c>
      <c r="D105">
        <v>0</v>
      </c>
      <c r="E105">
        <v>115</v>
      </c>
      <c r="F105">
        <v>124</v>
      </c>
      <c r="G105">
        <v>73</v>
      </c>
      <c r="H105">
        <v>124</v>
      </c>
      <c r="I105"/>
      <c r="J105"/>
    </row>
    <row r="106" spans="1:14" x14ac:dyDescent="0.25">
      <c r="A106" t="s">
        <v>873</v>
      </c>
      <c r="B106">
        <v>6</v>
      </c>
      <c r="C106">
        <v>2</v>
      </c>
      <c r="D106" s="10">
        <v>0</v>
      </c>
      <c r="E106">
        <v>0</v>
      </c>
      <c r="F106" s="9">
        <v>73</v>
      </c>
      <c r="G106" s="8">
        <v>115</v>
      </c>
      <c r="H106" s="8">
        <v>124</v>
      </c>
      <c r="I106" s="11">
        <v>1</v>
      </c>
      <c r="J106" s="11">
        <v>0</v>
      </c>
      <c r="K106">
        <v>189</v>
      </c>
      <c r="L106" s="1">
        <f>SIGN(-1*(D106-1))*(I106*0.01+K106*0.0001)</f>
        <v>2.8900000000000002E-2</v>
      </c>
      <c r="M106" s="1">
        <f>(H106*255+G106 )/(2^15/42)+4.8</f>
        <v>45.475964355468747</v>
      </c>
      <c r="N106">
        <f>100-F106</f>
        <v>27</v>
      </c>
    </row>
    <row r="107" spans="1:14" hidden="1" x14ac:dyDescent="0.25">
      <c r="A107" t="s">
        <v>874</v>
      </c>
      <c r="B107">
        <v>7</v>
      </c>
      <c r="C107">
        <v>252</v>
      </c>
      <c r="D107">
        <v>255</v>
      </c>
      <c r="E107">
        <v>108</v>
      </c>
      <c r="F107">
        <v>124</v>
      </c>
      <c r="G107">
        <v>73</v>
      </c>
      <c r="H107">
        <v>137</v>
      </c>
      <c r="I107"/>
      <c r="J107"/>
    </row>
    <row r="108" spans="1:14" x14ac:dyDescent="0.25">
      <c r="A108" t="s">
        <v>875</v>
      </c>
      <c r="B108">
        <v>6</v>
      </c>
      <c r="C108">
        <v>2</v>
      </c>
      <c r="D108" s="10">
        <v>64</v>
      </c>
      <c r="E108">
        <v>0</v>
      </c>
      <c r="F108" s="9">
        <v>73</v>
      </c>
      <c r="G108" s="8">
        <v>105</v>
      </c>
      <c r="H108" s="8">
        <v>124</v>
      </c>
      <c r="I108" s="11">
        <v>6</v>
      </c>
      <c r="J108" s="11">
        <v>0</v>
      </c>
      <c r="K108">
        <v>130</v>
      </c>
      <c r="L108" s="1">
        <f>SIGN(-1*(D108-1))*(I108*0.01+K108*0.0001)</f>
        <v>-7.2999999999999995E-2</v>
      </c>
      <c r="M108" s="1">
        <f>(H108*255+G108 )/(2^15/42)+4.8</f>
        <v>45.463146972656247</v>
      </c>
      <c r="N108">
        <f>100-F108</f>
        <v>27</v>
      </c>
    </row>
    <row r="109" spans="1:14" hidden="1" x14ac:dyDescent="0.25">
      <c r="A109" t="s">
        <v>876</v>
      </c>
      <c r="B109">
        <v>7</v>
      </c>
      <c r="C109">
        <v>1</v>
      </c>
      <c r="D109">
        <v>0</v>
      </c>
      <c r="E109">
        <v>116</v>
      </c>
      <c r="F109">
        <v>124</v>
      </c>
      <c r="G109">
        <v>73</v>
      </c>
      <c r="H109">
        <v>125</v>
      </c>
      <c r="I109"/>
      <c r="J109"/>
    </row>
    <row r="110" spans="1:14" x14ac:dyDescent="0.25">
      <c r="A110" t="s">
        <v>877</v>
      </c>
      <c r="B110">
        <v>6</v>
      </c>
      <c r="C110">
        <v>2</v>
      </c>
      <c r="D110" s="10">
        <v>0</v>
      </c>
      <c r="E110">
        <v>0</v>
      </c>
      <c r="F110" s="9">
        <v>73</v>
      </c>
      <c r="G110" s="8">
        <v>118</v>
      </c>
      <c r="H110" s="8">
        <v>124</v>
      </c>
      <c r="I110" s="11">
        <v>2</v>
      </c>
      <c r="J110" s="11">
        <v>0</v>
      </c>
      <c r="K110">
        <v>185</v>
      </c>
      <c r="L110" s="1">
        <f>SIGN(-1*(D110-1))*(I110*0.01+K110*0.0001)</f>
        <v>3.8500000000000006E-2</v>
      </c>
      <c r="M110" s="1">
        <f>(H110*255+G110 )/(2^15/42)+4.8</f>
        <v>45.479809570312497</v>
      </c>
      <c r="N110">
        <f>100-F110</f>
        <v>27</v>
      </c>
    </row>
    <row r="111" spans="1:14" hidden="1" x14ac:dyDescent="0.25">
      <c r="A111" t="s">
        <v>878</v>
      </c>
      <c r="B111">
        <v>7</v>
      </c>
      <c r="C111">
        <v>0</v>
      </c>
      <c r="D111">
        <v>0</v>
      </c>
      <c r="E111">
        <v>101</v>
      </c>
      <c r="F111">
        <v>124</v>
      </c>
      <c r="G111">
        <v>73</v>
      </c>
      <c r="H111">
        <v>141</v>
      </c>
      <c r="I111"/>
      <c r="J111"/>
    </row>
    <row r="112" spans="1:14" x14ac:dyDescent="0.25">
      <c r="A112" t="s">
        <v>879</v>
      </c>
      <c r="B112">
        <v>6</v>
      </c>
      <c r="C112">
        <v>2</v>
      </c>
      <c r="D112" s="10">
        <v>0</v>
      </c>
      <c r="E112">
        <v>0</v>
      </c>
      <c r="F112" s="9">
        <v>73</v>
      </c>
      <c r="G112" s="8">
        <v>119</v>
      </c>
      <c r="H112" s="8">
        <v>124</v>
      </c>
      <c r="I112" s="11">
        <v>1</v>
      </c>
      <c r="J112" s="11">
        <v>0</v>
      </c>
      <c r="K112">
        <v>185</v>
      </c>
      <c r="L112" s="1">
        <f>SIGN(-1*(D112-1))*(I112*0.01+K112*0.0001)</f>
        <v>2.8500000000000004E-2</v>
      </c>
      <c r="M112" s="1">
        <f>(H112*255+G112 )/(2^15/42)+4.8</f>
        <v>45.481091308593747</v>
      </c>
      <c r="N112">
        <f>100-F112</f>
        <v>27</v>
      </c>
    </row>
    <row r="113" spans="1:14" hidden="1" x14ac:dyDescent="0.25">
      <c r="A113" t="s">
        <v>880</v>
      </c>
      <c r="B113">
        <v>7</v>
      </c>
      <c r="C113">
        <v>0</v>
      </c>
      <c r="D113">
        <v>0</v>
      </c>
      <c r="E113">
        <v>117</v>
      </c>
      <c r="F113">
        <v>124</v>
      </c>
      <c r="G113">
        <v>73</v>
      </c>
      <c r="H113">
        <v>125</v>
      </c>
      <c r="I113"/>
      <c r="J113"/>
    </row>
    <row r="114" spans="1:14" x14ac:dyDescent="0.25">
      <c r="A114" t="s">
        <v>881</v>
      </c>
      <c r="B114">
        <v>6</v>
      </c>
      <c r="C114">
        <v>2</v>
      </c>
      <c r="D114" s="10">
        <v>0</v>
      </c>
      <c r="E114">
        <v>0</v>
      </c>
      <c r="F114" s="9">
        <v>73</v>
      </c>
      <c r="G114" s="8">
        <v>103</v>
      </c>
      <c r="H114" s="8">
        <v>124</v>
      </c>
      <c r="I114" s="11">
        <v>2</v>
      </c>
      <c r="J114" s="11">
        <v>0</v>
      </c>
      <c r="K114">
        <v>200</v>
      </c>
      <c r="L114" s="1">
        <f>SIGN(-1*(D114-1))*(I114*0.01+K114*0.0001)</f>
        <v>0.04</v>
      </c>
      <c r="M114" s="1">
        <f>(H114*255+G114 )/(2^15/42)+4.8</f>
        <v>45.460583496093747</v>
      </c>
      <c r="N114">
        <f>100-F114</f>
        <v>27</v>
      </c>
    </row>
    <row r="115" spans="1:14" hidden="1" x14ac:dyDescent="0.25">
      <c r="A115" t="s">
        <v>882</v>
      </c>
      <c r="B115">
        <v>7</v>
      </c>
      <c r="C115">
        <v>4</v>
      </c>
      <c r="D115">
        <v>0</v>
      </c>
      <c r="E115">
        <v>117</v>
      </c>
      <c r="F115">
        <v>124</v>
      </c>
      <c r="G115">
        <v>73</v>
      </c>
      <c r="H115">
        <v>121</v>
      </c>
      <c r="I115"/>
      <c r="J115"/>
    </row>
    <row r="116" spans="1:14" x14ac:dyDescent="0.25">
      <c r="A116" t="s">
        <v>883</v>
      </c>
      <c r="B116">
        <v>6</v>
      </c>
      <c r="C116">
        <v>2</v>
      </c>
      <c r="D116" s="10">
        <v>0</v>
      </c>
      <c r="E116">
        <v>0</v>
      </c>
      <c r="F116" s="9">
        <v>73</v>
      </c>
      <c r="G116" s="8">
        <v>114</v>
      </c>
      <c r="H116" s="8">
        <v>124</v>
      </c>
      <c r="I116" s="11">
        <v>5</v>
      </c>
      <c r="J116" s="11">
        <v>0</v>
      </c>
      <c r="K116">
        <v>186</v>
      </c>
      <c r="L116" s="1">
        <f>SIGN(-1*(D116-1))*(I116*0.01+K116*0.0001)</f>
        <v>6.8600000000000008E-2</v>
      </c>
      <c r="M116" s="1">
        <f>(H116*255+G116 )/(2^15/42)+4.8</f>
        <v>45.474682617187497</v>
      </c>
      <c r="N116">
        <f>100-F116</f>
        <v>27</v>
      </c>
    </row>
    <row r="117" spans="1:14" hidden="1" x14ac:dyDescent="0.25">
      <c r="A117" t="s">
        <v>884</v>
      </c>
      <c r="B117">
        <v>7</v>
      </c>
      <c r="C117">
        <v>4</v>
      </c>
      <c r="D117">
        <v>0</v>
      </c>
      <c r="E117">
        <v>113</v>
      </c>
      <c r="F117">
        <v>124</v>
      </c>
      <c r="G117">
        <v>73</v>
      </c>
      <c r="H117">
        <v>125</v>
      </c>
      <c r="I117"/>
      <c r="J117"/>
    </row>
    <row r="118" spans="1:14" x14ac:dyDescent="0.25">
      <c r="A118" t="s">
        <v>885</v>
      </c>
      <c r="B118">
        <v>6</v>
      </c>
      <c r="C118">
        <v>2</v>
      </c>
      <c r="D118" s="10">
        <v>0</v>
      </c>
      <c r="E118">
        <v>0</v>
      </c>
      <c r="F118" s="9">
        <v>73</v>
      </c>
      <c r="G118" s="8">
        <v>114</v>
      </c>
      <c r="H118" s="8">
        <v>124</v>
      </c>
      <c r="I118" s="11">
        <v>5</v>
      </c>
      <c r="J118" s="11">
        <v>0</v>
      </c>
      <c r="K118">
        <v>186</v>
      </c>
      <c r="L118" s="1">
        <f>SIGN(-1*(D118-1))*(I118*0.01+K118*0.0001)</f>
        <v>6.8600000000000008E-2</v>
      </c>
      <c r="M118" s="1">
        <f>(H118*255+G118 )/(2^15/42)+4.8</f>
        <v>45.474682617187497</v>
      </c>
      <c r="N118">
        <f>100-F118</f>
        <v>27</v>
      </c>
    </row>
    <row r="119" spans="1:14" hidden="1" x14ac:dyDescent="0.25">
      <c r="A119" t="s">
        <v>886</v>
      </c>
      <c r="B119">
        <v>7</v>
      </c>
      <c r="C119">
        <v>4</v>
      </c>
      <c r="D119">
        <v>0</v>
      </c>
      <c r="E119">
        <v>116</v>
      </c>
      <c r="F119">
        <v>124</v>
      </c>
      <c r="G119">
        <v>73</v>
      </c>
      <c r="H119">
        <v>122</v>
      </c>
      <c r="I119"/>
      <c r="J119"/>
    </row>
    <row r="120" spans="1:14" x14ac:dyDescent="0.25">
      <c r="A120" t="s">
        <v>887</v>
      </c>
      <c r="B120">
        <v>6</v>
      </c>
      <c r="C120">
        <v>2</v>
      </c>
      <c r="D120" s="10">
        <v>0</v>
      </c>
      <c r="E120">
        <v>0</v>
      </c>
      <c r="F120" s="9">
        <v>73</v>
      </c>
      <c r="G120" s="8">
        <v>119</v>
      </c>
      <c r="H120" s="8">
        <v>124</v>
      </c>
      <c r="I120" s="11">
        <v>0</v>
      </c>
      <c r="J120" s="11">
        <v>0</v>
      </c>
      <c r="K120">
        <v>186</v>
      </c>
      <c r="L120" s="1">
        <f>SIGN(-1*(D120-1))*(I120*0.01+K120*0.0001)</f>
        <v>1.8600000000000002E-2</v>
      </c>
      <c r="M120" s="1">
        <f>(H120*255+G120 )/(2^15/42)+4.8</f>
        <v>45.481091308593747</v>
      </c>
      <c r="N120">
        <f>100-F120</f>
        <v>27</v>
      </c>
    </row>
    <row r="121" spans="1:14" hidden="1" x14ac:dyDescent="0.25">
      <c r="A121" t="s">
        <v>888</v>
      </c>
      <c r="B121">
        <v>7</v>
      </c>
      <c r="C121">
        <v>254</v>
      </c>
      <c r="D121">
        <v>255</v>
      </c>
      <c r="E121">
        <v>115</v>
      </c>
      <c r="F121">
        <v>124</v>
      </c>
      <c r="G121">
        <v>73</v>
      </c>
      <c r="H121">
        <v>128</v>
      </c>
      <c r="I121"/>
      <c r="J121"/>
    </row>
    <row r="122" spans="1:14" x14ac:dyDescent="0.25">
      <c r="A122" t="s">
        <v>889</v>
      </c>
      <c r="B122">
        <v>6</v>
      </c>
      <c r="C122">
        <v>2</v>
      </c>
      <c r="D122" s="10">
        <v>64</v>
      </c>
      <c r="E122">
        <v>0</v>
      </c>
      <c r="F122" s="9">
        <v>73</v>
      </c>
      <c r="G122" s="8">
        <v>111</v>
      </c>
      <c r="H122" s="8">
        <v>124</v>
      </c>
      <c r="I122" s="11">
        <v>5</v>
      </c>
      <c r="J122" s="11">
        <v>0</v>
      </c>
      <c r="K122">
        <v>125</v>
      </c>
      <c r="L122" s="1">
        <f>SIGN(-1*(D122-1))*(I122*0.01+K122*0.0001)</f>
        <v>-6.25E-2</v>
      </c>
      <c r="M122" s="1">
        <f>(H122*255+G122 )/(2^15/42)+4.8</f>
        <v>45.470837402343747</v>
      </c>
      <c r="N122">
        <f>100-F122</f>
        <v>27</v>
      </c>
    </row>
    <row r="123" spans="1:14" hidden="1" x14ac:dyDescent="0.25">
      <c r="A123" t="s">
        <v>890</v>
      </c>
      <c r="B123">
        <v>7</v>
      </c>
      <c r="C123">
        <v>2</v>
      </c>
      <c r="D123">
        <v>0</v>
      </c>
      <c r="E123">
        <v>116</v>
      </c>
      <c r="F123">
        <v>124</v>
      </c>
      <c r="G123">
        <v>73</v>
      </c>
      <c r="H123">
        <v>124</v>
      </c>
      <c r="I123"/>
      <c r="J123"/>
    </row>
    <row r="124" spans="1:14" x14ac:dyDescent="0.25">
      <c r="A124" t="s">
        <v>891</v>
      </c>
      <c r="B124">
        <v>6</v>
      </c>
      <c r="C124">
        <v>2</v>
      </c>
      <c r="D124" s="10">
        <v>0</v>
      </c>
      <c r="E124">
        <v>0</v>
      </c>
      <c r="F124" s="9">
        <v>73</v>
      </c>
      <c r="G124" s="8">
        <v>113</v>
      </c>
      <c r="H124" s="8">
        <v>124</v>
      </c>
      <c r="I124" s="11">
        <v>2</v>
      </c>
      <c r="J124" s="11">
        <v>0</v>
      </c>
      <c r="K124">
        <v>190</v>
      </c>
      <c r="L124" s="1">
        <f>SIGN(-1*(D124-1))*(I124*0.01+K124*0.0001)</f>
        <v>3.9E-2</v>
      </c>
      <c r="M124" s="1">
        <f>(H124*255+G124 )/(2^15/42)+4.8</f>
        <v>45.473400878906247</v>
      </c>
      <c r="N124">
        <f>100-F124</f>
        <v>27</v>
      </c>
    </row>
    <row r="125" spans="1:14" hidden="1" x14ac:dyDescent="0.25">
      <c r="A125" t="s">
        <v>892</v>
      </c>
      <c r="B125">
        <v>7</v>
      </c>
      <c r="C125">
        <v>1</v>
      </c>
      <c r="D125">
        <v>0</v>
      </c>
      <c r="E125">
        <v>109</v>
      </c>
      <c r="F125">
        <v>124</v>
      </c>
      <c r="G125">
        <v>73</v>
      </c>
      <c r="H125">
        <v>132</v>
      </c>
      <c r="I125"/>
      <c r="J125"/>
    </row>
    <row r="126" spans="1:14" x14ac:dyDescent="0.25">
      <c r="A126" t="s">
        <v>893</v>
      </c>
      <c r="B126">
        <v>6</v>
      </c>
      <c r="C126">
        <v>2</v>
      </c>
      <c r="D126" s="10">
        <v>64</v>
      </c>
      <c r="E126">
        <v>0</v>
      </c>
      <c r="F126" s="9">
        <v>73</v>
      </c>
      <c r="G126" s="8">
        <v>119</v>
      </c>
      <c r="H126" s="8">
        <v>124</v>
      </c>
      <c r="I126" s="11">
        <v>1</v>
      </c>
      <c r="J126" s="11">
        <v>0</v>
      </c>
      <c r="K126">
        <v>121</v>
      </c>
      <c r="L126" s="1">
        <f>SIGN(-1*(D126-1))*(I126*0.01+K126*0.0001)</f>
        <v>-2.2100000000000002E-2</v>
      </c>
      <c r="M126" s="1">
        <f>(H126*255+G126 )/(2^15/42)+4.8</f>
        <v>45.481091308593747</v>
      </c>
      <c r="N126">
        <f>100-F126</f>
        <v>27</v>
      </c>
    </row>
    <row r="127" spans="1:14" hidden="1" x14ac:dyDescent="0.25">
      <c r="A127" t="s">
        <v>894</v>
      </c>
      <c r="B127">
        <v>7</v>
      </c>
      <c r="C127">
        <v>1</v>
      </c>
      <c r="D127">
        <v>0</v>
      </c>
      <c r="E127">
        <v>120</v>
      </c>
      <c r="F127">
        <v>124</v>
      </c>
      <c r="G127">
        <v>73</v>
      </c>
      <c r="H127">
        <v>121</v>
      </c>
      <c r="I127"/>
      <c r="J127"/>
    </row>
    <row r="128" spans="1:14" x14ac:dyDescent="0.25">
      <c r="A128" t="s">
        <v>895</v>
      </c>
      <c r="B128">
        <v>6</v>
      </c>
      <c r="C128">
        <v>2</v>
      </c>
      <c r="D128" s="10">
        <v>0</v>
      </c>
      <c r="E128">
        <v>0</v>
      </c>
      <c r="F128" s="9">
        <v>73</v>
      </c>
      <c r="G128" s="8">
        <v>108</v>
      </c>
      <c r="H128" s="8">
        <v>124</v>
      </c>
      <c r="I128" s="11">
        <v>1</v>
      </c>
      <c r="J128" s="11">
        <v>0</v>
      </c>
      <c r="K128">
        <v>196</v>
      </c>
      <c r="L128" s="1">
        <f>SIGN(-1*(D128-1))*(I128*0.01+K128*0.0001)</f>
        <v>2.9600000000000001E-2</v>
      </c>
      <c r="M128" s="1">
        <f>(H128*255+G128 )/(2^15/42)+4.8</f>
        <v>45.466992187499997</v>
      </c>
      <c r="N128">
        <f>100-F128</f>
        <v>27</v>
      </c>
    </row>
    <row r="129" spans="1:14" hidden="1" x14ac:dyDescent="0.25">
      <c r="A129" t="s">
        <v>896</v>
      </c>
      <c r="B129">
        <v>7</v>
      </c>
      <c r="C129">
        <v>3</v>
      </c>
      <c r="D129">
        <v>0</v>
      </c>
      <c r="E129">
        <v>108</v>
      </c>
      <c r="F129">
        <v>124</v>
      </c>
      <c r="G129">
        <v>73</v>
      </c>
      <c r="H129">
        <v>131</v>
      </c>
      <c r="I129"/>
      <c r="J129"/>
    </row>
    <row r="130" spans="1:14" x14ac:dyDescent="0.25">
      <c r="A130" t="s">
        <v>897</v>
      </c>
      <c r="B130">
        <v>6</v>
      </c>
      <c r="C130">
        <v>2</v>
      </c>
      <c r="D130" s="10">
        <v>0</v>
      </c>
      <c r="E130">
        <v>0</v>
      </c>
      <c r="F130" s="9">
        <v>73</v>
      </c>
      <c r="G130" s="8">
        <v>114</v>
      </c>
      <c r="H130" s="8">
        <v>124</v>
      </c>
      <c r="I130" s="11">
        <v>3</v>
      </c>
      <c r="J130" s="11">
        <v>0</v>
      </c>
      <c r="K130">
        <v>188</v>
      </c>
      <c r="L130" s="1">
        <f>SIGN(-1*(D130-1))*(I130*0.01+K130*0.0001)</f>
        <v>4.8799999999999996E-2</v>
      </c>
      <c r="M130" s="1">
        <f>(H130*255+G130 )/(2^15/42)+4.8</f>
        <v>45.474682617187497</v>
      </c>
      <c r="N130">
        <f>100-F130</f>
        <v>27</v>
      </c>
    </row>
    <row r="131" spans="1:14" hidden="1" x14ac:dyDescent="0.25">
      <c r="A131" t="s">
        <v>898</v>
      </c>
      <c r="B131">
        <v>7</v>
      </c>
      <c r="C131">
        <v>3</v>
      </c>
      <c r="D131">
        <v>0</v>
      </c>
      <c r="E131">
        <v>110</v>
      </c>
      <c r="F131">
        <v>124</v>
      </c>
      <c r="G131">
        <v>73</v>
      </c>
      <c r="H131">
        <v>129</v>
      </c>
      <c r="I131"/>
      <c r="J131"/>
    </row>
    <row r="132" spans="1:14" x14ac:dyDescent="0.25">
      <c r="A132" t="s">
        <v>899</v>
      </c>
      <c r="B132">
        <v>6</v>
      </c>
      <c r="C132">
        <v>2</v>
      </c>
      <c r="D132" s="10">
        <v>0</v>
      </c>
      <c r="E132">
        <v>0</v>
      </c>
      <c r="F132" s="9">
        <v>73</v>
      </c>
      <c r="G132" s="8">
        <v>107</v>
      </c>
      <c r="H132" s="8">
        <v>124</v>
      </c>
      <c r="I132" s="11">
        <v>3</v>
      </c>
      <c r="J132" s="11">
        <v>0</v>
      </c>
      <c r="K132">
        <v>195</v>
      </c>
      <c r="L132" s="1">
        <f>SIGN(-1*(D132-1))*(I132*0.01+K132*0.0001)</f>
        <v>4.9500000000000002E-2</v>
      </c>
      <c r="M132" s="1">
        <f>(H132*255+G132 )/(2^15/42)+4.8</f>
        <v>45.465710449218747</v>
      </c>
      <c r="N132">
        <f>100-F132</f>
        <v>27</v>
      </c>
    </row>
    <row r="133" spans="1:14" hidden="1" x14ac:dyDescent="0.25">
      <c r="A133" t="s">
        <v>900</v>
      </c>
      <c r="B133">
        <v>7</v>
      </c>
      <c r="C133">
        <v>1</v>
      </c>
      <c r="D133">
        <v>0</v>
      </c>
      <c r="E133">
        <v>117</v>
      </c>
      <c r="F133">
        <v>124</v>
      </c>
      <c r="G133">
        <v>73</v>
      </c>
      <c r="H133">
        <v>124</v>
      </c>
      <c r="I133"/>
      <c r="J133"/>
    </row>
    <row r="134" spans="1:14" x14ac:dyDescent="0.25">
      <c r="A134" t="s">
        <v>901</v>
      </c>
      <c r="B134">
        <v>6</v>
      </c>
      <c r="C134">
        <v>2</v>
      </c>
      <c r="D134" s="10">
        <v>64</v>
      </c>
      <c r="E134">
        <v>0</v>
      </c>
      <c r="F134" s="9">
        <v>73</v>
      </c>
      <c r="G134" s="8">
        <v>116</v>
      </c>
      <c r="H134" s="8">
        <v>124</v>
      </c>
      <c r="I134" s="11">
        <v>3</v>
      </c>
      <c r="J134" s="11">
        <v>0</v>
      </c>
      <c r="K134">
        <v>122</v>
      </c>
      <c r="L134" s="1">
        <f>SIGN(-1*(D134-1))*(I134*0.01+K134*0.0001)</f>
        <v>-4.2200000000000001E-2</v>
      </c>
      <c r="M134" s="1">
        <f>(H134*255+G134 )/(2^15/42)+4.8</f>
        <v>45.477246093749997</v>
      </c>
      <c r="N134">
        <f>100-F134</f>
        <v>27</v>
      </c>
    </row>
    <row r="135" spans="1:14" hidden="1" x14ac:dyDescent="0.25">
      <c r="A135" t="s">
        <v>902</v>
      </c>
      <c r="B135">
        <v>7</v>
      </c>
      <c r="C135">
        <v>252</v>
      </c>
      <c r="D135">
        <v>255</v>
      </c>
      <c r="E135">
        <v>103</v>
      </c>
      <c r="F135">
        <v>124</v>
      </c>
      <c r="G135">
        <v>73</v>
      </c>
      <c r="H135">
        <v>142</v>
      </c>
      <c r="I135"/>
      <c r="J135"/>
    </row>
    <row r="136" spans="1:14" x14ac:dyDescent="0.25">
      <c r="A136" t="s">
        <v>903</v>
      </c>
      <c r="B136">
        <v>6</v>
      </c>
      <c r="C136">
        <v>2</v>
      </c>
      <c r="D136" s="10">
        <v>64</v>
      </c>
      <c r="E136">
        <v>0</v>
      </c>
      <c r="F136" s="9">
        <v>73</v>
      </c>
      <c r="G136" s="8">
        <v>104</v>
      </c>
      <c r="H136" s="8">
        <v>124</v>
      </c>
      <c r="I136" s="11">
        <v>3</v>
      </c>
      <c r="J136" s="11">
        <v>0</v>
      </c>
      <c r="K136">
        <v>134</v>
      </c>
      <c r="L136" s="1">
        <f>SIGN(-1*(D136-1))*(I136*0.01+K136*0.0001)</f>
        <v>-4.3400000000000001E-2</v>
      </c>
      <c r="M136" s="1">
        <f>(H136*255+G136 )/(2^15/42)+4.8</f>
        <v>45.461865234374997</v>
      </c>
      <c r="N136">
        <f>100-F136</f>
        <v>27</v>
      </c>
    </row>
    <row r="137" spans="1:14" hidden="1" x14ac:dyDescent="0.25">
      <c r="A137" t="s">
        <v>904</v>
      </c>
      <c r="B137">
        <v>7</v>
      </c>
      <c r="C137">
        <v>1</v>
      </c>
      <c r="D137">
        <v>0</v>
      </c>
      <c r="E137">
        <v>119</v>
      </c>
      <c r="F137">
        <v>124</v>
      </c>
      <c r="G137">
        <v>73</v>
      </c>
      <c r="H137">
        <v>122</v>
      </c>
      <c r="I137"/>
      <c r="J137"/>
    </row>
    <row r="138" spans="1:14" x14ac:dyDescent="0.25">
      <c r="A138" t="s">
        <v>905</v>
      </c>
      <c r="B138">
        <v>6</v>
      </c>
      <c r="C138">
        <v>2</v>
      </c>
      <c r="D138" s="10">
        <v>0</v>
      </c>
      <c r="E138">
        <v>0</v>
      </c>
      <c r="F138" s="9">
        <v>73</v>
      </c>
      <c r="G138" s="8">
        <v>107</v>
      </c>
      <c r="H138" s="8">
        <v>124</v>
      </c>
      <c r="I138" s="11">
        <v>2</v>
      </c>
      <c r="J138" s="11">
        <v>0</v>
      </c>
      <c r="K138">
        <v>196</v>
      </c>
      <c r="L138" s="1">
        <f>SIGN(-1*(D138-1))*(I138*0.01+K138*0.0001)</f>
        <v>3.9599999999999996E-2</v>
      </c>
      <c r="M138" s="1">
        <f>(H138*255+G138 )/(2^15/42)+4.8</f>
        <v>45.465710449218747</v>
      </c>
      <c r="N138">
        <f>100-F138</f>
        <v>27</v>
      </c>
    </row>
    <row r="139" spans="1:14" hidden="1" x14ac:dyDescent="0.25">
      <c r="A139" t="s">
        <v>906</v>
      </c>
      <c r="B139">
        <v>7</v>
      </c>
      <c r="C139">
        <v>2</v>
      </c>
      <c r="D139">
        <v>0</v>
      </c>
      <c r="E139">
        <v>106</v>
      </c>
      <c r="F139">
        <v>124</v>
      </c>
      <c r="G139">
        <v>73</v>
      </c>
      <c r="H139">
        <v>134</v>
      </c>
      <c r="I139"/>
      <c r="J139"/>
    </row>
    <row r="140" spans="1:14" x14ac:dyDescent="0.25">
      <c r="A140" t="s">
        <v>907</v>
      </c>
      <c r="B140">
        <v>6</v>
      </c>
      <c r="C140">
        <v>2</v>
      </c>
      <c r="D140" s="10">
        <v>0</v>
      </c>
      <c r="E140">
        <v>0</v>
      </c>
      <c r="F140" s="9">
        <v>73</v>
      </c>
      <c r="G140" s="8">
        <v>119</v>
      </c>
      <c r="H140" s="8">
        <v>124</v>
      </c>
      <c r="I140" s="11">
        <v>1</v>
      </c>
      <c r="J140" s="11">
        <v>0</v>
      </c>
      <c r="K140">
        <v>185</v>
      </c>
      <c r="L140" s="1">
        <f>SIGN(-1*(D140-1))*(I140*0.01+K140*0.0001)</f>
        <v>2.8500000000000004E-2</v>
      </c>
      <c r="M140" s="1">
        <f>(H140*255+G140 )/(2^15/42)+4.8</f>
        <v>45.481091308593747</v>
      </c>
      <c r="N140">
        <f>100-F140</f>
        <v>27</v>
      </c>
    </row>
    <row r="141" spans="1:14" hidden="1" x14ac:dyDescent="0.25">
      <c r="A141" t="s">
        <v>908</v>
      </c>
      <c r="B141">
        <v>7</v>
      </c>
      <c r="C141">
        <v>1</v>
      </c>
      <c r="D141">
        <v>0</v>
      </c>
      <c r="E141">
        <v>116</v>
      </c>
      <c r="F141">
        <v>124</v>
      </c>
      <c r="G141">
        <v>73</v>
      </c>
      <c r="H141">
        <v>125</v>
      </c>
      <c r="I141"/>
      <c r="J141"/>
    </row>
    <row r="142" spans="1:14" x14ac:dyDescent="0.25">
      <c r="A142" t="s">
        <v>909</v>
      </c>
      <c r="B142">
        <v>6</v>
      </c>
      <c r="C142">
        <v>2</v>
      </c>
      <c r="D142" s="10">
        <v>0</v>
      </c>
      <c r="E142">
        <v>0</v>
      </c>
      <c r="F142" s="9">
        <v>73</v>
      </c>
      <c r="G142" s="8">
        <v>101</v>
      </c>
      <c r="H142" s="8">
        <v>124</v>
      </c>
      <c r="I142" s="11">
        <v>3</v>
      </c>
      <c r="J142" s="11">
        <v>0</v>
      </c>
      <c r="K142">
        <v>201</v>
      </c>
      <c r="L142" s="1">
        <f>SIGN(-1*(D142-1))*(I142*0.01+K142*0.0001)</f>
        <v>5.0099999999999999E-2</v>
      </c>
      <c r="M142" s="1">
        <f>(H142*255+G142 )/(2^15/42)+4.8</f>
        <v>45.458020019531247</v>
      </c>
      <c r="N142">
        <f>100-F142</f>
        <v>27</v>
      </c>
    </row>
    <row r="143" spans="1:14" hidden="1" x14ac:dyDescent="0.25">
      <c r="A143" t="s">
        <v>910</v>
      </c>
      <c r="B143">
        <v>7</v>
      </c>
      <c r="C143">
        <v>1</v>
      </c>
      <c r="D143">
        <v>0</v>
      </c>
      <c r="E143">
        <v>115</v>
      </c>
      <c r="F143">
        <v>124</v>
      </c>
      <c r="G143">
        <v>73</v>
      </c>
      <c r="H143">
        <v>126</v>
      </c>
      <c r="I143"/>
      <c r="J143"/>
    </row>
    <row r="144" spans="1:14" x14ac:dyDescent="0.25">
      <c r="A144" t="s">
        <v>911</v>
      </c>
      <c r="B144">
        <v>6</v>
      </c>
      <c r="C144">
        <v>2</v>
      </c>
      <c r="D144" s="10">
        <v>0</v>
      </c>
      <c r="E144">
        <v>0</v>
      </c>
      <c r="F144" s="9">
        <v>73</v>
      </c>
      <c r="G144" s="8">
        <v>116</v>
      </c>
      <c r="H144" s="8">
        <v>124</v>
      </c>
      <c r="I144" s="11">
        <v>1</v>
      </c>
      <c r="J144" s="11">
        <v>0</v>
      </c>
      <c r="K144">
        <v>188</v>
      </c>
      <c r="L144" s="1">
        <f>SIGN(-1*(D144-1))*(I144*0.01+K144*0.0001)</f>
        <v>2.8799999999999999E-2</v>
      </c>
      <c r="M144" s="1">
        <f>(H144*255+G144 )/(2^15/42)+4.8</f>
        <v>45.477246093749997</v>
      </c>
      <c r="N144">
        <f>100-F144</f>
        <v>27</v>
      </c>
    </row>
    <row r="145" spans="1:14" hidden="1" x14ac:dyDescent="0.25">
      <c r="A145" t="s">
        <v>912</v>
      </c>
      <c r="B145">
        <v>7</v>
      </c>
      <c r="C145">
        <v>2</v>
      </c>
      <c r="D145">
        <v>0</v>
      </c>
      <c r="E145">
        <v>114</v>
      </c>
      <c r="F145">
        <v>124</v>
      </c>
      <c r="G145">
        <v>73</v>
      </c>
      <c r="H145">
        <v>126</v>
      </c>
      <c r="I145"/>
      <c r="J145"/>
    </row>
    <row r="146" spans="1:14" x14ac:dyDescent="0.25">
      <c r="A146" t="s">
        <v>913</v>
      </c>
      <c r="B146">
        <v>6</v>
      </c>
      <c r="C146">
        <v>2</v>
      </c>
      <c r="D146" s="10">
        <v>0</v>
      </c>
      <c r="E146">
        <v>0</v>
      </c>
      <c r="F146" s="9">
        <v>73</v>
      </c>
      <c r="G146" s="8">
        <v>113</v>
      </c>
      <c r="H146" s="8">
        <v>124</v>
      </c>
      <c r="I146" s="11">
        <v>4</v>
      </c>
      <c r="J146" s="11">
        <v>0</v>
      </c>
      <c r="K146">
        <v>188</v>
      </c>
      <c r="L146" s="1">
        <f>SIGN(-1*(D146-1))*(I146*0.01+K146*0.0001)</f>
        <v>5.8800000000000005E-2</v>
      </c>
      <c r="M146" s="1">
        <f>(H146*255+G146 )/(2^15/42)+4.8</f>
        <v>45.473400878906247</v>
      </c>
      <c r="N146">
        <f>100-F146</f>
        <v>27</v>
      </c>
    </row>
    <row r="147" spans="1:14" hidden="1" x14ac:dyDescent="0.25">
      <c r="A147" t="s">
        <v>914</v>
      </c>
      <c r="B147">
        <v>7</v>
      </c>
      <c r="C147">
        <v>254</v>
      </c>
      <c r="D147">
        <v>255</v>
      </c>
      <c r="E147">
        <v>118</v>
      </c>
      <c r="F147">
        <v>124</v>
      </c>
      <c r="G147">
        <v>73</v>
      </c>
      <c r="H147">
        <v>125</v>
      </c>
      <c r="I147"/>
      <c r="J147"/>
    </row>
    <row r="148" spans="1:14" x14ac:dyDescent="0.25">
      <c r="A148" t="s">
        <v>915</v>
      </c>
      <c r="B148">
        <v>6</v>
      </c>
      <c r="C148">
        <v>2</v>
      </c>
      <c r="D148" s="10">
        <v>0</v>
      </c>
      <c r="E148">
        <v>0</v>
      </c>
      <c r="F148" s="9">
        <v>73</v>
      </c>
      <c r="G148" s="8">
        <v>117</v>
      </c>
      <c r="H148" s="8">
        <v>124</v>
      </c>
      <c r="I148" s="11">
        <v>1</v>
      </c>
      <c r="J148" s="11">
        <v>0</v>
      </c>
      <c r="K148">
        <v>187</v>
      </c>
      <c r="L148" s="1">
        <f>SIGN(-1*(D148-1))*(I148*0.01+K148*0.0001)</f>
        <v>2.8700000000000003E-2</v>
      </c>
      <c r="M148" s="1">
        <f>(H148*255+G148 )/(2^15/42)+4.8</f>
        <v>45.478527832031247</v>
      </c>
      <c r="N148">
        <f>100-F148</f>
        <v>27</v>
      </c>
    </row>
    <row r="149" spans="1:14" hidden="1" x14ac:dyDescent="0.25">
      <c r="A149" t="s">
        <v>916</v>
      </c>
      <c r="B149">
        <v>7</v>
      </c>
      <c r="C149">
        <v>251</v>
      </c>
      <c r="D149">
        <v>255</v>
      </c>
      <c r="E149">
        <v>114</v>
      </c>
      <c r="F149">
        <v>124</v>
      </c>
      <c r="G149">
        <v>73</v>
      </c>
      <c r="H149">
        <v>132</v>
      </c>
      <c r="I149"/>
      <c r="J149"/>
    </row>
    <row r="150" spans="1:14" x14ac:dyDescent="0.25">
      <c r="A150" t="s">
        <v>917</v>
      </c>
      <c r="B150">
        <v>6</v>
      </c>
      <c r="C150">
        <v>2</v>
      </c>
      <c r="D150" s="10">
        <v>64</v>
      </c>
      <c r="E150">
        <v>0</v>
      </c>
      <c r="F150" s="9">
        <v>73</v>
      </c>
      <c r="G150" s="8">
        <v>114</v>
      </c>
      <c r="H150" s="8">
        <v>124</v>
      </c>
      <c r="I150" s="11">
        <v>3</v>
      </c>
      <c r="J150" s="11">
        <v>0</v>
      </c>
      <c r="K150">
        <v>124</v>
      </c>
      <c r="L150" s="1">
        <f>SIGN(-1*(D150-1))*(I150*0.01+K150*0.0001)</f>
        <v>-4.24E-2</v>
      </c>
      <c r="M150" s="1">
        <f>(H150*255+G150 )/(2^15/42)+4.8</f>
        <v>45.474682617187497</v>
      </c>
      <c r="N150">
        <f>100-F150</f>
        <v>27</v>
      </c>
    </row>
    <row r="151" spans="1:14" hidden="1" x14ac:dyDescent="0.25">
      <c r="A151" t="s">
        <v>918</v>
      </c>
      <c r="B151">
        <v>7</v>
      </c>
      <c r="C151">
        <v>2</v>
      </c>
      <c r="D151">
        <v>0</v>
      </c>
      <c r="E151">
        <v>115</v>
      </c>
      <c r="F151">
        <v>124</v>
      </c>
      <c r="G151">
        <v>73</v>
      </c>
      <c r="H151">
        <v>125</v>
      </c>
      <c r="I151"/>
      <c r="J151"/>
    </row>
    <row r="152" spans="1:14" x14ac:dyDescent="0.25">
      <c r="A152" t="s">
        <v>919</v>
      </c>
      <c r="B152">
        <v>6</v>
      </c>
      <c r="C152">
        <v>2</v>
      </c>
      <c r="D152" s="10">
        <v>0</v>
      </c>
      <c r="E152">
        <v>0</v>
      </c>
      <c r="F152" s="9">
        <v>73</v>
      </c>
      <c r="G152" s="8">
        <v>113</v>
      </c>
      <c r="H152" s="8">
        <v>124</v>
      </c>
      <c r="I152" s="11">
        <v>0</v>
      </c>
      <c r="J152" s="11">
        <v>0</v>
      </c>
      <c r="K152">
        <v>192</v>
      </c>
      <c r="L152" s="1">
        <f>SIGN(-1*(D152-1))*(I152*0.01+K152*0.0001)</f>
        <v>1.9200000000000002E-2</v>
      </c>
      <c r="M152" s="1">
        <f>(H152*255+G152 )/(2^15/42)+4.8</f>
        <v>45.473400878906247</v>
      </c>
      <c r="N152">
        <f>100-F152</f>
        <v>27</v>
      </c>
    </row>
    <row r="153" spans="1:14" hidden="1" x14ac:dyDescent="0.25">
      <c r="A153" t="s">
        <v>920</v>
      </c>
      <c r="B153">
        <v>7</v>
      </c>
      <c r="C153">
        <v>2</v>
      </c>
      <c r="D153">
        <v>0</v>
      </c>
      <c r="E153">
        <v>111</v>
      </c>
      <c r="F153">
        <v>124</v>
      </c>
      <c r="G153">
        <v>73</v>
      </c>
      <c r="H153">
        <v>129</v>
      </c>
      <c r="I153"/>
      <c r="J153"/>
    </row>
    <row r="154" spans="1:14" x14ac:dyDescent="0.25">
      <c r="A154" t="s">
        <v>921</v>
      </c>
      <c r="B154">
        <v>6</v>
      </c>
      <c r="C154">
        <v>2</v>
      </c>
      <c r="D154" s="10">
        <v>0</v>
      </c>
      <c r="E154">
        <v>0</v>
      </c>
      <c r="F154" s="9">
        <v>73</v>
      </c>
      <c r="G154" s="8">
        <v>117</v>
      </c>
      <c r="H154" s="8">
        <v>124</v>
      </c>
      <c r="I154" s="11">
        <v>1</v>
      </c>
      <c r="J154" s="11">
        <v>0</v>
      </c>
      <c r="K154">
        <v>187</v>
      </c>
      <c r="L154" s="1">
        <f>SIGN(-1*(D154-1))*(I154*0.01+K154*0.0001)</f>
        <v>2.8700000000000003E-2</v>
      </c>
      <c r="M154" s="1">
        <f>(H154*255+G154 )/(2^15/42)+4.8</f>
        <v>45.478527832031247</v>
      </c>
      <c r="N154">
        <f>100-F154</f>
        <v>27</v>
      </c>
    </row>
    <row r="155" spans="1:14" hidden="1" x14ac:dyDescent="0.25">
      <c r="A155" t="s">
        <v>922</v>
      </c>
      <c r="B155">
        <v>7</v>
      </c>
      <c r="C155">
        <v>3</v>
      </c>
      <c r="D155">
        <v>0</v>
      </c>
      <c r="E155">
        <v>119</v>
      </c>
      <c r="F155">
        <v>124</v>
      </c>
      <c r="G155">
        <v>73</v>
      </c>
      <c r="H155">
        <v>120</v>
      </c>
      <c r="I155"/>
      <c r="J155"/>
    </row>
    <row r="156" spans="1:14" x14ac:dyDescent="0.25">
      <c r="A156" t="s">
        <v>923</v>
      </c>
      <c r="B156">
        <v>6</v>
      </c>
      <c r="C156">
        <v>2</v>
      </c>
      <c r="D156" s="10">
        <v>0</v>
      </c>
      <c r="E156">
        <v>0</v>
      </c>
      <c r="F156" s="9">
        <v>73</v>
      </c>
      <c r="G156" s="8">
        <v>112</v>
      </c>
      <c r="H156" s="8">
        <v>124</v>
      </c>
      <c r="I156" s="11">
        <v>2</v>
      </c>
      <c r="J156" s="11">
        <v>0</v>
      </c>
      <c r="K156">
        <v>191</v>
      </c>
      <c r="L156" s="1">
        <f>SIGN(-1*(D156-1))*(I156*0.01+K156*0.0001)</f>
        <v>3.9100000000000003E-2</v>
      </c>
      <c r="M156" s="1">
        <f>(H156*255+G156 )/(2^15/42)+4.8</f>
        <v>45.472119140624997</v>
      </c>
      <c r="N156">
        <f>100-F156</f>
        <v>27</v>
      </c>
    </row>
    <row r="157" spans="1:14" hidden="1" x14ac:dyDescent="0.25">
      <c r="A157" t="s">
        <v>924</v>
      </c>
      <c r="B157">
        <v>7</v>
      </c>
      <c r="C157">
        <v>2</v>
      </c>
      <c r="D157">
        <v>0</v>
      </c>
      <c r="E157">
        <v>117</v>
      </c>
      <c r="F157">
        <v>124</v>
      </c>
      <c r="G157">
        <v>73</v>
      </c>
      <c r="H157">
        <v>123</v>
      </c>
      <c r="I157"/>
      <c r="J157"/>
    </row>
    <row r="158" spans="1:14" x14ac:dyDescent="0.25">
      <c r="A158" t="s">
        <v>925</v>
      </c>
      <c r="B158">
        <v>6</v>
      </c>
      <c r="C158">
        <v>2</v>
      </c>
      <c r="D158" s="10">
        <v>0</v>
      </c>
      <c r="E158">
        <v>0</v>
      </c>
      <c r="F158" s="9">
        <v>73</v>
      </c>
      <c r="G158" s="8">
        <v>116</v>
      </c>
      <c r="H158" s="8">
        <v>124</v>
      </c>
      <c r="I158" s="11">
        <v>3</v>
      </c>
      <c r="J158" s="11">
        <v>0</v>
      </c>
      <c r="K158">
        <v>186</v>
      </c>
      <c r="L158" s="1">
        <f>SIGN(-1*(D158-1))*(I158*0.01+K158*0.0001)</f>
        <v>4.8600000000000004E-2</v>
      </c>
      <c r="M158" s="1">
        <f>(H158*255+G158 )/(2^15/42)+4.8</f>
        <v>45.477246093749997</v>
      </c>
      <c r="N158">
        <f>100-F158</f>
        <v>27</v>
      </c>
    </row>
    <row r="159" spans="1:14" hidden="1" x14ac:dyDescent="0.25">
      <c r="A159" t="s">
        <v>926</v>
      </c>
      <c r="B159">
        <v>7</v>
      </c>
      <c r="C159">
        <v>4</v>
      </c>
      <c r="D159">
        <v>0</v>
      </c>
      <c r="E159">
        <v>110</v>
      </c>
      <c r="F159">
        <v>124</v>
      </c>
      <c r="G159">
        <v>73</v>
      </c>
      <c r="H159">
        <v>128</v>
      </c>
      <c r="I159"/>
      <c r="J159"/>
    </row>
    <row r="160" spans="1:14" x14ac:dyDescent="0.25">
      <c r="A160" t="s">
        <v>927</v>
      </c>
      <c r="B160">
        <v>6</v>
      </c>
      <c r="C160">
        <v>2</v>
      </c>
      <c r="D160" s="10">
        <v>0</v>
      </c>
      <c r="E160">
        <v>0</v>
      </c>
      <c r="F160" s="9">
        <v>73</v>
      </c>
      <c r="G160" s="8">
        <v>110</v>
      </c>
      <c r="H160" s="8">
        <v>124</v>
      </c>
      <c r="I160" s="11">
        <v>4</v>
      </c>
      <c r="J160" s="11">
        <v>0</v>
      </c>
      <c r="K160">
        <v>191</v>
      </c>
      <c r="L160" s="1">
        <f>SIGN(-1*(D160-1))*(I160*0.01+K160*0.0001)</f>
        <v>5.91E-2</v>
      </c>
      <c r="M160" s="1">
        <f>(H160*255+G160 )/(2^15/42)+4.8</f>
        <v>45.469555664062497</v>
      </c>
      <c r="N160">
        <f>100-F160</f>
        <v>27</v>
      </c>
    </row>
    <row r="161" spans="1:14" hidden="1" x14ac:dyDescent="0.25">
      <c r="A161" t="s">
        <v>928</v>
      </c>
      <c r="B161">
        <v>7</v>
      </c>
      <c r="C161">
        <v>253</v>
      </c>
      <c r="D161">
        <v>255</v>
      </c>
      <c r="E161">
        <v>118</v>
      </c>
      <c r="F161">
        <v>124</v>
      </c>
      <c r="G161">
        <v>73</v>
      </c>
      <c r="H161">
        <v>126</v>
      </c>
      <c r="I161"/>
      <c r="J161"/>
    </row>
    <row r="162" spans="1:14" x14ac:dyDescent="0.25">
      <c r="A162" t="s">
        <v>929</v>
      </c>
      <c r="B162">
        <v>6</v>
      </c>
      <c r="C162">
        <v>2</v>
      </c>
      <c r="D162" s="10">
        <v>64</v>
      </c>
      <c r="E162">
        <v>0</v>
      </c>
      <c r="F162" s="9">
        <v>73</v>
      </c>
      <c r="G162" s="8">
        <v>115</v>
      </c>
      <c r="H162" s="8">
        <v>124</v>
      </c>
      <c r="I162" s="11">
        <v>5</v>
      </c>
      <c r="J162" s="11">
        <v>0</v>
      </c>
      <c r="K162">
        <v>121</v>
      </c>
      <c r="L162" s="1">
        <f>SIGN(-1*(D162-1))*(I162*0.01+K162*0.0001)</f>
        <v>-6.2100000000000002E-2</v>
      </c>
      <c r="M162" s="1">
        <f>(H162*255+G162 )/(2^15/42)+4.8</f>
        <v>45.475964355468747</v>
      </c>
      <c r="N162">
        <f>100-F162</f>
        <v>27</v>
      </c>
    </row>
    <row r="163" spans="1:14" hidden="1" x14ac:dyDescent="0.25">
      <c r="A163" t="s">
        <v>930</v>
      </c>
      <c r="B163">
        <v>7</v>
      </c>
      <c r="C163">
        <v>252</v>
      </c>
      <c r="D163">
        <v>255</v>
      </c>
      <c r="E163">
        <v>107</v>
      </c>
      <c r="F163">
        <v>124</v>
      </c>
      <c r="G163">
        <v>73</v>
      </c>
      <c r="H163">
        <v>138</v>
      </c>
      <c r="I163"/>
      <c r="J163"/>
    </row>
    <row r="164" spans="1:14" x14ac:dyDescent="0.25">
      <c r="A164" t="s">
        <v>931</v>
      </c>
      <c r="B164">
        <v>6</v>
      </c>
      <c r="C164">
        <v>2</v>
      </c>
      <c r="D164" s="10">
        <v>64</v>
      </c>
      <c r="E164">
        <v>0</v>
      </c>
      <c r="F164" s="9">
        <v>73</v>
      </c>
      <c r="G164" s="8">
        <v>117</v>
      </c>
      <c r="H164" s="8">
        <v>124</v>
      </c>
      <c r="I164" s="11">
        <v>4</v>
      </c>
      <c r="J164" s="11">
        <v>0</v>
      </c>
      <c r="K164">
        <v>120</v>
      </c>
      <c r="L164" s="1">
        <f>SIGN(-1*(D164-1))*(I164*0.01+K164*0.0001)</f>
        <v>-5.2000000000000005E-2</v>
      </c>
      <c r="M164" s="1">
        <f>(H164*255+G164 )/(2^15/42)+4.8</f>
        <v>45.478527832031247</v>
      </c>
      <c r="N164">
        <f>100-F164</f>
        <v>27</v>
      </c>
    </row>
    <row r="165" spans="1:14" hidden="1" x14ac:dyDescent="0.25">
      <c r="A165" t="s">
        <v>932</v>
      </c>
      <c r="B165">
        <v>7</v>
      </c>
      <c r="C165">
        <v>255</v>
      </c>
      <c r="D165">
        <v>255</v>
      </c>
      <c r="E165">
        <v>118</v>
      </c>
      <c r="F165">
        <v>124</v>
      </c>
      <c r="G165">
        <v>73</v>
      </c>
      <c r="H165">
        <v>124</v>
      </c>
      <c r="I165"/>
      <c r="J165"/>
    </row>
    <row r="166" spans="1:14" x14ac:dyDescent="0.25">
      <c r="A166" t="s">
        <v>933</v>
      </c>
      <c r="B166">
        <v>6</v>
      </c>
      <c r="C166">
        <v>2</v>
      </c>
      <c r="D166" s="10">
        <v>0</v>
      </c>
      <c r="E166">
        <v>0</v>
      </c>
      <c r="F166" s="9">
        <v>73</v>
      </c>
      <c r="G166" s="8">
        <v>106</v>
      </c>
      <c r="H166" s="8">
        <v>124</v>
      </c>
      <c r="I166" s="11">
        <v>1</v>
      </c>
      <c r="J166" s="11">
        <v>0</v>
      </c>
      <c r="K166">
        <v>198</v>
      </c>
      <c r="L166" s="1">
        <f>SIGN(-1*(D166-1))*(I166*0.01+K166*0.0001)</f>
        <v>2.98E-2</v>
      </c>
      <c r="M166" s="1">
        <f>(H166*255+G166 )/(2^15/42)+4.8</f>
        <v>45.464428710937497</v>
      </c>
      <c r="N166">
        <f>100-F166</f>
        <v>27</v>
      </c>
    </row>
    <row r="167" spans="1:14" hidden="1" x14ac:dyDescent="0.25">
      <c r="A167" t="s">
        <v>934</v>
      </c>
      <c r="B167">
        <v>7</v>
      </c>
      <c r="C167">
        <v>255</v>
      </c>
      <c r="D167">
        <v>255</v>
      </c>
      <c r="E167">
        <v>103</v>
      </c>
      <c r="F167">
        <v>124</v>
      </c>
      <c r="G167">
        <v>73</v>
      </c>
      <c r="H167">
        <v>139</v>
      </c>
      <c r="I167"/>
      <c r="J167"/>
    </row>
    <row r="168" spans="1:14" x14ac:dyDescent="0.25">
      <c r="A168" t="s">
        <v>935</v>
      </c>
      <c r="B168">
        <v>6</v>
      </c>
      <c r="C168">
        <v>2</v>
      </c>
      <c r="D168" s="10">
        <v>0</v>
      </c>
      <c r="E168">
        <v>0</v>
      </c>
      <c r="F168" s="9">
        <v>73</v>
      </c>
      <c r="G168" s="8">
        <v>115</v>
      </c>
      <c r="H168" s="8">
        <v>124</v>
      </c>
      <c r="I168" s="11">
        <v>2</v>
      </c>
      <c r="J168" s="11">
        <v>0</v>
      </c>
      <c r="K168">
        <v>188</v>
      </c>
      <c r="L168" s="1">
        <f>SIGN(-1*(D168-1))*(I168*0.01+K168*0.0001)</f>
        <v>3.8800000000000001E-2</v>
      </c>
      <c r="M168" s="1">
        <f>(H168*255+G168 )/(2^15/42)+4.8</f>
        <v>45.475964355468747</v>
      </c>
      <c r="N168">
        <f>100-F168</f>
        <v>27</v>
      </c>
    </row>
    <row r="169" spans="1:14" hidden="1" x14ac:dyDescent="0.25">
      <c r="A169" t="s">
        <v>936</v>
      </c>
      <c r="B169">
        <v>7</v>
      </c>
      <c r="C169">
        <v>4</v>
      </c>
      <c r="D169">
        <v>0</v>
      </c>
      <c r="E169">
        <v>117</v>
      </c>
      <c r="F169">
        <v>124</v>
      </c>
      <c r="G169">
        <v>73</v>
      </c>
      <c r="H169">
        <v>121</v>
      </c>
      <c r="I169"/>
      <c r="J169"/>
    </row>
    <row r="170" spans="1:14" x14ac:dyDescent="0.25">
      <c r="A170" t="s">
        <v>937</v>
      </c>
      <c r="B170">
        <v>6</v>
      </c>
      <c r="C170">
        <v>2</v>
      </c>
      <c r="D170" s="10">
        <v>0</v>
      </c>
      <c r="E170">
        <v>0</v>
      </c>
      <c r="F170" s="9">
        <v>73</v>
      </c>
      <c r="G170" s="8">
        <v>102</v>
      </c>
      <c r="H170" s="8">
        <v>124</v>
      </c>
      <c r="I170" s="11">
        <v>0</v>
      </c>
      <c r="J170" s="11">
        <v>0</v>
      </c>
      <c r="K170">
        <v>203</v>
      </c>
      <c r="L170" s="1">
        <f>SIGN(-1*(D170-1))*(I170*0.01+K170*0.0001)</f>
        <v>2.0300000000000002E-2</v>
      </c>
      <c r="M170" s="1">
        <f>(H170*255+G170 )/(2^15/42)+4.8</f>
        <v>45.459301757812497</v>
      </c>
      <c r="N170">
        <f>100-F170</f>
        <v>27</v>
      </c>
    </row>
    <row r="171" spans="1:14" hidden="1" x14ac:dyDescent="0.25">
      <c r="A171" t="s">
        <v>938</v>
      </c>
      <c r="B171">
        <v>7</v>
      </c>
      <c r="C171">
        <v>0</v>
      </c>
      <c r="D171">
        <v>0</v>
      </c>
      <c r="E171">
        <v>116</v>
      </c>
      <c r="F171">
        <v>124</v>
      </c>
      <c r="G171">
        <v>73</v>
      </c>
      <c r="H171">
        <v>126</v>
      </c>
      <c r="I171"/>
      <c r="J171"/>
    </row>
    <row r="172" spans="1:14" x14ac:dyDescent="0.25">
      <c r="A172" t="s">
        <v>939</v>
      </c>
      <c r="B172">
        <v>6</v>
      </c>
      <c r="C172">
        <v>2</v>
      </c>
      <c r="D172" s="10">
        <v>0</v>
      </c>
      <c r="E172">
        <v>0</v>
      </c>
      <c r="F172" s="9">
        <v>73</v>
      </c>
      <c r="G172" s="8">
        <v>120</v>
      </c>
      <c r="H172" s="8">
        <v>124</v>
      </c>
      <c r="I172" s="11">
        <v>0</v>
      </c>
      <c r="J172" s="11">
        <v>0</v>
      </c>
      <c r="K172">
        <v>185</v>
      </c>
      <c r="L172" s="1">
        <f>SIGN(-1*(D172-1))*(I172*0.01+K172*0.0001)</f>
        <v>1.8500000000000003E-2</v>
      </c>
      <c r="M172" s="1">
        <f>(H172*255+G172 )/(2^15/42)+4.8</f>
        <v>45.482373046874997</v>
      </c>
      <c r="N172">
        <f>100-F172</f>
        <v>27</v>
      </c>
    </row>
    <row r="173" spans="1:14" hidden="1" x14ac:dyDescent="0.25">
      <c r="A173" t="s">
        <v>940</v>
      </c>
      <c r="B173">
        <v>7</v>
      </c>
      <c r="C173">
        <v>0</v>
      </c>
      <c r="D173">
        <v>0</v>
      </c>
      <c r="E173">
        <v>99</v>
      </c>
      <c r="F173">
        <v>124</v>
      </c>
      <c r="G173">
        <v>73</v>
      </c>
      <c r="H173">
        <v>143</v>
      </c>
      <c r="I173"/>
      <c r="J173"/>
    </row>
    <row r="174" spans="1:14" x14ac:dyDescent="0.25">
      <c r="A174" t="s">
        <v>941</v>
      </c>
      <c r="B174">
        <v>6</v>
      </c>
      <c r="C174">
        <v>2</v>
      </c>
      <c r="D174" s="10">
        <v>0</v>
      </c>
      <c r="E174">
        <v>0</v>
      </c>
      <c r="F174" s="9">
        <v>73</v>
      </c>
      <c r="G174" s="8">
        <v>114</v>
      </c>
      <c r="H174" s="8">
        <v>124</v>
      </c>
      <c r="I174" s="11">
        <v>5</v>
      </c>
      <c r="J174" s="11">
        <v>0</v>
      </c>
      <c r="K174">
        <v>186</v>
      </c>
      <c r="L174" s="1">
        <f>SIGN(-1*(D174-1))*(I174*0.01+K174*0.0001)</f>
        <v>6.8600000000000008E-2</v>
      </c>
      <c r="M174" s="1">
        <f>(H174*255+G174 )/(2^15/42)+4.8</f>
        <v>45.474682617187497</v>
      </c>
      <c r="N174">
        <f>100-F174</f>
        <v>27</v>
      </c>
    </row>
    <row r="175" spans="1:14" hidden="1" x14ac:dyDescent="0.25">
      <c r="A175" t="s">
        <v>942</v>
      </c>
      <c r="B175">
        <v>7</v>
      </c>
      <c r="C175">
        <v>255</v>
      </c>
      <c r="D175">
        <v>255</v>
      </c>
      <c r="E175">
        <v>118</v>
      </c>
      <c r="F175">
        <v>124</v>
      </c>
      <c r="G175">
        <v>73</v>
      </c>
      <c r="H175">
        <v>124</v>
      </c>
      <c r="I175"/>
      <c r="J175"/>
    </row>
    <row r="176" spans="1:14" x14ac:dyDescent="0.25">
      <c r="A176" t="s">
        <v>943</v>
      </c>
      <c r="B176">
        <v>6</v>
      </c>
      <c r="C176">
        <v>2</v>
      </c>
      <c r="D176" s="10">
        <v>64</v>
      </c>
      <c r="E176">
        <v>0</v>
      </c>
      <c r="F176" s="9">
        <v>73</v>
      </c>
      <c r="G176" s="8">
        <v>116</v>
      </c>
      <c r="H176" s="8">
        <v>124</v>
      </c>
      <c r="I176" s="11">
        <v>5</v>
      </c>
      <c r="J176" s="11">
        <v>0</v>
      </c>
      <c r="K176">
        <v>120</v>
      </c>
      <c r="L176" s="1">
        <f>SIGN(-1*(D176-1))*(I176*0.01+K176*0.0001)</f>
        <v>-6.2E-2</v>
      </c>
      <c r="M176" s="1">
        <f>(H176*255+G176 )/(2^15/42)+4.8</f>
        <v>45.477246093749997</v>
      </c>
      <c r="N176">
        <f>100-F176</f>
        <v>27</v>
      </c>
    </row>
    <row r="177" spans="1:14" hidden="1" x14ac:dyDescent="0.25">
      <c r="A177" t="s">
        <v>944</v>
      </c>
      <c r="B177">
        <v>7</v>
      </c>
      <c r="C177">
        <v>252</v>
      </c>
      <c r="D177">
        <v>255</v>
      </c>
      <c r="E177">
        <v>112</v>
      </c>
      <c r="F177">
        <v>124</v>
      </c>
      <c r="G177">
        <v>73</v>
      </c>
      <c r="H177">
        <v>133</v>
      </c>
      <c r="I177"/>
      <c r="J177"/>
    </row>
    <row r="178" spans="1:14" x14ac:dyDescent="0.25">
      <c r="A178" t="s">
        <v>945</v>
      </c>
      <c r="B178">
        <v>6</v>
      </c>
      <c r="C178">
        <v>2</v>
      </c>
      <c r="D178" s="10">
        <v>64</v>
      </c>
      <c r="E178">
        <v>0</v>
      </c>
      <c r="F178" s="9">
        <v>73</v>
      </c>
      <c r="G178" s="8">
        <v>118</v>
      </c>
      <c r="H178" s="8">
        <v>124</v>
      </c>
      <c r="I178" s="11">
        <v>1</v>
      </c>
      <c r="J178" s="11">
        <v>0</v>
      </c>
      <c r="K178">
        <v>122</v>
      </c>
      <c r="L178" s="1">
        <f>SIGN(-1*(D178-1))*(I178*0.01+K178*0.0001)</f>
        <v>-2.2200000000000001E-2</v>
      </c>
      <c r="M178" s="1">
        <f>(H178*255+G178 )/(2^15/42)+4.8</f>
        <v>45.479809570312497</v>
      </c>
      <c r="N178">
        <f>100-F178</f>
        <v>27</v>
      </c>
    </row>
    <row r="179" spans="1:14" hidden="1" x14ac:dyDescent="0.25">
      <c r="A179" t="s">
        <v>946</v>
      </c>
      <c r="B179">
        <v>7</v>
      </c>
      <c r="C179">
        <v>3</v>
      </c>
      <c r="D179">
        <v>0</v>
      </c>
      <c r="E179">
        <v>115</v>
      </c>
      <c r="F179">
        <v>124</v>
      </c>
      <c r="G179">
        <v>73</v>
      </c>
      <c r="H179">
        <v>124</v>
      </c>
      <c r="I179"/>
      <c r="J179"/>
    </row>
    <row r="180" spans="1:14" x14ac:dyDescent="0.25">
      <c r="A180" t="s">
        <v>947</v>
      </c>
      <c r="B180">
        <v>6</v>
      </c>
      <c r="C180">
        <v>2</v>
      </c>
      <c r="D180" s="10">
        <v>0</v>
      </c>
      <c r="E180">
        <v>0</v>
      </c>
      <c r="F180" s="9">
        <v>73</v>
      </c>
      <c r="G180" s="8">
        <v>116</v>
      </c>
      <c r="H180" s="8">
        <v>124</v>
      </c>
      <c r="I180" s="11">
        <v>3</v>
      </c>
      <c r="J180" s="11">
        <v>0</v>
      </c>
      <c r="K180">
        <v>186</v>
      </c>
      <c r="L180" s="1">
        <f>SIGN(-1*(D180-1))*(I180*0.01+K180*0.0001)</f>
        <v>4.8600000000000004E-2</v>
      </c>
      <c r="M180" s="1">
        <f>(H180*255+G180 )/(2^15/42)+4.8</f>
        <v>45.477246093749997</v>
      </c>
      <c r="N180">
        <f>100-F180</f>
        <v>27</v>
      </c>
    </row>
    <row r="181" spans="1:14" hidden="1" x14ac:dyDescent="0.25">
      <c r="A181" t="s">
        <v>948</v>
      </c>
      <c r="B181">
        <v>7</v>
      </c>
      <c r="C181">
        <v>4</v>
      </c>
      <c r="D181">
        <v>0</v>
      </c>
      <c r="E181">
        <v>114</v>
      </c>
      <c r="F181">
        <v>124</v>
      </c>
      <c r="G181">
        <v>73</v>
      </c>
      <c r="H181">
        <v>124</v>
      </c>
      <c r="I181"/>
      <c r="J181"/>
    </row>
    <row r="182" spans="1:14" x14ac:dyDescent="0.25">
      <c r="A182" t="s">
        <v>949</v>
      </c>
      <c r="B182">
        <v>6</v>
      </c>
      <c r="C182">
        <v>2</v>
      </c>
      <c r="D182" s="10">
        <v>0</v>
      </c>
      <c r="E182">
        <v>0</v>
      </c>
      <c r="F182" s="9">
        <v>73</v>
      </c>
      <c r="G182" s="8">
        <v>119</v>
      </c>
      <c r="H182" s="8">
        <v>124</v>
      </c>
      <c r="I182" s="11">
        <v>3</v>
      </c>
      <c r="J182" s="11">
        <v>0</v>
      </c>
      <c r="K182">
        <v>183</v>
      </c>
      <c r="L182" s="1">
        <f>SIGN(-1*(D182-1))*(I182*0.01+K182*0.0001)</f>
        <v>4.8299999999999996E-2</v>
      </c>
      <c r="M182" s="1">
        <f>(H182*255+G182 )/(2^15/42)+4.8</f>
        <v>45.481091308593747</v>
      </c>
      <c r="N182">
        <f>100-F182</f>
        <v>27</v>
      </c>
    </row>
    <row r="183" spans="1:14" hidden="1" x14ac:dyDescent="0.25">
      <c r="A183" t="s">
        <v>950</v>
      </c>
      <c r="B183">
        <v>7</v>
      </c>
      <c r="C183">
        <v>4</v>
      </c>
      <c r="D183">
        <v>0</v>
      </c>
      <c r="E183">
        <v>119</v>
      </c>
      <c r="F183">
        <v>124</v>
      </c>
      <c r="G183">
        <v>73</v>
      </c>
      <c r="H183">
        <v>119</v>
      </c>
      <c r="I183"/>
      <c r="J183"/>
    </row>
    <row r="184" spans="1:14" x14ac:dyDescent="0.25">
      <c r="A184" t="s">
        <v>951</v>
      </c>
      <c r="B184">
        <v>6</v>
      </c>
      <c r="C184">
        <v>2</v>
      </c>
      <c r="D184" s="10">
        <v>0</v>
      </c>
      <c r="E184">
        <v>0</v>
      </c>
      <c r="F184" s="9">
        <v>73</v>
      </c>
      <c r="G184" s="8">
        <v>112</v>
      </c>
      <c r="H184" s="8">
        <v>124</v>
      </c>
      <c r="I184" s="11">
        <v>3</v>
      </c>
      <c r="J184" s="11">
        <v>0</v>
      </c>
      <c r="K184">
        <v>190</v>
      </c>
      <c r="L184" s="1">
        <f>SIGN(-1*(D184-1))*(I184*0.01+K184*0.0001)</f>
        <v>4.9000000000000002E-2</v>
      </c>
      <c r="M184" s="1">
        <f>(H184*255+G184 )/(2^15/42)+4.8</f>
        <v>45.472119140624997</v>
      </c>
      <c r="N184">
        <f>100-F184</f>
        <v>27</v>
      </c>
    </row>
    <row r="185" spans="1:14" hidden="1" x14ac:dyDescent="0.25">
      <c r="A185" t="s">
        <v>952</v>
      </c>
      <c r="B185">
        <v>7</v>
      </c>
      <c r="C185">
        <v>0</v>
      </c>
      <c r="D185">
        <v>0</v>
      </c>
      <c r="E185">
        <v>117</v>
      </c>
      <c r="F185">
        <v>124</v>
      </c>
      <c r="G185">
        <v>73</v>
      </c>
      <c r="H185">
        <v>125</v>
      </c>
      <c r="I185"/>
      <c r="J185"/>
    </row>
    <row r="186" spans="1:14" x14ac:dyDescent="0.25">
      <c r="A186" t="s">
        <v>953</v>
      </c>
      <c r="B186">
        <v>6</v>
      </c>
      <c r="C186">
        <v>2</v>
      </c>
      <c r="D186" s="10">
        <v>0</v>
      </c>
      <c r="E186">
        <v>0</v>
      </c>
      <c r="F186" s="9">
        <v>73</v>
      </c>
      <c r="G186" s="8">
        <v>116</v>
      </c>
      <c r="H186" s="8">
        <v>124</v>
      </c>
      <c r="I186" s="11">
        <v>2</v>
      </c>
      <c r="J186" s="11">
        <v>0</v>
      </c>
      <c r="K186">
        <v>187</v>
      </c>
      <c r="L186" s="1">
        <f>SIGN(-1*(D186-1))*(I186*0.01+K186*0.0001)</f>
        <v>3.8699999999999998E-2</v>
      </c>
      <c r="M186" s="1">
        <f>(H186*255+G186 )/(2^15/42)+4.8</f>
        <v>45.477246093749997</v>
      </c>
      <c r="N186">
        <f>100-F186</f>
        <v>27</v>
      </c>
    </row>
    <row r="187" spans="1:14" hidden="1" x14ac:dyDescent="0.25">
      <c r="A187" t="s">
        <v>954</v>
      </c>
      <c r="B187">
        <v>7</v>
      </c>
      <c r="C187">
        <v>2</v>
      </c>
      <c r="D187">
        <v>0</v>
      </c>
      <c r="E187">
        <v>109</v>
      </c>
      <c r="F187">
        <v>124</v>
      </c>
      <c r="G187">
        <v>73</v>
      </c>
      <c r="H187">
        <v>131</v>
      </c>
      <c r="I187"/>
      <c r="J187"/>
    </row>
    <row r="188" spans="1:14" x14ac:dyDescent="0.25">
      <c r="A188" t="s">
        <v>955</v>
      </c>
      <c r="B188">
        <v>6</v>
      </c>
      <c r="C188">
        <v>2</v>
      </c>
      <c r="D188" s="10">
        <v>0</v>
      </c>
      <c r="E188">
        <v>0</v>
      </c>
      <c r="F188" s="9">
        <v>73</v>
      </c>
      <c r="G188" s="8">
        <v>110</v>
      </c>
      <c r="H188" s="8">
        <v>124</v>
      </c>
      <c r="I188" s="11">
        <v>1</v>
      </c>
      <c r="J188" s="11">
        <v>0</v>
      </c>
      <c r="K188">
        <v>194</v>
      </c>
      <c r="L188" s="1">
        <f>SIGN(-1*(D188-1))*(I188*0.01+K188*0.0001)</f>
        <v>2.9400000000000003E-2</v>
      </c>
      <c r="M188" s="1">
        <f>(H188*255+G188 )/(2^15/42)+4.8</f>
        <v>45.469555664062497</v>
      </c>
      <c r="N188">
        <f>100-F188</f>
        <v>27</v>
      </c>
    </row>
    <row r="189" spans="1:14" hidden="1" x14ac:dyDescent="0.25">
      <c r="A189" t="s">
        <v>956</v>
      </c>
      <c r="B189">
        <v>7</v>
      </c>
      <c r="C189">
        <v>4</v>
      </c>
      <c r="D189">
        <v>0</v>
      </c>
      <c r="E189">
        <v>116</v>
      </c>
      <c r="F189">
        <v>124</v>
      </c>
      <c r="G189">
        <v>73</v>
      </c>
      <c r="H189">
        <v>122</v>
      </c>
      <c r="I189"/>
      <c r="J189"/>
    </row>
    <row r="190" spans="1:14" x14ac:dyDescent="0.25">
      <c r="A190" t="s">
        <v>957</v>
      </c>
      <c r="B190">
        <v>6</v>
      </c>
      <c r="C190">
        <v>2</v>
      </c>
      <c r="D190" s="10">
        <v>0</v>
      </c>
      <c r="E190">
        <v>0</v>
      </c>
      <c r="F190" s="9">
        <v>73</v>
      </c>
      <c r="G190" s="8">
        <v>118</v>
      </c>
      <c r="H190" s="8">
        <v>124</v>
      </c>
      <c r="I190" s="11">
        <v>2</v>
      </c>
      <c r="J190" s="11">
        <v>0</v>
      </c>
      <c r="K190">
        <v>185</v>
      </c>
      <c r="L190" s="1">
        <f>SIGN(-1*(D190-1))*(I190*0.01+K190*0.0001)</f>
        <v>3.8500000000000006E-2</v>
      </c>
      <c r="M190" s="1">
        <f>(H190*255+G190 )/(2^15/42)+4.8</f>
        <v>45.479809570312497</v>
      </c>
      <c r="N190">
        <f>100-F190</f>
        <v>27</v>
      </c>
    </row>
    <row r="191" spans="1:14" hidden="1" x14ac:dyDescent="0.25">
      <c r="A191" t="s">
        <v>958</v>
      </c>
      <c r="B191">
        <v>7</v>
      </c>
      <c r="C191">
        <v>3</v>
      </c>
      <c r="D191">
        <v>0</v>
      </c>
      <c r="E191">
        <v>108</v>
      </c>
      <c r="F191">
        <v>124</v>
      </c>
      <c r="G191">
        <v>73</v>
      </c>
      <c r="H191">
        <v>131</v>
      </c>
      <c r="I191"/>
      <c r="J191"/>
    </row>
    <row r="192" spans="1:14" x14ac:dyDescent="0.25">
      <c r="A192" t="s">
        <v>959</v>
      </c>
      <c r="B192">
        <v>6</v>
      </c>
      <c r="C192">
        <v>2</v>
      </c>
      <c r="D192" s="10">
        <v>64</v>
      </c>
      <c r="E192">
        <v>0</v>
      </c>
      <c r="F192" s="9">
        <v>73</v>
      </c>
      <c r="G192" s="8">
        <v>114</v>
      </c>
      <c r="H192" s="8">
        <v>124</v>
      </c>
      <c r="I192" s="11">
        <v>2</v>
      </c>
      <c r="J192" s="11">
        <v>0</v>
      </c>
      <c r="K192">
        <v>125</v>
      </c>
      <c r="L192" s="1">
        <f>SIGN(-1*(D192-1))*(I192*0.01+K192*0.0001)</f>
        <v>-3.2500000000000001E-2</v>
      </c>
      <c r="M192" s="1">
        <f>(H192*255+G192 )/(2^15/42)+4.8</f>
        <v>45.474682617187497</v>
      </c>
      <c r="N192">
        <f>100-F192</f>
        <v>27</v>
      </c>
    </row>
    <row r="193" spans="1:14" hidden="1" x14ac:dyDescent="0.25">
      <c r="A193" t="s">
        <v>960</v>
      </c>
      <c r="B193">
        <v>7</v>
      </c>
      <c r="C193">
        <v>250</v>
      </c>
      <c r="D193">
        <v>255</v>
      </c>
      <c r="E193">
        <v>118</v>
      </c>
      <c r="F193">
        <v>124</v>
      </c>
      <c r="G193">
        <v>73</v>
      </c>
      <c r="H193">
        <v>129</v>
      </c>
      <c r="I193"/>
      <c r="J193"/>
    </row>
    <row r="194" spans="1:14" x14ac:dyDescent="0.25">
      <c r="A194" t="s">
        <v>961</v>
      </c>
      <c r="B194">
        <v>6</v>
      </c>
      <c r="C194">
        <v>2</v>
      </c>
      <c r="D194" s="10">
        <v>64</v>
      </c>
      <c r="E194">
        <v>0</v>
      </c>
      <c r="F194" s="9">
        <v>73</v>
      </c>
      <c r="G194" s="8">
        <v>105</v>
      </c>
      <c r="H194" s="8">
        <v>124</v>
      </c>
      <c r="I194" s="11">
        <v>5</v>
      </c>
      <c r="J194" s="11">
        <v>0</v>
      </c>
      <c r="K194">
        <v>131</v>
      </c>
      <c r="L194" s="1">
        <f>SIGN(-1*(D194-1))*(I194*0.01+K194*0.0001)</f>
        <v>-6.3100000000000003E-2</v>
      </c>
      <c r="M194" s="1">
        <f>(H194*255+G194 )/(2^15/42)+4.8</f>
        <v>45.463146972656247</v>
      </c>
      <c r="N194">
        <f>100-F194</f>
        <v>27</v>
      </c>
    </row>
    <row r="195" spans="1:14" hidden="1" x14ac:dyDescent="0.25">
      <c r="A195" t="s">
        <v>962</v>
      </c>
      <c r="B195">
        <v>7</v>
      </c>
      <c r="C195">
        <v>0</v>
      </c>
      <c r="D195">
        <v>0</v>
      </c>
      <c r="E195">
        <v>103</v>
      </c>
      <c r="F195">
        <v>124</v>
      </c>
      <c r="G195">
        <v>73</v>
      </c>
      <c r="H195">
        <v>139</v>
      </c>
      <c r="I195"/>
      <c r="J195"/>
    </row>
    <row r="196" spans="1:14" x14ac:dyDescent="0.25">
      <c r="A196" t="s">
        <v>963</v>
      </c>
      <c r="B196">
        <v>6</v>
      </c>
      <c r="C196">
        <v>2</v>
      </c>
      <c r="D196" s="10">
        <v>0</v>
      </c>
      <c r="E196">
        <v>0</v>
      </c>
      <c r="F196" s="9">
        <v>73</v>
      </c>
      <c r="G196" s="8">
        <v>118</v>
      </c>
      <c r="H196" s="8">
        <v>124</v>
      </c>
      <c r="I196" s="11">
        <v>3</v>
      </c>
      <c r="J196" s="11">
        <v>0</v>
      </c>
      <c r="K196">
        <v>184</v>
      </c>
      <c r="L196" s="1">
        <f>SIGN(-1*(D196-1))*(I196*0.01+K196*0.0001)</f>
        <v>4.8399999999999999E-2</v>
      </c>
      <c r="M196" s="1">
        <f>(H196*255+G196 )/(2^15/42)+4.8</f>
        <v>45.479809570312497</v>
      </c>
      <c r="N196">
        <f>100-F196</f>
        <v>27</v>
      </c>
    </row>
    <row r="197" spans="1:14" hidden="1" x14ac:dyDescent="0.25">
      <c r="A197" t="s">
        <v>964</v>
      </c>
      <c r="B197">
        <v>7</v>
      </c>
      <c r="C197">
        <v>1</v>
      </c>
      <c r="D197">
        <v>0</v>
      </c>
      <c r="E197">
        <v>116</v>
      </c>
      <c r="F197">
        <v>124</v>
      </c>
      <c r="G197">
        <v>73</v>
      </c>
      <c r="H197">
        <v>125</v>
      </c>
      <c r="I197"/>
      <c r="J197"/>
    </row>
    <row r="198" spans="1:14" x14ac:dyDescent="0.25">
      <c r="A198" t="s">
        <v>965</v>
      </c>
      <c r="B198">
        <v>6</v>
      </c>
      <c r="C198">
        <v>2</v>
      </c>
      <c r="D198" s="10">
        <v>0</v>
      </c>
      <c r="E198">
        <v>0</v>
      </c>
      <c r="F198" s="9">
        <v>73</v>
      </c>
      <c r="G198" s="8">
        <v>103</v>
      </c>
      <c r="H198" s="8">
        <v>124</v>
      </c>
      <c r="I198" s="11">
        <v>1</v>
      </c>
      <c r="J198" s="11">
        <v>0</v>
      </c>
      <c r="K198">
        <v>201</v>
      </c>
      <c r="L198" s="1">
        <f>SIGN(-1*(D198-1))*(I198*0.01+K198*0.0001)</f>
        <v>3.0100000000000002E-2</v>
      </c>
      <c r="M198" s="1">
        <f>(H198*255+G198 )/(2^15/42)+4.8</f>
        <v>45.460583496093747</v>
      </c>
      <c r="N198">
        <f>100-F198</f>
        <v>27</v>
      </c>
    </row>
    <row r="199" spans="1:14" hidden="1" x14ac:dyDescent="0.25">
      <c r="A199" t="s">
        <v>966</v>
      </c>
      <c r="B199">
        <v>7</v>
      </c>
      <c r="C199">
        <v>2</v>
      </c>
      <c r="D199">
        <v>0</v>
      </c>
      <c r="E199">
        <v>116</v>
      </c>
      <c r="F199">
        <v>124</v>
      </c>
      <c r="G199">
        <v>73</v>
      </c>
      <c r="H199">
        <v>124</v>
      </c>
      <c r="I199"/>
      <c r="J199"/>
    </row>
    <row r="200" spans="1:14" x14ac:dyDescent="0.25">
      <c r="A200" t="s">
        <v>967</v>
      </c>
      <c r="B200">
        <v>6</v>
      </c>
      <c r="C200">
        <v>2</v>
      </c>
      <c r="D200" s="10">
        <v>0</v>
      </c>
      <c r="E200">
        <v>0</v>
      </c>
      <c r="F200" s="9">
        <v>73</v>
      </c>
      <c r="G200" s="8">
        <v>117</v>
      </c>
      <c r="H200" s="8">
        <v>124</v>
      </c>
      <c r="I200" s="11">
        <v>1</v>
      </c>
      <c r="J200" s="11">
        <v>0</v>
      </c>
      <c r="K200">
        <v>187</v>
      </c>
      <c r="L200" s="1">
        <f>SIGN(-1*(D200-1))*(I200*0.01+K200*0.0001)</f>
        <v>2.8700000000000003E-2</v>
      </c>
      <c r="M200" s="1">
        <f>(H200*255+G200 )/(2^15/42)+4.8</f>
        <v>45.478527832031247</v>
      </c>
      <c r="N200">
        <f>100-F200</f>
        <v>27</v>
      </c>
    </row>
    <row r="201" spans="1:14" x14ac:dyDescent="0.25">
      <c r="B201">
        <v>6</v>
      </c>
      <c r="C201">
        <v>2</v>
      </c>
      <c r="D201">
        <v>64</v>
      </c>
      <c r="E201">
        <v>0</v>
      </c>
      <c r="F201">
        <v>74</v>
      </c>
      <c r="G201">
        <v>159</v>
      </c>
      <c r="H201">
        <v>115</v>
      </c>
      <c r="I201">
        <v>66</v>
      </c>
      <c r="J201">
        <v>0</v>
      </c>
      <c r="K201">
        <v>24</v>
      </c>
      <c r="L201" s="1">
        <f t="shared" ref="L201:L264" si="0">SIGN(-1*(D201-1))*(I201*0.01+K201*0.0001)</f>
        <v>-0.66239999999999999</v>
      </c>
      <c r="M201" s="1">
        <f t="shared" ref="M201:M264" si="1">(H201*255+G201 )/(2^15/42)+4.8</f>
        <v>42.590771484374997</v>
      </c>
      <c r="N201">
        <f t="shared" ref="N201:N264" si="2">100-F201</f>
        <v>26</v>
      </c>
    </row>
    <row r="202" spans="1:14" x14ac:dyDescent="0.25">
      <c r="B202">
        <v>6</v>
      </c>
      <c r="C202">
        <v>2</v>
      </c>
      <c r="D202">
        <v>64</v>
      </c>
      <c r="E202">
        <v>0</v>
      </c>
      <c r="F202">
        <v>74</v>
      </c>
      <c r="G202">
        <v>142</v>
      </c>
      <c r="H202">
        <v>115</v>
      </c>
      <c r="I202">
        <v>75</v>
      </c>
      <c r="J202">
        <v>0</v>
      </c>
      <c r="K202">
        <v>32</v>
      </c>
      <c r="L202" s="1">
        <f t="shared" si="0"/>
        <v>-0.75319999999999998</v>
      </c>
      <c r="M202" s="1">
        <f t="shared" si="1"/>
        <v>42.568981933593747</v>
      </c>
      <c r="N202">
        <f t="shared" si="2"/>
        <v>26</v>
      </c>
    </row>
    <row r="203" spans="1:14" x14ac:dyDescent="0.25">
      <c r="B203">
        <v>6</v>
      </c>
      <c r="C203">
        <v>2</v>
      </c>
      <c r="D203">
        <v>64</v>
      </c>
      <c r="E203">
        <v>0</v>
      </c>
      <c r="F203">
        <v>74</v>
      </c>
      <c r="G203">
        <v>140</v>
      </c>
      <c r="H203">
        <v>115</v>
      </c>
      <c r="I203">
        <v>68</v>
      </c>
      <c r="J203">
        <v>0</v>
      </c>
      <c r="K203">
        <v>41</v>
      </c>
      <c r="L203" s="1">
        <f t="shared" si="0"/>
        <v>-0.68410000000000004</v>
      </c>
      <c r="M203" s="1">
        <f t="shared" si="1"/>
        <v>42.566418457031247</v>
      </c>
      <c r="N203">
        <f t="shared" si="2"/>
        <v>26</v>
      </c>
    </row>
    <row r="204" spans="1:14" x14ac:dyDescent="0.25">
      <c r="B204">
        <v>6</v>
      </c>
      <c r="C204">
        <v>2</v>
      </c>
      <c r="D204">
        <v>64</v>
      </c>
      <c r="E204">
        <v>0</v>
      </c>
      <c r="F204">
        <v>74</v>
      </c>
      <c r="G204">
        <v>149</v>
      </c>
      <c r="H204">
        <v>115</v>
      </c>
      <c r="I204">
        <v>70</v>
      </c>
      <c r="J204">
        <v>0</v>
      </c>
      <c r="K204">
        <v>30</v>
      </c>
      <c r="L204" s="1">
        <f t="shared" si="0"/>
        <v>-0.70300000000000007</v>
      </c>
      <c r="M204" s="1">
        <f t="shared" si="1"/>
        <v>42.577954101562497</v>
      </c>
      <c r="N204">
        <f t="shared" si="2"/>
        <v>26</v>
      </c>
    </row>
    <row r="205" spans="1:14" x14ac:dyDescent="0.25">
      <c r="B205">
        <v>6</v>
      </c>
      <c r="C205">
        <v>2</v>
      </c>
      <c r="D205">
        <v>64</v>
      </c>
      <c r="E205">
        <v>0</v>
      </c>
      <c r="F205">
        <v>74</v>
      </c>
      <c r="G205">
        <v>129</v>
      </c>
      <c r="H205">
        <v>115</v>
      </c>
      <c r="I205">
        <v>77</v>
      </c>
      <c r="J205">
        <v>0</v>
      </c>
      <c r="K205">
        <v>43</v>
      </c>
      <c r="L205" s="1">
        <f t="shared" si="0"/>
        <v>-0.77429999999999999</v>
      </c>
      <c r="M205" s="1">
        <f t="shared" si="1"/>
        <v>42.552319335937497</v>
      </c>
      <c r="N205">
        <f t="shared" si="2"/>
        <v>26</v>
      </c>
    </row>
    <row r="206" spans="1:14" x14ac:dyDescent="0.25">
      <c r="B206">
        <v>6</v>
      </c>
      <c r="C206">
        <v>2</v>
      </c>
      <c r="D206">
        <v>64</v>
      </c>
      <c r="E206">
        <v>0</v>
      </c>
      <c r="F206">
        <v>74</v>
      </c>
      <c r="G206">
        <v>142</v>
      </c>
      <c r="H206">
        <v>115</v>
      </c>
      <c r="I206">
        <v>67</v>
      </c>
      <c r="J206">
        <v>0</v>
      </c>
      <c r="K206">
        <v>40</v>
      </c>
      <c r="L206" s="1">
        <f t="shared" si="0"/>
        <v>-0.67400000000000004</v>
      </c>
      <c r="M206" s="1">
        <f t="shared" si="1"/>
        <v>42.568981933593747</v>
      </c>
      <c r="N206">
        <f t="shared" si="2"/>
        <v>26</v>
      </c>
    </row>
    <row r="207" spans="1:14" x14ac:dyDescent="0.25">
      <c r="B207">
        <v>6</v>
      </c>
      <c r="C207">
        <v>2</v>
      </c>
      <c r="D207">
        <v>64</v>
      </c>
      <c r="E207">
        <v>0</v>
      </c>
      <c r="F207">
        <v>74</v>
      </c>
      <c r="G207">
        <v>137</v>
      </c>
      <c r="H207">
        <v>115</v>
      </c>
      <c r="I207">
        <v>64</v>
      </c>
      <c r="J207">
        <v>0</v>
      </c>
      <c r="K207">
        <v>48</v>
      </c>
      <c r="L207" s="1">
        <f t="shared" si="0"/>
        <v>-0.64480000000000004</v>
      </c>
      <c r="M207" s="1">
        <f t="shared" si="1"/>
        <v>42.562573242187497</v>
      </c>
      <c r="N207">
        <f t="shared" si="2"/>
        <v>26</v>
      </c>
    </row>
    <row r="208" spans="1:14" x14ac:dyDescent="0.25">
      <c r="B208">
        <v>6</v>
      </c>
      <c r="C208">
        <v>2</v>
      </c>
      <c r="D208">
        <v>64</v>
      </c>
      <c r="E208">
        <v>0</v>
      </c>
      <c r="F208">
        <v>74</v>
      </c>
      <c r="G208">
        <v>135</v>
      </c>
      <c r="H208">
        <v>115</v>
      </c>
      <c r="I208">
        <v>67</v>
      </c>
      <c r="J208">
        <v>0</v>
      </c>
      <c r="K208">
        <v>47</v>
      </c>
      <c r="L208" s="1">
        <f t="shared" si="0"/>
        <v>-0.67470000000000008</v>
      </c>
      <c r="M208" s="1">
        <f t="shared" si="1"/>
        <v>42.560009765624997</v>
      </c>
      <c r="N208">
        <f t="shared" si="2"/>
        <v>26</v>
      </c>
    </row>
    <row r="209" spans="2:14" x14ac:dyDescent="0.25">
      <c r="B209">
        <v>6</v>
      </c>
      <c r="C209">
        <v>2</v>
      </c>
      <c r="D209">
        <v>64</v>
      </c>
      <c r="E209">
        <v>0</v>
      </c>
      <c r="F209">
        <v>74</v>
      </c>
      <c r="G209">
        <v>132</v>
      </c>
      <c r="H209">
        <v>115</v>
      </c>
      <c r="I209">
        <v>66</v>
      </c>
      <c r="J209">
        <v>0</v>
      </c>
      <c r="K209">
        <v>51</v>
      </c>
      <c r="L209" s="1">
        <f t="shared" si="0"/>
        <v>-0.66510000000000002</v>
      </c>
      <c r="M209" s="1">
        <f t="shared" si="1"/>
        <v>42.556164550781247</v>
      </c>
      <c r="N209">
        <f t="shared" si="2"/>
        <v>26</v>
      </c>
    </row>
    <row r="210" spans="2:14" x14ac:dyDescent="0.25">
      <c r="B210">
        <v>6</v>
      </c>
      <c r="C210">
        <v>2</v>
      </c>
      <c r="D210">
        <v>64</v>
      </c>
      <c r="E210">
        <v>0</v>
      </c>
      <c r="F210">
        <v>74</v>
      </c>
      <c r="G210">
        <v>125</v>
      </c>
      <c r="H210">
        <v>115</v>
      </c>
      <c r="I210">
        <v>66</v>
      </c>
      <c r="J210">
        <v>0</v>
      </c>
      <c r="K210">
        <v>58</v>
      </c>
      <c r="L210" s="1">
        <f t="shared" si="0"/>
        <v>-0.66580000000000006</v>
      </c>
      <c r="M210" s="1">
        <f t="shared" si="1"/>
        <v>42.547192382812497</v>
      </c>
      <c r="N210">
        <f t="shared" si="2"/>
        <v>26</v>
      </c>
    </row>
    <row r="211" spans="2:14" x14ac:dyDescent="0.25">
      <c r="B211">
        <v>6</v>
      </c>
      <c r="C211">
        <v>2</v>
      </c>
      <c r="D211">
        <v>64</v>
      </c>
      <c r="E211">
        <v>0</v>
      </c>
      <c r="F211">
        <v>74</v>
      </c>
      <c r="G211">
        <v>126</v>
      </c>
      <c r="H211">
        <v>115</v>
      </c>
      <c r="I211">
        <v>75</v>
      </c>
      <c r="J211">
        <v>0</v>
      </c>
      <c r="K211">
        <v>48</v>
      </c>
      <c r="L211" s="1">
        <f t="shared" si="0"/>
        <v>-0.75480000000000003</v>
      </c>
      <c r="M211" s="1">
        <f t="shared" si="1"/>
        <v>42.548474121093747</v>
      </c>
      <c r="N211">
        <f t="shared" si="2"/>
        <v>26</v>
      </c>
    </row>
    <row r="212" spans="2:14" x14ac:dyDescent="0.25">
      <c r="B212">
        <v>6</v>
      </c>
      <c r="C212">
        <v>2</v>
      </c>
      <c r="D212">
        <v>64</v>
      </c>
      <c r="E212">
        <v>0</v>
      </c>
      <c r="F212">
        <v>74</v>
      </c>
      <c r="G212">
        <v>117</v>
      </c>
      <c r="H212">
        <v>115</v>
      </c>
      <c r="I212">
        <v>67</v>
      </c>
      <c r="J212">
        <v>0</v>
      </c>
      <c r="K212">
        <v>65</v>
      </c>
      <c r="L212" s="1">
        <f t="shared" si="0"/>
        <v>-0.67649999999999999</v>
      </c>
      <c r="M212" s="1">
        <f t="shared" si="1"/>
        <v>42.536938476562497</v>
      </c>
      <c r="N212">
        <f t="shared" si="2"/>
        <v>26</v>
      </c>
    </row>
    <row r="213" spans="2:14" x14ac:dyDescent="0.25">
      <c r="B213">
        <v>6</v>
      </c>
      <c r="C213">
        <v>2</v>
      </c>
      <c r="D213">
        <v>64</v>
      </c>
      <c r="E213">
        <v>0</v>
      </c>
      <c r="F213">
        <v>74</v>
      </c>
      <c r="G213">
        <v>120</v>
      </c>
      <c r="H213">
        <v>115</v>
      </c>
      <c r="I213">
        <v>66</v>
      </c>
      <c r="J213">
        <v>0</v>
      </c>
      <c r="K213">
        <v>63</v>
      </c>
      <c r="L213" s="1">
        <f t="shared" si="0"/>
        <v>-0.6663</v>
      </c>
      <c r="M213" s="1">
        <f t="shared" si="1"/>
        <v>42.540783691406247</v>
      </c>
      <c r="N213">
        <f t="shared" si="2"/>
        <v>26</v>
      </c>
    </row>
    <row r="214" spans="2:14" x14ac:dyDescent="0.25">
      <c r="B214">
        <v>6</v>
      </c>
      <c r="C214">
        <v>2</v>
      </c>
      <c r="D214">
        <v>64</v>
      </c>
      <c r="E214">
        <v>0</v>
      </c>
      <c r="F214">
        <v>74</v>
      </c>
      <c r="G214">
        <v>108</v>
      </c>
      <c r="H214">
        <v>115</v>
      </c>
      <c r="I214">
        <v>65</v>
      </c>
      <c r="J214">
        <v>0</v>
      </c>
      <c r="K214">
        <v>76</v>
      </c>
      <c r="L214" s="1">
        <f t="shared" si="0"/>
        <v>-0.65760000000000007</v>
      </c>
      <c r="M214" s="1">
        <f t="shared" si="1"/>
        <v>42.525402832031247</v>
      </c>
      <c r="N214">
        <f t="shared" si="2"/>
        <v>26</v>
      </c>
    </row>
    <row r="215" spans="2:14" x14ac:dyDescent="0.25">
      <c r="B215">
        <v>6</v>
      </c>
      <c r="C215">
        <v>2</v>
      </c>
      <c r="D215">
        <v>64</v>
      </c>
      <c r="E215">
        <v>0</v>
      </c>
      <c r="F215">
        <v>74</v>
      </c>
      <c r="G215">
        <v>113</v>
      </c>
      <c r="H215">
        <v>115</v>
      </c>
      <c r="I215">
        <v>68</v>
      </c>
      <c r="J215">
        <v>0</v>
      </c>
      <c r="K215">
        <v>68</v>
      </c>
      <c r="L215" s="1">
        <f t="shared" si="0"/>
        <v>-0.68680000000000008</v>
      </c>
      <c r="M215" s="1">
        <f t="shared" si="1"/>
        <v>42.531811523437497</v>
      </c>
      <c r="N215">
        <f t="shared" si="2"/>
        <v>26</v>
      </c>
    </row>
    <row r="216" spans="2:14" x14ac:dyDescent="0.25">
      <c r="B216">
        <v>6</v>
      </c>
      <c r="C216">
        <v>2</v>
      </c>
      <c r="D216">
        <v>64</v>
      </c>
      <c r="E216">
        <v>0</v>
      </c>
      <c r="F216">
        <v>74</v>
      </c>
      <c r="G216">
        <v>110</v>
      </c>
      <c r="H216">
        <v>115</v>
      </c>
      <c r="I216">
        <v>69</v>
      </c>
      <c r="J216">
        <v>0</v>
      </c>
      <c r="K216">
        <v>70</v>
      </c>
      <c r="L216" s="1">
        <f t="shared" si="0"/>
        <v>-0.69700000000000006</v>
      </c>
      <c r="M216" s="1">
        <f t="shared" si="1"/>
        <v>42.527966308593747</v>
      </c>
      <c r="N216">
        <f t="shared" si="2"/>
        <v>26</v>
      </c>
    </row>
    <row r="217" spans="2:14" x14ac:dyDescent="0.25">
      <c r="B217">
        <v>6</v>
      </c>
      <c r="C217">
        <v>2</v>
      </c>
      <c r="D217">
        <v>64</v>
      </c>
      <c r="E217">
        <v>0</v>
      </c>
      <c r="F217">
        <v>74</v>
      </c>
      <c r="G217">
        <v>98</v>
      </c>
      <c r="H217">
        <v>115</v>
      </c>
      <c r="I217">
        <v>69</v>
      </c>
      <c r="J217">
        <v>0</v>
      </c>
      <c r="K217">
        <v>82</v>
      </c>
      <c r="L217" s="1">
        <f t="shared" si="0"/>
        <v>-0.69820000000000004</v>
      </c>
      <c r="M217" s="1">
        <f t="shared" si="1"/>
        <v>42.512585449218747</v>
      </c>
      <c r="N217">
        <f t="shared" si="2"/>
        <v>26</v>
      </c>
    </row>
    <row r="218" spans="2:14" x14ac:dyDescent="0.25">
      <c r="B218">
        <v>6</v>
      </c>
      <c r="C218">
        <v>2</v>
      </c>
      <c r="D218">
        <v>64</v>
      </c>
      <c r="E218">
        <v>0</v>
      </c>
      <c r="F218">
        <v>74</v>
      </c>
      <c r="G218">
        <v>105</v>
      </c>
      <c r="H218">
        <v>115</v>
      </c>
      <c r="I218">
        <v>77</v>
      </c>
      <c r="J218">
        <v>0</v>
      </c>
      <c r="K218">
        <v>67</v>
      </c>
      <c r="L218" s="1">
        <f t="shared" si="0"/>
        <v>-0.77670000000000006</v>
      </c>
      <c r="M218" s="1">
        <f t="shared" si="1"/>
        <v>42.521557617187497</v>
      </c>
      <c r="N218">
        <f t="shared" si="2"/>
        <v>26</v>
      </c>
    </row>
    <row r="219" spans="2:14" x14ac:dyDescent="0.25">
      <c r="B219">
        <v>6</v>
      </c>
      <c r="C219">
        <v>2</v>
      </c>
      <c r="D219">
        <v>64</v>
      </c>
      <c r="E219">
        <v>0</v>
      </c>
      <c r="F219">
        <v>74</v>
      </c>
      <c r="G219">
        <v>89</v>
      </c>
      <c r="H219">
        <v>115</v>
      </c>
      <c r="I219">
        <v>73</v>
      </c>
      <c r="J219">
        <v>0</v>
      </c>
      <c r="K219">
        <v>87</v>
      </c>
      <c r="L219" s="1">
        <f t="shared" si="0"/>
        <v>-0.73870000000000002</v>
      </c>
      <c r="M219" s="1">
        <f t="shared" si="1"/>
        <v>42.501049804687497</v>
      </c>
      <c r="N219">
        <f t="shared" si="2"/>
        <v>26</v>
      </c>
    </row>
    <row r="220" spans="2:14" x14ac:dyDescent="0.25">
      <c r="B220">
        <v>6</v>
      </c>
      <c r="C220">
        <v>2</v>
      </c>
      <c r="D220">
        <v>64</v>
      </c>
      <c r="E220">
        <v>0</v>
      </c>
      <c r="F220">
        <v>74</v>
      </c>
      <c r="G220">
        <v>98</v>
      </c>
      <c r="H220">
        <v>115</v>
      </c>
      <c r="I220">
        <v>68</v>
      </c>
      <c r="J220">
        <v>0</v>
      </c>
      <c r="K220">
        <v>83</v>
      </c>
      <c r="L220" s="1">
        <f t="shared" si="0"/>
        <v>-0.68830000000000002</v>
      </c>
      <c r="M220" s="1">
        <f t="shared" si="1"/>
        <v>42.512585449218747</v>
      </c>
      <c r="N220">
        <f t="shared" si="2"/>
        <v>26</v>
      </c>
    </row>
    <row r="221" spans="2:14" x14ac:dyDescent="0.25">
      <c r="B221">
        <v>6</v>
      </c>
      <c r="C221">
        <v>2</v>
      </c>
      <c r="D221">
        <v>64</v>
      </c>
      <c r="E221">
        <v>0</v>
      </c>
      <c r="F221">
        <v>74</v>
      </c>
      <c r="G221">
        <v>82</v>
      </c>
      <c r="H221">
        <v>115</v>
      </c>
      <c r="I221">
        <v>66</v>
      </c>
      <c r="J221">
        <v>0</v>
      </c>
      <c r="K221">
        <v>101</v>
      </c>
      <c r="L221" s="1">
        <f t="shared" si="0"/>
        <v>-0.67010000000000003</v>
      </c>
      <c r="M221" s="1">
        <f t="shared" si="1"/>
        <v>42.492077636718747</v>
      </c>
      <c r="N221">
        <f t="shared" si="2"/>
        <v>26</v>
      </c>
    </row>
    <row r="222" spans="2:14" x14ac:dyDescent="0.25">
      <c r="B222">
        <v>6</v>
      </c>
      <c r="C222">
        <v>2</v>
      </c>
      <c r="D222">
        <v>64</v>
      </c>
      <c r="E222">
        <v>0</v>
      </c>
      <c r="F222">
        <v>74</v>
      </c>
      <c r="G222">
        <v>92</v>
      </c>
      <c r="H222">
        <v>115</v>
      </c>
      <c r="I222">
        <v>75</v>
      </c>
      <c r="J222">
        <v>0</v>
      </c>
      <c r="K222">
        <v>82</v>
      </c>
      <c r="L222" s="1">
        <f t="shared" si="0"/>
        <v>-0.75819999999999999</v>
      </c>
      <c r="M222" s="1">
        <f t="shared" si="1"/>
        <v>42.504895019531247</v>
      </c>
      <c r="N222">
        <f t="shared" si="2"/>
        <v>26</v>
      </c>
    </row>
    <row r="223" spans="2:14" x14ac:dyDescent="0.25">
      <c r="B223">
        <v>6</v>
      </c>
      <c r="C223">
        <v>2</v>
      </c>
      <c r="D223">
        <v>64</v>
      </c>
      <c r="E223">
        <v>0</v>
      </c>
      <c r="F223">
        <v>74</v>
      </c>
      <c r="G223">
        <v>89</v>
      </c>
      <c r="H223">
        <v>115</v>
      </c>
      <c r="I223">
        <v>72</v>
      </c>
      <c r="J223">
        <v>0</v>
      </c>
      <c r="K223">
        <v>88</v>
      </c>
      <c r="L223" s="1">
        <f t="shared" si="0"/>
        <v>-0.7288</v>
      </c>
      <c r="M223" s="1">
        <f t="shared" si="1"/>
        <v>42.501049804687497</v>
      </c>
      <c r="N223">
        <f t="shared" si="2"/>
        <v>26</v>
      </c>
    </row>
    <row r="224" spans="2:14" x14ac:dyDescent="0.25">
      <c r="B224">
        <v>6</v>
      </c>
      <c r="C224">
        <v>2</v>
      </c>
      <c r="D224">
        <v>64</v>
      </c>
      <c r="E224">
        <v>0</v>
      </c>
      <c r="F224">
        <v>74</v>
      </c>
      <c r="G224">
        <v>72</v>
      </c>
      <c r="H224">
        <v>115</v>
      </c>
      <c r="I224">
        <v>69</v>
      </c>
      <c r="J224">
        <v>0</v>
      </c>
      <c r="K224">
        <v>108</v>
      </c>
      <c r="L224" s="1">
        <f t="shared" si="0"/>
        <v>-0.70080000000000009</v>
      </c>
      <c r="M224" s="1">
        <f t="shared" si="1"/>
        <v>42.479260253906247</v>
      </c>
      <c r="N224">
        <f t="shared" si="2"/>
        <v>26</v>
      </c>
    </row>
    <row r="225" spans="2:14" x14ac:dyDescent="0.25">
      <c r="B225">
        <v>6</v>
      </c>
      <c r="C225">
        <v>2</v>
      </c>
      <c r="D225">
        <v>64</v>
      </c>
      <c r="E225">
        <v>0</v>
      </c>
      <c r="F225">
        <v>74</v>
      </c>
      <c r="G225">
        <v>85</v>
      </c>
      <c r="H225">
        <v>115</v>
      </c>
      <c r="I225">
        <v>64</v>
      </c>
      <c r="J225">
        <v>0</v>
      </c>
      <c r="K225">
        <v>100</v>
      </c>
      <c r="L225" s="1">
        <f t="shared" si="0"/>
        <v>-0.65</v>
      </c>
      <c r="M225" s="1">
        <f t="shared" si="1"/>
        <v>42.495922851562497</v>
      </c>
      <c r="N225">
        <f t="shared" si="2"/>
        <v>26</v>
      </c>
    </row>
    <row r="226" spans="2:14" x14ac:dyDescent="0.25">
      <c r="B226">
        <v>6</v>
      </c>
      <c r="C226">
        <v>2</v>
      </c>
      <c r="D226">
        <v>64</v>
      </c>
      <c r="E226">
        <v>0</v>
      </c>
      <c r="F226">
        <v>74</v>
      </c>
      <c r="G226">
        <v>80</v>
      </c>
      <c r="H226">
        <v>115</v>
      </c>
      <c r="I226">
        <v>75</v>
      </c>
      <c r="J226">
        <v>0</v>
      </c>
      <c r="K226">
        <v>94</v>
      </c>
      <c r="L226" s="1">
        <f t="shared" si="0"/>
        <v>-0.75939999999999996</v>
      </c>
      <c r="M226" s="1">
        <f t="shared" si="1"/>
        <v>42.489514160156247</v>
      </c>
      <c r="N226">
        <f t="shared" si="2"/>
        <v>26</v>
      </c>
    </row>
    <row r="227" spans="2:14" x14ac:dyDescent="0.25">
      <c r="B227">
        <v>6</v>
      </c>
      <c r="C227">
        <v>2</v>
      </c>
      <c r="D227">
        <v>64</v>
      </c>
      <c r="E227">
        <v>0</v>
      </c>
      <c r="F227">
        <v>74</v>
      </c>
      <c r="G227">
        <v>81</v>
      </c>
      <c r="H227">
        <v>115</v>
      </c>
      <c r="I227">
        <v>67</v>
      </c>
      <c r="J227">
        <v>0</v>
      </c>
      <c r="K227">
        <v>101</v>
      </c>
      <c r="L227" s="1">
        <f t="shared" si="0"/>
        <v>-0.68010000000000004</v>
      </c>
      <c r="M227" s="1">
        <f t="shared" si="1"/>
        <v>42.490795898437497</v>
      </c>
      <c r="N227">
        <f t="shared" si="2"/>
        <v>26</v>
      </c>
    </row>
    <row r="228" spans="2:14" x14ac:dyDescent="0.25">
      <c r="B228">
        <v>6</v>
      </c>
      <c r="C228">
        <v>2</v>
      </c>
      <c r="D228">
        <v>64</v>
      </c>
      <c r="E228">
        <v>0</v>
      </c>
      <c r="F228">
        <v>74</v>
      </c>
      <c r="G228">
        <v>76</v>
      </c>
      <c r="H228">
        <v>115</v>
      </c>
      <c r="I228">
        <v>65</v>
      </c>
      <c r="J228">
        <v>0</v>
      </c>
      <c r="K228">
        <v>108</v>
      </c>
      <c r="L228" s="1">
        <f t="shared" si="0"/>
        <v>-0.66080000000000005</v>
      </c>
      <c r="M228" s="1">
        <f t="shared" si="1"/>
        <v>42.484387207031247</v>
      </c>
      <c r="N228">
        <f t="shared" si="2"/>
        <v>26</v>
      </c>
    </row>
    <row r="229" spans="2:14" x14ac:dyDescent="0.25">
      <c r="B229">
        <v>6</v>
      </c>
      <c r="C229">
        <v>2</v>
      </c>
      <c r="D229">
        <v>64</v>
      </c>
      <c r="E229">
        <v>0</v>
      </c>
      <c r="F229">
        <v>74</v>
      </c>
      <c r="G229">
        <v>75</v>
      </c>
      <c r="H229">
        <v>115</v>
      </c>
      <c r="I229">
        <v>64</v>
      </c>
      <c r="J229">
        <v>0</v>
      </c>
      <c r="K229">
        <v>110</v>
      </c>
      <c r="L229" s="1">
        <f t="shared" si="0"/>
        <v>-0.65100000000000002</v>
      </c>
      <c r="M229" s="1">
        <f t="shared" si="1"/>
        <v>42.483105468749997</v>
      </c>
      <c r="N229">
        <f t="shared" si="2"/>
        <v>26</v>
      </c>
    </row>
    <row r="230" spans="2:14" x14ac:dyDescent="0.25">
      <c r="B230">
        <v>6</v>
      </c>
      <c r="C230">
        <v>2</v>
      </c>
      <c r="D230">
        <v>64</v>
      </c>
      <c r="E230">
        <v>0</v>
      </c>
      <c r="F230">
        <v>74</v>
      </c>
      <c r="G230">
        <v>73</v>
      </c>
      <c r="H230">
        <v>115</v>
      </c>
      <c r="I230">
        <v>70</v>
      </c>
      <c r="J230">
        <v>0</v>
      </c>
      <c r="K230">
        <v>106</v>
      </c>
      <c r="L230" s="1">
        <f t="shared" si="0"/>
        <v>-0.71060000000000012</v>
      </c>
      <c r="M230" s="1">
        <f t="shared" si="1"/>
        <v>42.480541992187497</v>
      </c>
      <c r="N230">
        <f t="shared" si="2"/>
        <v>26</v>
      </c>
    </row>
    <row r="231" spans="2:14" x14ac:dyDescent="0.25">
      <c r="B231">
        <v>6</v>
      </c>
      <c r="C231">
        <v>2</v>
      </c>
      <c r="D231">
        <v>64</v>
      </c>
      <c r="E231">
        <v>0</v>
      </c>
      <c r="F231">
        <v>74</v>
      </c>
      <c r="G231">
        <v>67</v>
      </c>
      <c r="H231">
        <v>115</v>
      </c>
      <c r="I231">
        <v>69</v>
      </c>
      <c r="J231">
        <v>0</v>
      </c>
      <c r="K231">
        <v>113</v>
      </c>
      <c r="L231" s="1">
        <f t="shared" si="0"/>
        <v>-0.70130000000000003</v>
      </c>
      <c r="M231" s="1">
        <f t="shared" si="1"/>
        <v>42.472851562499997</v>
      </c>
      <c r="N231">
        <f t="shared" si="2"/>
        <v>26</v>
      </c>
    </row>
    <row r="232" spans="2:14" x14ac:dyDescent="0.25">
      <c r="B232">
        <v>6</v>
      </c>
      <c r="C232">
        <v>2</v>
      </c>
      <c r="D232">
        <v>64</v>
      </c>
      <c r="E232">
        <v>0</v>
      </c>
      <c r="F232">
        <v>74</v>
      </c>
      <c r="G232">
        <v>69</v>
      </c>
      <c r="H232">
        <v>115</v>
      </c>
      <c r="I232">
        <v>66</v>
      </c>
      <c r="J232">
        <v>0</v>
      </c>
      <c r="K232">
        <v>114</v>
      </c>
      <c r="L232" s="1">
        <f t="shared" si="0"/>
        <v>-0.6714</v>
      </c>
      <c r="M232" s="1">
        <f t="shared" si="1"/>
        <v>42.475415039062497</v>
      </c>
      <c r="N232">
        <f t="shared" si="2"/>
        <v>26</v>
      </c>
    </row>
    <row r="233" spans="2:14" x14ac:dyDescent="0.25">
      <c r="B233">
        <v>6</v>
      </c>
      <c r="C233">
        <v>2</v>
      </c>
      <c r="D233">
        <v>64</v>
      </c>
      <c r="E233">
        <v>0</v>
      </c>
      <c r="F233">
        <v>74</v>
      </c>
      <c r="G233">
        <v>60</v>
      </c>
      <c r="H233">
        <v>115</v>
      </c>
      <c r="I233">
        <v>67</v>
      </c>
      <c r="J233">
        <v>0</v>
      </c>
      <c r="K233">
        <v>122</v>
      </c>
      <c r="L233" s="1">
        <f t="shared" si="0"/>
        <v>-0.68220000000000003</v>
      </c>
      <c r="M233" s="1">
        <f t="shared" si="1"/>
        <v>42.463879394531247</v>
      </c>
      <c r="N233">
        <f t="shared" si="2"/>
        <v>26</v>
      </c>
    </row>
    <row r="234" spans="2:14" x14ac:dyDescent="0.25">
      <c r="B234">
        <v>6</v>
      </c>
      <c r="C234">
        <v>2</v>
      </c>
      <c r="D234">
        <v>64</v>
      </c>
      <c r="E234">
        <v>0</v>
      </c>
      <c r="F234">
        <v>74</v>
      </c>
      <c r="G234">
        <v>63</v>
      </c>
      <c r="H234">
        <v>115</v>
      </c>
      <c r="I234">
        <v>65</v>
      </c>
      <c r="J234">
        <v>0</v>
      </c>
      <c r="K234">
        <v>121</v>
      </c>
      <c r="L234" s="1">
        <f t="shared" si="0"/>
        <v>-0.66210000000000002</v>
      </c>
      <c r="M234" s="1">
        <f t="shared" si="1"/>
        <v>42.467724609374997</v>
      </c>
      <c r="N234">
        <f t="shared" si="2"/>
        <v>26</v>
      </c>
    </row>
    <row r="235" spans="2:14" x14ac:dyDescent="0.25">
      <c r="B235">
        <v>6</v>
      </c>
      <c r="C235">
        <v>2</v>
      </c>
      <c r="D235">
        <v>64</v>
      </c>
      <c r="E235">
        <v>0</v>
      </c>
      <c r="F235">
        <v>74</v>
      </c>
      <c r="G235">
        <v>52</v>
      </c>
      <c r="H235">
        <v>115</v>
      </c>
      <c r="I235">
        <v>74</v>
      </c>
      <c r="J235">
        <v>0</v>
      </c>
      <c r="K235">
        <v>123</v>
      </c>
      <c r="L235" s="1">
        <f t="shared" si="0"/>
        <v>-0.75229999999999997</v>
      </c>
      <c r="M235" s="1">
        <f t="shared" si="1"/>
        <v>42.453625488281247</v>
      </c>
      <c r="N235">
        <f t="shared" si="2"/>
        <v>26</v>
      </c>
    </row>
    <row r="236" spans="2:14" x14ac:dyDescent="0.25">
      <c r="B236">
        <v>6</v>
      </c>
      <c r="C236">
        <v>2</v>
      </c>
      <c r="D236">
        <v>64</v>
      </c>
      <c r="E236">
        <v>0</v>
      </c>
      <c r="F236">
        <v>74</v>
      </c>
      <c r="G236">
        <v>60</v>
      </c>
      <c r="H236">
        <v>115</v>
      </c>
      <c r="I236">
        <v>67</v>
      </c>
      <c r="J236">
        <v>0</v>
      </c>
      <c r="K236">
        <v>122</v>
      </c>
      <c r="L236" s="1">
        <f t="shared" si="0"/>
        <v>-0.68220000000000003</v>
      </c>
      <c r="M236" s="1">
        <f t="shared" si="1"/>
        <v>42.463879394531247</v>
      </c>
      <c r="N236">
        <f t="shared" si="2"/>
        <v>26</v>
      </c>
    </row>
    <row r="237" spans="2:14" x14ac:dyDescent="0.25">
      <c r="B237">
        <v>6</v>
      </c>
      <c r="C237">
        <v>2</v>
      </c>
      <c r="D237">
        <v>64</v>
      </c>
      <c r="E237">
        <v>0</v>
      </c>
      <c r="F237">
        <v>74</v>
      </c>
      <c r="G237">
        <v>55</v>
      </c>
      <c r="H237">
        <v>115</v>
      </c>
      <c r="I237">
        <v>67</v>
      </c>
      <c r="J237">
        <v>0</v>
      </c>
      <c r="K237">
        <v>127</v>
      </c>
      <c r="L237" s="1">
        <f t="shared" si="0"/>
        <v>-0.68270000000000008</v>
      </c>
      <c r="M237" s="1">
        <f t="shared" si="1"/>
        <v>42.457470703124997</v>
      </c>
      <c r="N237">
        <f t="shared" si="2"/>
        <v>26</v>
      </c>
    </row>
    <row r="238" spans="2:14" x14ac:dyDescent="0.25">
      <c r="B238">
        <v>6</v>
      </c>
      <c r="C238">
        <v>2</v>
      </c>
      <c r="D238">
        <v>64</v>
      </c>
      <c r="E238">
        <v>0</v>
      </c>
      <c r="F238">
        <v>74</v>
      </c>
      <c r="G238">
        <v>47</v>
      </c>
      <c r="H238">
        <v>115</v>
      </c>
      <c r="I238">
        <v>66</v>
      </c>
      <c r="J238">
        <v>0</v>
      </c>
      <c r="K238">
        <v>136</v>
      </c>
      <c r="L238" s="1">
        <f t="shared" si="0"/>
        <v>-0.67359999999999998</v>
      </c>
      <c r="M238" s="1">
        <f t="shared" si="1"/>
        <v>42.447216796874997</v>
      </c>
      <c r="N238">
        <f t="shared" si="2"/>
        <v>26</v>
      </c>
    </row>
    <row r="239" spans="2:14" x14ac:dyDescent="0.25">
      <c r="B239">
        <v>6</v>
      </c>
      <c r="C239">
        <v>2</v>
      </c>
      <c r="D239">
        <v>64</v>
      </c>
      <c r="E239">
        <v>0</v>
      </c>
      <c r="F239">
        <v>74</v>
      </c>
      <c r="G239">
        <v>52</v>
      </c>
      <c r="H239">
        <v>115</v>
      </c>
      <c r="I239">
        <v>65</v>
      </c>
      <c r="J239">
        <v>0</v>
      </c>
      <c r="K239">
        <v>132</v>
      </c>
      <c r="L239" s="1">
        <f t="shared" si="0"/>
        <v>-0.66320000000000001</v>
      </c>
      <c r="M239" s="1">
        <f t="shared" si="1"/>
        <v>42.453625488281247</v>
      </c>
      <c r="N239">
        <f t="shared" si="2"/>
        <v>26</v>
      </c>
    </row>
    <row r="240" spans="2:14" x14ac:dyDescent="0.25">
      <c r="B240">
        <v>6</v>
      </c>
      <c r="C240">
        <v>2</v>
      </c>
      <c r="D240">
        <v>64</v>
      </c>
      <c r="E240">
        <v>0</v>
      </c>
      <c r="F240">
        <v>74</v>
      </c>
      <c r="G240">
        <v>40</v>
      </c>
      <c r="H240">
        <v>115</v>
      </c>
      <c r="I240">
        <v>65</v>
      </c>
      <c r="J240">
        <v>0</v>
      </c>
      <c r="K240">
        <v>144</v>
      </c>
      <c r="L240" s="1">
        <f t="shared" si="0"/>
        <v>-0.66439999999999999</v>
      </c>
      <c r="M240" s="1">
        <f t="shared" si="1"/>
        <v>42.438244628906247</v>
      </c>
      <c r="N240">
        <f t="shared" si="2"/>
        <v>26</v>
      </c>
    </row>
    <row r="241" spans="2:14" x14ac:dyDescent="0.25">
      <c r="B241">
        <v>6</v>
      </c>
      <c r="C241">
        <v>2</v>
      </c>
      <c r="D241">
        <v>64</v>
      </c>
      <c r="E241">
        <v>0</v>
      </c>
      <c r="F241">
        <v>74</v>
      </c>
      <c r="G241">
        <v>47</v>
      </c>
      <c r="H241">
        <v>115</v>
      </c>
      <c r="I241">
        <v>70</v>
      </c>
      <c r="J241">
        <v>0</v>
      </c>
      <c r="K241">
        <v>132</v>
      </c>
      <c r="L241" s="1">
        <f t="shared" si="0"/>
        <v>-0.71320000000000006</v>
      </c>
      <c r="M241" s="1">
        <f t="shared" si="1"/>
        <v>42.447216796874997</v>
      </c>
      <c r="N241">
        <f t="shared" si="2"/>
        <v>26</v>
      </c>
    </row>
    <row r="242" spans="2:14" x14ac:dyDescent="0.25">
      <c r="B242">
        <v>6</v>
      </c>
      <c r="C242">
        <v>2</v>
      </c>
      <c r="D242">
        <v>64</v>
      </c>
      <c r="E242">
        <v>0</v>
      </c>
      <c r="F242">
        <v>74</v>
      </c>
      <c r="G242">
        <v>32</v>
      </c>
      <c r="H242">
        <v>115</v>
      </c>
      <c r="I242">
        <v>78</v>
      </c>
      <c r="J242">
        <v>0</v>
      </c>
      <c r="K242">
        <v>139</v>
      </c>
      <c r="L242" s="1">
        <f t="shared" si="0"/>
        <v>-0.79390000000000005</v>
      </c>
      <c r="M242" s="1">
        <f t="shared" si="1"/>
        <v>42.427990722656247</v>
      </c>
      <c r="N242">
        <f t="shared" si="2"/>
        <v>26</v>
      </c>
    </row>
    <row r="243" spans="2:14" x14ac:dyDescent="0.25">
      <c r="B243">
        <v>6</v>
      </c>
      <c r="C243">
        <v>2</v>
      </c>
      <c r="D243">
        <v>64</v>
      </c>
      <c r="E243">
        <v>0</v>
      </c>
      <c r="F243">
        <v>74</v>
      </c>
      <c r="G243">
        <v>45</v>
      </c>
      <c r="H243">
        <v>115</v>
      </c>
      <c r="I243">
        <v>69</v>
      </c>
      <c r="J243">
        <v>0</v>
      </c>
      <c r="K243">
        <v>135</v>
      </c>
      <c r="L243" s="1">
        <f t="shared" si="0"/>
        <v>-0.70350000000000001</v>
      </c>
      <c r="M243" s="1">
        <f t="shared" si="1"/>
        <v>42.444653320312497</v>
      </c>
      <c r="N243">
        <f t="shared" si="2"/>
        <v>26</v>
      </c>
    </row>
    <row r="244" spans="2:14" x14ac:dyDescent="0.25">
      <c r="B244">
        <v>6</v>
      </c>
      <c r="C244">
        <v>2</v>
      </c>
      <c r="D244">
        <v>64</v>
      </c>
      <c r="E244">
        <v>0</v>
      </c>
      <c r="F244">
        <v>74</v>
      </c>
      <c r="G244">
        <v>42</v>
      </c>
      <c r="H244">
        <v>115</v>
      </c>
      <c r="I244">
        <v>69</v>
      </c>
      <c r="J244">
        <v>0</v>
      </c>
      <c r="K244">
        <v>138</v>
      </c>
      <c r="L244" s="1">
        <f t="shared" si="0"/>
        <v>-0.70380000000000009</v>
      </c>
      <c r="M244" s="1">
        <f t="shared" si="1"/>
        <v>42.440808105468747</v>
      </c>
      <c r="N244">
        <f t="shared" si="2"/>
        <v>26</v>
      </c>
    </row>
    <row r="245" spans="2:14" x14ac:dyDescent="0.25">
      <c r="B245">
        <v>6</v>
      </c>
      <c r="C245">
        <v>2</v>
      </c>
      <c r="D245">
        <v>64</v>
      </c>
      <c r="E245">
        <v>0</v>
      </c>
      <c r="F245">
        <v>74</v>
      </c>
      <c r="G245">
        <v>25</v>
      </c>
      <c r="H245">
        <v>115</v>
      </c>
      <c r="I245">
        <v>66</v>
      </c>
      <c r="J245">
        <v>0</v>
      </c>
      <c r="K245">
        <v>158</v>
      </c>
      <c r="L245" s="1">
        <f t="shared" si="0"/>
        <v>-0.67580000000000007</v>
      </c>
      <c r="M245" s="1">
        <f t="shared" si="1"/>
        <v>42.419018554687497</v>
      </c>
      <c r="N245">
        <f t="shared" si="2"/>
        <v>26</v>
      </c>
    </row>
    <row r="246" spans="2:14" x14ac:dyDescent="0.25">
      <c r="B246">
        <v>6</v>
      </c>
      <c r="C246">
        <v>2</v>
      </c>
      <c r="D246">
        <v>64</v>
      </c>
      <c r="E246">
        <v>0</v>
      </c>
      <c r="F246">
        <v>74</v>
      </c>
      <c r="G246">
        <v>38</v>
      </c>
      <c r="H246">
        <v>115</v>
      </c>
      <c r="I246">
        <v>66</v>
      </c>
      <c r="J246">
        <v>0</v>
      </c>
      <c r="K246">
        <v>145</v>
      </c>
      <c r="L246" s="1">
        <f t="shared" si="0"/>
        <v>-0.67449999999999999</v>
      </c>
      <c r="M246" s="1">
        <f t="shared" si="1"/>
        <v>42.435681152343747</v>
      </c>
      <c r="N246">
        <f t="shared" si="2"/>
        <v>26</v>
      </c>
    </row>
    <row r="247" spans="2:14" x14ac:dyDescent="0.25">
      <c r="B247">
        <v>6</v>
      </c>
      <c r="C247">
        <v>2</v>
      </c>
      <c r="D247">
        <v>64</v>
      </c>
      <c r="E247">
        <v>0</v>
      </c>
      <c r="F247">
        <v>74</v>
      </c>
      <c r="G247">
        <v>34</v>
      </c>
      <c r="H247">
        <v>115</v>
      </c>
      <c r="I247">
        <v>76</v>
      </c>
      <c r="J247">
        <v>0</v>
      </c>
      <c r="K247">
        <v>139</v>
      </c>
      <c r="L247" s="1">
        <f t="shared" si="0"/>
        <v>-0.77390000000000003</v>
      </c>
      <c r="M247" s="1">
        <f t="shared" si="1"/>
        <v>42.430554199218747</v>
      </c>
      <c r="N247">
        <f t="shared" si="2"/>
        <v>26</v>
      </c>
    </row>
    <row r="248" spans="2:14" x14ac:dyDescent="0.25">
      <c r="B248">
        <v>6</v>
      </c>
      <c r="C248">
        <v>2</v>
      </c>
      <c r="D248">
        <v>64</v>
      </c>
      <c r="E248">
        <v>0</v>
      </c>
      <c r="F248">
        <v>74</v>
      </c>
      <c r="G248">
        <v>34</v>
      </c>
      <c r="H248">
        <v>115</v>
      </c>
      <c r="I248">
        <v>72</v>
      </c>
      <c r="J248">
        <v>0</v>
      </c>
      <c r="K248">
        <v>143</v>
      </c>
      <c r="L248" s="1">
        <f t="shared" si="0"/>
        <v>-0.73429999999999995</v>
      </c>
      <c r="M248" s="1">
        <f t="shared" si="1"/>
        <v>42.430554199218747</v>
      </c>
      <c r="N248">
        <f t="shared" si="2"/>
        <v>26</v>
      </c>
    </row>
    <row r="249" spans="2:14" x14ac:dyDescent="0.25">
      <c r="B249">
        <v>6</v>
      </c>
      <c r="C249">
        <v>2</v>
      </c>
      <c r="D249">
        <v>64</v>
      </c>
      <c r="E249">
        <v>0</v>
      </c>
      <c r="F249">
        <v>74</v>
      </c>
      <c r="G249">
        <v>30</v>
      </c>
      <c r="H249">
        <v>115</v>
      </c>
      <c r="I249">
        <v>67</v>
      </c>
      <c r="J249">
        <v>0</v>
      </c>
      <c r="K249">
        <v>152</v>
      </c>
      <c r="L249" s="1">
        <f t="shared" si="0"/>
        <v>-0.68520000000000003</v>
      </c>
      <c r="M249" s="1">
        <f t="shared" si="1"/>
        <v>42.425427246093747</v>
      </c>
      <c r="N249">
        <f t="shared" si="2"/>
        <v>26</v>
      </c>
    </row>
    <row r="250" spans="2:14" x14ac:dyDescent="0.25">
      <c r="B250">
        <v>6</v>
      </c>
      <c r="C250">
        <v>2</v>
      </c>
      <c r="D250">
        <v>64</v>
      </c>
      <c r="E250">
        <v>0</v>
      </c>
      <c r="F250">
        <v>74</v>
      </c>
      <c r="G250">
        <v>30</v>
      </c>
      <c r="H250">
        <v>115</v>
      </c>
      <c r="I250">
        <v>67</v>
      </c>
      <c r="J250">
        <v>0</v>
      </c>
      <c r="K250">
        <v>152</v>
      </c>
      <c r="L250" s="1">
        <f t="shared" si="0"/>
        <v>-0.68520000000000003</v>
      </c>
      <c r="M250" s="1">
        <f t="shared" si="1"/>
        <v>42.425427246093747</v>
      </c>
      <c r="N250">
        <f t="shared" si="2"/>
        <v>26</v>
      </c>
    </row>
    <row r="251" spans="2:14" x14ac:dyDescent="0.25">
      <c r="B251">
        <v>6</v>
      </c>
      <c r="C251">
        <v>2</v>
      </c>
      <c r="D251">
        <v>64</v>
      </c>
      <c r="E251">
        <v>0</v>
      </c>
      <c r="F251">
        <v>74</v>
      </c>
      <c r="G251">
        <v>30</v>
      </c>
      <c r="H251">
        <v>115</v>
      </c>
      <c r="I251">
        <v>65</v>
      </c>
      <c r="J251">
        <v>0</v>
      </c>
      <c r="K251">
        <v>154</v>
      </c>
      <c r="L251" s="1">
        <f t="shared" si="0"/>
        <v>-0.66539999999999999</v>
      </c>
      <c r="M251" s="1">
        <f t="shared" si="1"/>
        <v>42.425427246093747</v>
      </c>
      <c r="N251">
        <f t="shared" si="2"/>
        <v>26</v>
      </c>
    </row>
    <row r="252" spans="2:14" x14ac:dyDescent="0.25">
      <c r="B252">
        <v>6</v>
      </c>
      <c r="C252">
        <v>2</v>
      </c>
      <c r="D252">
        <v>64</v>
      </c>
      <c r="E252">
        <v>0</v>
      </c>
      <c r="F252">
        <v>74</v>
      </c>
      <c r="G252">
        <v>23</v>
      </c>
      <c r="H252">
        <v>115</v>
      </c>
      <c r="I252">
        <v>65</v>
      </c>
      <c r="J252">
        <v>0</v>
      </c>
      <c r="K252">
        <v>161</v>
      </c>
      <c r="L252" s="1">
        <f t="shared" si="0"/>
        <v>-0.66610000000000003</v>
      </c>
      <c r="M252" s="1">
        <f t="shared" si="1"/>
        <v>42.416455078124997</v>
      </c>
      <c r="N252">
        <f t="shared" si="2"/>
        <v>26</v>
      </c>
    </row>
    <row r="253" spans="2:14" x14ac:dyDescent="0.25">
      <c r="B253">
        <v>6</v>
      </c>
      <c r="C253">
        <v>2</v>
      </c>
      <c r="D253">
        <v>64</v>
      </c>
      <c r="E253">
        <v>0</v>
      </c>
      <c r="F253">
        <v>74</v>
      </c>
      <c r="G253">
        <v>26</v>
      </c>
      <c r="H253">
        <v>115</v>
      </c>
      <c r="I253">
        <v>65</v>
      </c>
      <c r="J253">
        <v>0</v>
      </c>
      <c r="K253">
        <v>158</v>
      </c>
      <c r="L253" s="1">
        <f t="shared" si="0"/>
        <v>-0.66580000000000006</v>
      </c>
      <c r="M253" s="1">
        <f t="shared" si="1"/>
        <v>42.420300292968747</v>
      </c>
      <c r="N253">
        <f t="shared" si="2"/>
        <v>26</v>
      </c>
    </row>
    <row r="254" spans="2:14" x14ac:dyDescent="0.25">
      <c r="B254">
        <v>6</v>
      </c>
      <c r="C254">
        <v>2</v>
      </c>
      <c r="D254">
        <v>64</v>
      </c>
      <c r="E254">
        <v>0</v>
      </c>
      <c r="F254">
        <v>74</v>
      </c>
      <c r="G254">
        <v>22</v>
      </c>
      <c r="H254">
        <v>115</v>
      </c>
      <c r="I254">
        <v>78</v>
      </c>
      <c r="J254">
        <v>0</v>
      </c>
      <c r="K254">
        <v>149</v>
      </c>
      <c r="L254" s="1">
        <f t="shared" si="0"/>
        <v>-0.79490000000000005</v>
      </c>
      <c r="M254" s="1">
        <f t="shared" si="1"/>
        <v>42.415173339843747</v>
      </c>
      <c r="N254">
        <f t="shared" si="2"/>
        <v>26</v>
      </c>
    </row>
    <row r="255" spans="2:14" x14ac:dyDescent="0.25">
      <c r="B255">
        <v>6</v>
      </c>
      <c r="C255">
        <v>2</v>
      </c>
      <c r="D255">
        <v>64</v>
      </c>
      <c r="E255">
        <v>0</v>
      </c>
      <c r="F255">
        <v>74</v>
      </c>
      <c r="G255">
        <v>11</v>
      </c>
      <c r="H255">
        <v>115</v>
      </c>
      <c r="I255">
        <v>74</v>
      </c>
      <c r="J255">
        <v>0</v>
      </c>
      <c r="K255">
        <v>164</v>
      </c>
      <c r="L255" s="1">
        <f t="shared" si="0"/>
        <v>-0.75639999999999996</v>
      </c>
      <c r="M255" s="1">
        <f t="shared" si="1"/>
        <v>42.401074218749997</v>
      </c>
      <c r="N255">
        <f t="shared" si="2"/>
        <v>26</v>
      </c>
    </row>
    <row r="256" spans="2:14" x14ac:dyDescent="0.25">
      <c r="B256">
        <v>6</v>
      </c>
      <c r="C256">
        <v>2</v>
      </c>
      <c r="D256">
        <v>64</v>
      </c>
      <c r="E256">
        <v>0</v>
      </c>
      <c r="F256">
        <v>74</v>
      </c>
      <c r="G256">
        <v>12</v>
      </c>
      <c r="H256">
        <v>115</v>
      </c>
      <c r="I256">
        <v>67</v>
      </c>
      <c r="J256">
        <v>0</v>
      </c>
      <c r="K256">
        <v>170</v>
      </c>
      <c r="L256" s="1">
        <f t="shared" si="0"/>
        <v>-0.68700000000000006</v>
      </c>
      <c r="M256" s="1">
        <f t="shared" si="1"/>
        <v>42.402355957031247</v>
      </c>
      <c r="N256">
        <f t="shared" si="2"/>
        <v>26</v>
      </c>
    </row>
    <row r="257" spans="2:14" x14ac:dyDescent="0.25">
      <c r="B257">
        <v>6</v>
      </c>
      <c r="C257">
        <v>2</v>
      </c>
      <c r="D257">
        <v>64</v>
      </c>
      <c r="E257">
        <v>0</v>
      </c>
      <c r="F257">
        <v>74</v>
      </c>
      <c r="G257">
        <v>16</v>
      </c>
      <c r="H257">
        <v>115</v>
      </c>
      <c r="I257">
        <v>67</v>
      </c>
      <c r="J257">
        <v>0</v>
      </c>
      <c r="K257">
        <v>166</v>
      </c>
      <c r="L257" s="1">
        <f t="shared" si="0"/>
        <v>-0.68659999999999999</v>
      </c>
      <c r="M257" s="1">
        <f t="shared" si="1"/>
        <v>42.407482910156247</v>
      </c>
      <c r="N257">
        <f t="shared" si="2"/>
        <v>26</v>
      </c>
    </row>
    <row r="258" spans="2:14" x14ac:dyDescent="0.25">
      <c r="B258">
        <v>6</v>
      </c>
      <c r="C258">
        <v>2</v>
      </c>
      <c r="D258">
        <v>64</v>
      </c>
      <c r="E258">
        <v>0</v>
      </c>
      <c r="F258">
        <v>74</v>
      </c>
      <c r="G258">
        <v>6</v>
      </c>
      <c r="H258">
        <v>115</v>
      </c>
      <c r="I258">
        <v>68</v>
      </c>
      <c r="J258">
        <v>0</v>
      </c>
      <c r="K258">
        <v>175</v>
      </c>
      <c r="L258" s="1">
        <f t="shared" si="0"/>
        <v>-0.69750000000000001</v>
      </c>
      <c r="M258" s="1">
        <f t="shared" si="1"/>
        <v>42.394665527343747</v>
      </c>
      <c r="N258">
        <f t="shared" si="2"/>
        <v>26</v>
      </c>
    </row>
    <row r="259" spans="2:14" x14ac:dyDescent="0.25">
      <c r="B259">
        <v>6</v>
      </c>
      <c r="C259">
        <v>2</v>
      </c>
      <c r="D259">
        <v>64</v>
      </c>
      <c r="E259">
        <v>0</v>
      </c>
      <c r="F259">
        <v>74</v>
      </c>
      <c r="G259">
        <v>13</v>
      </c>
      <c r="H259">
        <v>115</v>
      </c>
      <c r="I259">
        <v>67</v>
      </c>
      <c r="J259">
        <v>0</v>
      </c>
      <c r="K259">
        <v>169</v>
      </c>
      <c r="L259" s="1">
        <f t="shared" si="0"/>
        <v>-0.68690000000000007</v>
      </c>
      <c r="M259" s="1">
        <f t="shared" si="1"/>
        <v>42.403637695312497</v>
      </c>
      <c r="N259">
        <f t="shared" si="2"/>
        <v>26</v>
      </c>
    </row>
    <row r="260" spans="2:14" x14ac:dyDescent="0.25">
      <c r="B260">
        <v>6</v>
      </c>
      <c r="C260">
        <v>2</v>
      </c>
      <c r="D260">
        <v>64</v>
      </c>
      <c r="E260">
        <v>0</v>
      </c>
      <c r="F260">
        <v>74</v>
      </c>
      <c r="G260">
        <v>1</v>
      </c>
      <c r="H260">
        <v>115</v>
      </c>
      <c r="I260">
        <v>67</v>
      </c>
      <c r="J260">
        <v>0</v>
      </c>
      <c r="K260">
        <v>181</v>
      </c>
      <c r="L260" s="1">
        <f t="shared" si="0"/>
        <v>-0.68810000000000004</v>
      </c>
      <c r="M260" s="1">
        <f t="shared" si="1"/>
        <v>42.388256835937497</v>
      </c>
      <c r="N260">
        <f t="shared" si="2"/>
        <v>26</v>
      </c>
    </row>
    <row r="261" spans="2:14" x14ac:dyDescent="0.25">
      <c r="B261">
        <v>6</v>
      </c>
      <c r="C261">
        <v>2</v>
      </c>
      <c r="D261">
        <v>64</v>
      </c>
      <c r="E261">
        <v>0</v>
      </c>
      <c r="F261">
        <v>74</v>
      </c>
      <c r="G261">
        <v>10</v>
      </c>
      <c r="H261">
        <v>115</v>
      </c>
      <c r="I261">
        <v>77</v>
      </c>
      <c r="J261">
        <v>0</v>
      </c>
      <c r="K261">
        <v>162</v>
      </c>
      <c r="L261" s="1">
        <f t="shared" si="0"/>
        <v>-0.78620000000000001</v>
      </c>
      <c r="M261" s="1">
        <f t="shared" si="1"/>
        <v>42.399792480468747</v>
      </c>
      <c r="N261">
        <f t="shared" si="2"/>
        <v>26</v>
      </c>
    </row>
    <row r="262" spans="2:14" x14ac:dyDescent="0.25">
      <c r="B262">
        <v>6</v>
      </c>
      <c r="C262">
        <v>2</v>
      </c>
      <c r="D262">
        <v>64</v>
      </c>
      <c r="E262">
        <v>0</v>
      </c>
      <c r="F262">
        <v>74</v>
      </c>
      <c r="G262">
        <v>250</v>
      </c>
      <c r="H262">
        <v>114</v>
      </c>
      <c r="I262">
        <v>74</v>
      </c>
      <c r="J262">
        <v>0</v>
      </c>
      <c r="K262">
        <v>181</v>
      </c>
      <c r="L262" s="1">
        <f t="shared" si="0"/>
        <v>-0.7581</v>
      </c>
      <c r="M262" s="1">
        <f t="shared" si="1"/>
        <v>42.380566406249997</v>
      </c>
      <c r="N262">
        <f t="shared" si="2"/>
        <v>26</v>
      </c>
    </row>
    <row r="263" spans="2:14" x14ac:dyDescent="0.25">
      <c r="B263">
        <v>6</v>
      </c>
      <c r="C263">
        <v>2</v>
      </c>
      <c r="D263">
        <v>64</v>
      </c>
      <c r="E263">
        <v>0</v>
      </c>
      <c r="F263">
        <v>74</v>
      </c>
      <c r="G263">
        <v>250</v>
      </c>
      <c r="H263">
        <v>114</v>
      </c>
      <c r="I263">
        <v>71</v>
      </c>
      <c r="J263">
        <v>0</v>
      </c>
      <c r="K263">
        <v>184</v>
      </c>
      <c r="L263" s="1">
        <f t="shared" si="0"/>
        <v>-0.72839999999999994</v>
      </c>
      <c r="M263" s="1">
        <f t="shared" si="1"/>
        <v>42.380566406249997</v>
      </c>
      <c r="N263">
        <f t="shared" si="2"/>
        <v>26</v>
      </c>
    </row>
    <row r="264" spans="2:14" x14ac:dyDescent="0.25">
      <c r="B264">
        <v>6</v>
      </c>
      <c r="C264">
        <v>2</v>
      </c>
      <c r="D264">
        <v>64</v>
      </c>
      <c r="E264">
        <v>0</v>
      </c>
      <c r="F264">
        <v>74</v>
      </c>
      <c r="G264">
        <v>5</v>
      </c>
      <c r="H264">
        <v>115</v>
      </c>
      <c r="I264">
        <v>66</v>
      </c>
      <c r="J264">
        <v>0</v>
      </c>
      <c r="K264">
        <v>178</v>
      </c>
      <c r="L264" s="1">
        <f t="shared" si="0"/>
        <v>-0.67780000000000007</v>
      </c>
      <c r="M264" s="1">
        <f t="shared" si="1"/>
        <v>42.393383789062497</v>
      </c>
      <c r="N264">
        <f t="shared" si="2"/>
        <v>26</v>
      </c>
    </row>
    <row r="265" spans="2:14" x14ac:dyDescent="0.25">
      <c r="B265">
        <v>6</v>
      </c>
      <c r="C265">
        <v>2</v>
      </c>
      <c r="D265">
        <v>64</v>
      </c>
      <c r="E265">
        <v>0</v>
      </c>
      <c r="F265">
        <v>74</v>
      </c>
      <c r="G265">
        <v>3</v>
      </c>
      <c r="H265">
        <v>115</v>
      </c>
      <c r="I265">
        <v>65</v>
      </c>
      <c r="J265">
        <v>0</v>
      </c>
      <c r="K265">
        <v>181</v>
      </c>
      <c r="L265" s="1">
        <f t="shared" ref="L265:L299" si="3">SIGN(-1*(D265-1))*(I265*0.01+K265*0.0001)</f>
        <v>-0.66810000000000003</v>
      </c>
      <c r="M265" s="1">
        <f t="shared" ref="M265:M299" si="4">(H265*255+G265 )/(2^15/42)+4.8</f>
        <v>42.390820312499997</v>
      </c>
      <c r="N265">
        <f t="shared" ref="N265:N299" si="5">100-F265</f>
        <v>26</v>
      </c>
    </row>
    <row r="266" spans="2:14" x14ac:dyDescent="0.25">
      <c r="B266">
        <v>6</v>
      </c>
      <c r="C266">
        <v>2</v>
      </c>
      <c r="D266">
        <v>64</v>
      </c>
      <c r="E266">
        <v>0</v>
      </c>
      <c r="F266">
        <v>74</v>
      </c>
      <c r="G266">
        <v>2</v>
      </c>
      <c r="H266">
        <v>115</v>
      </c>
      <c r="I266">
        <v>64</v>
      </c>
      <c r="J266">
        <v>0</v>
      </c>
      <c r="K266">
        <v>183</v>
      </c>
      <c r="L266" s="1">
        <f t="shared" si="3"/>
        <v>-0.6583</v>
      </c>
      <c r="M266" s="1">
        <f t="shared" si="4"/>
        <v>42.389538574218747</v>
      </c>
      <c r="N266">
        <f t="shared" si="5"/>
        <v>26</v>
      </c>
    </row>
    <row r="267" spans="2:14" x14ac:dyDescent="0.25">
      <c r="B267">
        <v>6</v>
      </c>
      <c r="C267">
        <v>2</v>
      </c>
      <c r="D267">
        <v>64</v>
      </c>
      <c r="E267">
        <v>0</v>
      </c>
      <c r="F267">
        <v>74</v>
      </c>
      <c r="G267">
        <v>255</v>
      </c>
      <c r="H267">
        <v>114</v>
      </c>
      <c r="I267">
        <v>64</v>
      </c>
      <c r="J267">
        <v>0</v>
      </c>
      <c r="K267">
        <v>186</v>
      </c>
      <c r="L267" s="1">
        <f t="shared" si="3"/>
        <v>-0.65859999999999996</v>
      </c>
      <c r="M267" s="1">
        <f t="shared" si="4"/>
        <v>42.386975097656247</v>
      </c>
      <c r="N267">
        <f t="shared" si="5"/>
        <v>26</v>
      </c>
    </row>
    <row r="268" spans="2:14" x14ac:dyDescent="0.25">
      <c r="B268">
        <v>6</v>
      </c>
      <c r="C268">
        <v>2</v>
      </c>
      <c r="D268">
        <v>64</v>
      </c>
      <c r="E268">
        <v>0</v>
      </c>
      <c r="F268">
        <v>74</v>
      </c>
      <c r="G268">
        <v>255</v>
      </c>
      <c r="H268">
        <v>114</v>
      </c>
      <c r="I268">
        <v>73</v>
      </c>
      <c r="J268">
        <v>0</v>
      </c>
      <c r="K268">
        <v>177</v>
      </c>
      <c r="L268" s="1">
        <f t="shared" si="3"/>
        <v>-0.74770000000000003</v>
      </c>
      <c r="M268" s="1">
        <f t="shared" si="4"/>
        <v>42.386975097656247</v>
      </c>
      <c r="N268">
        <f t="shared" si="5"/>
        <v>26</v>
      </c>
    </row>
    <row r="269" spans="2:14" x14ac:dyDescent="0.25">
      <c r="B269">
        <v>6</v>
      </c>
      <c r="C269">
        <v>2</v>
      </c>
      <c r="D269">
        <v>64</v>
      </c>
      <c r="E269">
        <v>0</v>
      </c>
      <c r="F269">
        <v>74</v>
      </c>
      <c r="G269">
        <v>255</v>
      </c>
      <c r="H269">
        <v>114</v>
      </c>
      <c r="I269">
        <v>65</v>
      </c>
      <c r="J269">
        <v>0</v>
      </c>
      <c r="K269">
        <v>185</v>
      </c>
      <c r="L269" s="1">
        <f t="shared" si="3"/>
        <v>-0.66849999999999998</v>
      </c>
      <c r="M269" s="1">
        <f t="shared" si="4"/>
        <v>42.386975097656247</v>
      </c>
      <c r="N269">
        <f t="shared" si="5"/>
        <v>26</v>
      </c>
    </row>
    <row r="270" spans="2:14" x14ac:dyDescent="0.25">
      <c r="B270">
        <v>6</v>
      </c>
      <c r="C270">
        <v>2</v>
      </c>
      <c r="D270">
        <v>64</v>
      </c>
      <c r="E270">
        <v>0</v>
      </c>
      <c r="F270">
        <v>74</v>
      </c>
      <c r="G270">
        <v>248</v>
      </c>
      <c r="H270">
        <v>114</v>
      </c>
      <c r="I270">
        <v>69</v>
      </c>
      <c r="J270">
        <v>0</v>
      </c>
      <c r="K270">
        <v>188</v>
      </c>
      <c r="L270" s="1">
        <f t="shared" si="3"/>
        <v>-0.7088000000000001</v>
      </c>
      <c r="M270" s="1">
        <f t="shared" si="4"/>
        <v>42.378002929687497</v>
      </c>
      <c r="N270">
        <f t="shared" si="5"/>
        <v>26</v>
      </c>
    </row>
    <row r="271" spans="2:14" x14ac:dyDescent="0.25">
      <c r="B271">
        <v>6</v>
      </c>
      <c r="C271">
        <v>2</v>
      </c>
      <c r="D271">
        <v>64</v>
      </c>
      <c r="E271">
        <v>0</v>
      </c>
      <c r="F271">
        <v>74</v>
      </c>
      <c r="G271">
        <v>252</v>
      </c>
      <c r="H271">
        <v>114</v>
      </c>
      <c r="I271">
        <v>73</v>
      </c>
      <c r="J271">
        <v>0</v>
      </c>
      <c r="K271">
        <v>180</v>
      </c>
      <c r="L271" s="1">
        <f t="shared" si="3"/>
        <v>-0.748</v>
      </c>
      <c r="M271" s="1">
        <f t="shared" si="4"/>
        <v>42.383129882812497</v>
      </c>
      <c r="N271">
        <f t="shared" si="5"/>
        <v>26</v>
      </c>
    </row>
    <row r="272" spans="2:14" x14ac:dyDescent="0.25">
      <c r="B272">
        <v>6</v>
      </c>
      <c r="C272">
        <v>2</v>
      </c>
      <c r="D272">
        <v>64</v>
      </c>
      <c r="E272">
        <v>0</v>
      </c>
      <c r="F272">
        <v>74</v>
      </c>
      <c r="G272">
        <v>245</v>
      </c>
      <c r="H272">
        <v>114</v>
      </c>
      <c r="I272">
        <v>78</v>
      </c>
      <c r="J272">
        <v>0</v>
      </c>
      <c r="K272">
        <v>182</v>
      </c>
      <c r="L272" s="1">
        <f t="shared" si="3"/>
        <v>-0.79820000000000002</v>
      </c>
      <c r="M272" s="1">
        <f t="shared" si="4"/>
        <v>42.374157714843747</v>
      </c>
      <c r="N272">
        <f t="shared" si="5"/>
        <v>26</v>
      </c>
    </row>
    <row r="273" spans="2:14" x14ac:dyDescent="0.25">
      <c r="B273">
        <v>6</v>
      </c>
      <c r="C273">
        <v>2</v>
      </c>
      <c r="D273">
        <v>64</v>
      </c>
      <c r="E273">
        <v>0</v>
      </c>
      <c r="F273">
        <v>74</v>
      </c>
      <c r="G273">
        <v>250</v>
      </c>
      <c r="H273">
        <v>114</v>
      </c>
      <c r="I273">
        <v>69</v>
      </c>
      <c r="J273">
        <v>0</v>
      </c>
      <c r="K273">
        <v>186</v>
      </c>
      <c r="L273" s="1">
        <f t="shared" si="3"/>
        <v>-0.70860000000000001</v>
      </c>
      <c r="M273" s="1">
        <f t="shared" si="4"/>
        <v>42.380566406249997</v>
      </c>
      <c r="N273">
        <f t="shared" si="5"/>
        <v>26</v>
      </c>
    </row>
    <row r="274" spans="2:14" x14ac:dyDescent="0.25">
      <c r="B274">
        <v>6</v>
      </c>
      <c r="C274">
        <v>2</v>
      </c>
      <c r="D274">
        <v>64</v>
      </c>
      <c r="E274">
        <v>0</v>
      </c>
      <c r="F274">
        <v>74</v>
      </c>
      <c r="G274">
        <v>240</v>
      </c>
      <c r="H274">
        <v>114</v>
      </c>
      <c r="I274">
        <v>67</v>
      </c>
      <c r="J274">
        <v>0</v>
      </c>
      <c r="K274">
        <v>198</v>
      </c>
      <c r="L274" s="1">
        <f t="shared" si="3"/>
        <v>-0.68980000000000008</v>
      </c>
      <c r="M274" s="1">
        <f t="shared" si="4"/>
        <v>42.367749023437497</v>
      </c>
      <c r="N274">
        <f t="shared" si="5"/>
        <v>26</v>
      </c>
    </row>
    <row r="275" spans="2:14" x14ac:dyDescent="0.25">
      <c r="B275">
        <v>6</v>
      </c>
      <c r="C275">
        <v>2</v>
      </c>
      <c r="D275">
        <v>64</v>
      </c>
      <c r="E275">
        <v>0</v>
      </c>
      <c r="F275">
        <v>74</v>
      </c>
      <c r="G275">
        <v>247</v>
      </c>
      <c r="H275">
        <v>114</v>
      </c>
      <c r="I275">
        <v>67</v>
      </c>
      <c r="J275">
        <v>0</v>
      </c>
      <c r="K275">
        <v>191</v>
      </c>
      <c r="L275" s="1">
        <f t="shared" si="3"/>
        <v>-0.68910000000000005</v>
      </c>
      <c r="M275" s="1">
        <f t="shared" si="4"/>
        <v>42.376721191406247</v>
      </c>
      <c r="N275">
        <f t="shared" si="5"/>
        <v>26</v>
      </c>
    </row>
    <row r="276" spans="2:14" x14ac:dyDescent="0.25">
      <c r="B276">
        <v>6</v>
      </c>
      <c r="C276">
        <v>2</v>
      </c>
      <c r="D276">
        <v>64</v>
      </c>
      <c r="E276">
        <v>0</v>
      </c>
      <c r="F276">
        <v>74</v>
      </c>
      <c r="G276">
        <v>245</v>
      </c>
      <c r="H276">
        <v>114</v>
      </c>
      <c r="I276">
        <v>68</v>
      </c>
      <c r="J276">
        <v>0</v>
      </c>
      <c r="K276">
        <v>192</v>
      </c>
      <c r="L276" s="1">
        <f t="shared" si="3"/>
        <v>-0.69920000000000004</v>
      </c>
      <c r="M276" s="1">
        <f t="shared" si="4"/>
        <v>42.374157714843747</v>
      </c>
      <c r="N276">
        <f t="shared" si="5"/>
        <v>26</v>
      </c>
    </row>
    <row r="277" spans="2:14" x14ac:dyDescent="0.25">
      <c r="B277">
        <v>6</v>
      </c>
      <c r="C277">
        <v>2</v>
      </c>
      <c r="D277">
        <v>64</v>
      </c>
      <c r="E277">
        <v>0</v>
      </c>
      <c r="F277">
        <v>74</v>
      </c>
      <c r="G277">
        <v>234</v>
      </c>
      <c r="H277">
        <v>114</v>
      </c>
      <c r="I277">
        <v>65</v>
      </c>
      <c r="J277">
        <v>0</v>
      </c>
      <c r="K277">
        <v>206</v>
      </c>
      <c r="L277" s="1">
        <f t="shared" si="3"/>
        <v>-0.67059999999999997</v>
      </c>
      <c r="M277" s="1">
        <f t="shared" si="4"/>
        <v>42.360058593749997</v>
      </c>
      <c r="N277">
        <f t="shared" si="5"/>
        <v>26</v>
      </c>
    </row>
    <row r="278" spans="2:14" x14ac:dyDescent="0.25">
      <c r="B278">
        <v>6</v>
      </c>
      <c r="C278">
        <v>2</v>
      </c>
      <c r="D278">
        <v>64</v>
      </c>
      <c r="E278">
        <v>0</v>
      </c>
      <c r="F278">
        <v>74</v>
      </c>
      <c r="G278">
        <v>242</v>
      </c>
      <c r="H278">
        <v>114</v>
      </c>
      <c r="I278">
        <v>66</v>
      </c>
      <c r="J278">
        <v>0</v>
      </c>
      <c r="K278">
        <v>197</v>
      </c>
      <c r="L278" s="1">
        <f t="shared" si="3"/>
        <v>-0.67970000000000008</v>
      </c>
      <c r="M278" s="1">
        <f t="shared" si="4"/>
        <v>42.370312499999997</v>
      </c>
      <c r="N278">
        <f t="shared" si="5"/>
        <v>26</v>
      </c>
    </row>
    <row r="279" spans="2:14" x14ac:dyDescent="0.25">
      <c r="B279">
        <v>6</v>
      </c>
      <c r="C279">
        <v>2</v>
      </c>
      <c r="D279">
        <v>64</v>
      </c>
      <c r="E279">
        <v>0</v>
      </c>
      <c r="F279">
        <v>74</v>
      </c>
      <c r="G279">
        <v>229</v>
      </c>
      <c r="H279">
        <v>114</v>
      </c>
      <c r="I279">
        <v>68</v>
      </c>
      <c r="J279">
        <v>0</v>
      </c>
      <c r="K279">
        <v>208</v>
      </c>
      <c r="L279" s="1">
        <f t="shared" si="3"/>
        <v>-0.70080000000000009</v>
      </c>
      <c r="M279" s="1">
        <f t="shared" si="4"/>
        <v>42.353649902343747</v>
      </c>
      <c r="N279">
        <f t="shared" si="5"/>
        <v>26</v>
      </c>
    </row>
    <row r="280" spans="2:14" x14ac:dyDescent="0.25">
      <c r="B280">
        <v>6</v>
      </c>
      <c r="C280">
        <v>2</v>
      </c>
      <c r="D280">
        <v>64</v>
      </c>
      <c r="E280">
        <v>0</v>
      </c>
      <c r="F280">
        <v>74</v>
      </c>
      <c r="G280">
        <v>239</v>
      </c>
      <c r="H280">
        <v>114</v>
      </c>
      <c r="I280">
        <v>67</v>
      </c>
      <c r="J280">
        <v>0</v>
      </c>
      <c r="K280">
        <v>199</v>
      </c>
      <c r="L280" s="1">
        <f t="shared" si="3"/>
        <v>-0.68990000000000007</v>
      </c>
      <c r="M280" s="1">
        <f t="shared" si="4"/>
        <v>42.366467285156247</v>
      </c>
      <c r="N280">
        <f t="shared" si="5"/>
        <v>26</v>
      </c>
    </row>
    <row r="281" spans="2:14" x14ac:dyDescent="0.25">
      <c r="B281">
        <v>6</v>
      </c>
      <c r="C281">
        <v>2</v>
      </c>
      <c r="D281">
        <v>64</v>
      </c>
      <c r="E281">
        <v>0</v>
      </c>
      <c r="F281">
        <v>74</v>
      </c>
      <c r="G281">
        <v>225</v>
      </c>
      <c r="H281">
        <v>114</v>
      </c>
      <c r="I281">
        <v>67</v>
      </c>
      <c r="J281">
        <v>0</v>
      </c>
      <c r="K281">
        <v>213</v>
      </c>
      <c r="L281" s="1">
        <f t="shared" si="3"/>
        <v>-0.69130000000000003</v>
      </c>
      <c r="M281" s="1">
        <f t="shared" si="4"/>
        <v>42.348522949218747</v>
      </c>
      <c r="N281">
        <f t="shared" si="5"/>
        <v>26</v>
      </c>
    </row>
    <row r="282" spans="2:14" x14ac:dyDescent="0.25">
      <c r="B282">
        <v>6</v>
      </c>
      <c r="C282">
        <v>2</v>
      </c>
      <c r="D282">
        <v>64</v>
      </c>
      <c r="E282">
        <v>0</v>
      </c>
      <c r="F282">
        <v>74</v>
      </c>
      <c r="G282">
        <v>236</v>
      </c>
      <c r="H282">
        <v>114</v>
      </c>
      <c r="I282">
        <v>74</v>
      </c>
      <c r="J282">
        <v>0</v>
      </c>
      <c r="K282">
        <v>195</v>
      </c>
      <c r="L282" s="1">
        <f t="shared" si="3"/>
        <v>-0.75949999999999995</v>
      </c>
      <c r="M282" s="1">
        <f t="shared" si="4"/>
        <v>42.362622070312497</v>
      </c>
      <c r="N282">
        <f t="shared" si="5"/>
        <v>26</v>
      </c>
    </row>
    <row r="283" spans="2:14" x14ac:dyDescent="0.25">
      <c r="B283">
        <v>6</v>
      </c>
      <c r="C283">
        <v>2</v>
      </c>
      <c r="D283">
        <v>64</v>
      </c>
      <c r="E283">
        <v>0</v>
      </c>
      <c r="F283">
        <v>74</v>
      </c>
      <c r="G283">
        <v>237</v>
      </c>
      <c r="H283">
        <v>114</v>
      </c>
      <c r="I283">
        <v>76</v>
      </c>
      <c r="J283">
        <v>0</v>
      </c>
      <c r="K283">
        <v>192</v>
      </c>
      <c r="L283" s="1">
        <f t="shared" si="3"/>
        <v>-0.7792</v>
      </c>
      <c r="M283" s="1">
        <f t="shared" si="4"/>
        <v>42.363903808593747</v>
      </c>
      <c r="N283">
        <f t="shared" si="5"/>
        <v>26</v>
      </c>
    </row>
    <row r="284" spans="2:14" x14ac:dyDescent="0.25">
      <c r="B284">
        <v>6</v>
      </c>
      <c r="C284">
        <v>2</v>
      </c>
      <c r="D284">
        <v>64</v>
      </c>
      <c r="E284">
        <v>0</v>
      </c>
      <c r="F284">
        <v>74</v>
      </c>
      <c r="G284">
        <v>232</v>
      </c>
      <c r="H284">
        <v>114</v>
      </c>
      <c r="I284">
        <v>74</v>
      </c>
      <c r="J284">
        <v>0</v>
      </c>
      <c r="K284">
        <v>199</v>
      </c>
      <c r="L284" s="1">
        <f t="shared" si="3"/>
        <v>-0.75990000000000002</v>
      </c>
      <c r="M284" s="1">
        <f t="shared" si="4"/>
        <v>42.357495117187497</v>
      </c>
      <c r="N284">
        <f t="shared" si="5"/>
        <v>26</v>
      </c>
    </row>
    <row r="285" spans="2:14" x14ac:dyDescent="0.25">
      <c r="B285">
        <v>6</v>
      </c>
      <c r="C285">
        <v>2</v>
      </c>
      <c r="D285">
        <v>64</v>
      </c>
      <c r="E285">
        <v>0</v>
      </c>
      <c r="F285">
        <v>74</v>
      </c>
      <c r="G285">
        <v>234</v>
      </c>
      <c r="H285">
        <v>114</v>
      </c>
      <c r="I285">
        <v>68</v>
      </c>
      <c r="J285">
        <v>0</v>
      </c>
      <c r="K285">
        <v>203</v>
      </c>
      <c r="L285" s="1">
        <f t="shared" si="3"/>
        <v>-0.70030000000000003</v>
      </c>
      <c r="M285" s="1">
        <f t="shared" si="4"/>
        <v>42.360058593749997</v>
      </c>
      <c r="N285">
        <f t="shared" si="5"/>
        <v>26</v>
      </c>
    </row>
    <row r="286" spans="2:14" x14ac:dyDescent="0.25">
      <c r="B286">
        <v>6</v>
      </c>
      <c r="C286">
        <v>2</v>
      </c>
      <c r="D286">
        <v>64</v>
      </c>
      <c r="E286">
        <v>0</v>
      </c>
      <c r="F286">
        <v>74</v>
      </c>
      <c r="G286">
        <v>230</v>
      </c>
      <c r="H286">
        <v>114</v>
      </c>
      <c r="I286">
        <v>69</v>
      </c>
      <c r="J286">
        <v>0</v>
      </c>
      <c r="K286">
        <v>206</v>
      </c>
      <c r="L286" s="1">
        <f t="shared" si="3"/>
        <v>-0.71060000000000001</v>
      </c>
      <c r="M286" s="1">
        <f t="shared" si="4"/>
        <v>42.354931640624997</v>
      </c>
      <c r="N286">
        <f t="shared" si="5"/>
        <v>26</v>
      </c>
    </row>
    <row r="287" spans="2:14" x14ac:dyDescent="0.25">
      <c r="B287">
        <v>6</v>
      </c>
      <c r="C287">
        <v>2</v>
      </c>
      <c r="D287">
        <v>64</v>
      </c>
      <c r="E287">
        <v>0</v>
      </c>
      <c r="F287">
        <v>74</v>
      </c>
      <c r="G287">
        <v>232</v>
      </c>
      <c r="H287">
        <v>114</v>
      </c>
      <c r="I287">
        <v>66</v>
      </c>
      <c r="J287">
        <v>0</v>
      </c>
      <c r="K287">
        <v>207</v>
      </c>
      <c r="L287" s="1">
        <f t="shared" si="3"/>
        <v>-0.68070000000000008</v>
      </c>
      <c r="M287" s="1">
        <f t="shared" si="4"/>
        <v>42.357495117187497</v>
      </c>
      <c r="N287">
        <f t="shared" si="5"/>
        <v>26</v>
      </c>
    </row>
    <row r="288" spans="2:14" x14ac:dyDescent="0.25">
      <c r="B288">
        <v>6</v>
      </c>
      <c r="C288">
        <v>2</v>
      </c>
      <c r="D288">
        <v>64</v>
      </c>
      <c r="E288">
        <v>0</v>
      </c>
      <c r="F288">
        <v>74</v>
      </c>
      <c r="G288">
        <v>226</v>
      </c>
      <c r="H288">
        <v>114</v>
      </c>
      <c r="I288">
        <v>66</v>
      </c>
      <c r="J288">
        <v>0</v>
      </c>
      <c r="K288">
        <v>213</v>
      </c>
      <c r="L288" s="1">
        <f t="shared" si="3"/>
        <v>-0.68130000000000002</v>
      </c>
      <c r="M288" s="1">
        <f t="shared" si="4"/>
        <v>42.349804687499997</v>
      </c>
      <c r="N288">
        <f t="shared" si="5"/>
        <v>26</v>
      </c>
    </row>
    <row r="289" spans="2:14" x14ac:dyDescent="0.25">
      <c r="B289">
        <v>6</v>
      </c>
      <c r="C289">
        <v>2</v>
      </c>
      <c r="D289">
        <v>64</v>
      </c>
      <c r="E289">
        <v>0</v>
      </c>
      <c r="F289">
        <v>74</v>
      </c>
      <c r="G289">
        <v>230</v>
      </c>
      <c r="H289">
        <v>114</v>
      </c>
      <c r="I289">
        <v>65</v>
      </c>
      <c r="J289">
        <v>0</v>
      </c>
      <c r="K289">
        <v>210</v>
      </c>
      <c r="L289" s="1">
        <f t="shared" si="3"/>
        <v>-0.67100000000000004</v>
      </c>
      <c r="M289" s="1">
        <f t="shared" si="4"/>
        <v>42.354931640624997</v>
      </c>
      <c r="N289">
        <f t="shared" si="5"/>
        <v>26</v>
      </c>
    </row>
    <row r="290" spans="2:14" x14ac:dyDescent="0.25">
      <c r="B290">
        <v>6</v>
      </c>
      <c r="C290">
        <v>2</v>
      </c>
      <c r="D290">
        <v>64</v>
      </c>
      <c r="E290">
        <v>0</v>
      </c>
      <c r="F290">
        <v>74</v>
      </c>
      <c r="G290">
        <v>227</v>
      </c>
      <c r="H290">
        <v>114</v>
      </c>
      <c r="I290">
        <v>67</v>
      </c>
      <c r="J290">
        <v>0</v>
      </c>
      <c r="K290">
        <v>211</v>
      </c>
      <c r="L290" s="1">
        <f t="shared" si="3"/>
        <v>-0.69110000000000005</v>
      </c>
      <c r="M290" s="1">
        <f t="shared" si="4"/>
        <v>42.351086425781247</v>
      </c>
      <c r="N290">
        <f t="shared" si="5"/>
        <v>26</v>
      </c>
    </row>
    <row r="291" spans="2:14" x14ac:dyDescent="0.25">
      <c r="B291">
        <v>6</v>
      </c>
      <c r="C291">
        <v>2</v>
      </c>
      <c r="D291">
        <v>64</v>
      </c>
      <c r="E291">
        <v>0</v>
      </c>
      <c r="F291">
        <v>74</v>
      </c>
      <c r="G291">
        <v>221</v>
      </c>
      <c r="H291">
        <v>114</v>
      </c>
      <c r="I291">
        <v>67</v>
      </c>
      <c r="J291">
        <v>0</v>
      </c>
      <c r="K291">
        <v>217</v>
      </c>
      <c r="L291" s="1">
        <f t="shared" si="3"/>
        <v>-0.69170000000000009</v>
      </c>
      <c r="M291" s="1">
        <f t="shared" si="4"/>
        <v>42.343395996093747</v>
      </c>
      <c r="N291">
        <f t="shared" si="5"/>
        <v>26</v>
      </c>
    </row>
    <row r="292" spans="2:14" x14ac:dyDescent="0.25">
      <c r="B292">
        <v>6</v>
      </c>
      <c r="C292">
        <v>2</v>
      </c>
      <c r="D292">
        <v>64</v>
      </c>
      <c r="E292">
        <v>0</v>
      </c>
      <c r="F292">
        <v>74</v>
      </c>
      <c r="G292">
        <v>224</v>
      </c>
      <c r="H292">
        <v>114</v>
      </c>
      <c r="I292">
        <v>66</v>
      </c>
      <c r="J292">
        <v>0</v>
      </c>
      <c r="K292">
        <v>215</v>
      </c>
      <c r="L292" s="1">
        <f t="shared" si="3"/>
        <v>-0.68149999999999999</v>
      </c>
      <c r="M292" s="1">
        <f t="shared" si="4"/>
        <v>42.347241210937497</v>
      </c>
      <c r="N292">
        <f t="shared" si="5"/>
        <v>26</v>
      </c>
    </row>
    <row r="293" spans="2:14" x14ac:dyDescent="0.25">
      <c r="B293">
        <v>6</v>
      </c>
      <c r="C293">
        <v>2</v>
      </c>
      <c r="D293">
        <v>64</v>
      </c>
      <c r="E293">
        <v>0</v>
      </c>
      <c r="F293">
        <v>74</v>
      </c>
      <c r="G293">
        <v>217</v>
      </c>
      <c r="H293">
        <v>114</v>
      </c>
      <c r="I293">
        <v>67</v>
      </c>
      <c r="J293">
        <v>0</v>
      </c>
      <c r="K293">
        <v>221</v>
      </c>
      <c r="L293" s="1">
        <f t="shared" si="3"/>
        <v>-0.69210000000000005</v>
      </c>
      <c r="M293" s="1">
        <f t="shared" si="4"/>
        <v>42.338269042968747</v>
      </c>
      <c r="N293">
        <f t="shared" si="5"/>
        <v>26</v>
      </c>
    </row>
    <row r="294" spans="2:14" x14ac:dyDescent="0.25">
      <c r="B294">
        <v>6</v>
      </c>
      <c r="C294">
        <v>2</v>
      </c>
      <c r="D294">
        <v>64</v>
      </c>
      <c r="E294">
        <v>0</v>
      </c>
      <c r="F294">
        <v>74</v>
      </c>
      <c r="G294">
        <v>222</v>
      </c>
      <c r="H294">
        <v>114</v>
      </c>
      <c r="I294">
        <v>66</v>
      </c>
      <c r="J294">
        <v>0</v>
      </c>
      <c r="K294">
        <v>217</v>
      </c>
      <c r="L294" s="1">
        <f t="shared" si="3"/>
        <v>-0.68170000000000008</v>
      </c>
      <c r="M294" s="1">
        <f t="shared" si="4"/>
        <v>42.344677734374997</v>
      </c>
      <c r="N294">
        <f t="shared" si="5"/>
        <v>26</v>
      </c>
    </row>
    <row r="295" spans="2:14" x14ac:dyDescent="0.25">
      <c r="B295">
        <v>6</v>
      </c>
      <c r="C295">
        <v>2</v>
      </c>
      <c r="D295">
        <v>64</v>
      </c>
      <c r="E295">
        <v>0</v>
      </c>
      <c r="F295">
        <v>74</v>
      </c>
      <c r="G295">
        <v>212</v>
      </c>
      <c r="H295">
        <v>114</v>
      </c>
      <c r="I295">
        <v>67</v>
      </c>
      <c r="J295">
        <v>0</v>
      </c>
      <c r="K295">
        <v>226</v>
      </c>
      <c r="L295" s="1">
        <f t="shared" si="3"/>
        <v>-0.69259999999999999</v>
      </c>
      <c r="M295" s="1">
        <f t="shared" si="4"/>
        <v>42.331860351562497</v>
      </c>
      <c r="N295">
        <f t="shared" si="5"/>
        <v>26</v>
      </c>
    </row>
    <row r="296" spans="2:14" x14ac:dyDescent="0.25">
      <c r="B296">
        <v>6</v>
      </c>
      <c r="C296">
        <v>2</v>
      </c>
      <c r="D296">
        <v>64</v>
      </c>
      <c r="E296">
        <v>0</v>
      </c>
      <c r="F296">
        <v>74</v>
      </c>
      <c r="G296">
        <v>222</v>
      </c>
      <c r="H296">
        <v>114</v>
      </c>
      <c r="I296">
        <v>68</v>
      </c>
      <c r="J296">
        <v>0</v>
      </c>
      <c r="K296">
        <v>215</v>
      </c>
      <c r="L296" s="1">
        <f t="shared" si="3"/>
        <v>-0.70150000000000001</v>
      </c>
      <c r="M296" s="1">
        <f t="shared" si="4"/>
        <v>42.344677734374997</v>
      </c>
      <c r="N296">
        <f t="shared" si="5"/>
        <v>26</v>
      </c>
    </row>
    <row r="297" spans="2:14" x14ac:dyDescent="0.25">
      <c r="B297">
        <v>6</v>
      </c>
      <c r="C297">
        <v>2</v>
      </c>
      <c r="D297">
        <v>64</v>
      </c>
      <c r="E297">
        <v>0</v>
      </c>
      <c r="F297">
        <v>74</v>
      </c>
      <c r="G297">
        <v>221</v>
      </c>
      <c r="H297">
        <v>114</v>
      </c>
      <c r="I297">
        <v>69</v>
      </c>
      <c r="J297">
        <v>0</v>
      </c>
      <c r="K297">
        <v>215</v>
      </c>
      <c r="L297" s="1">
        <f t="shared" si="3"/>
        <v>-0.71150000000000002</v>
      </c>
      <c r="M297" s="1">
        <f t="shared" si="4"/>
        <v>42.343395996093747</v>
      </c>
      <c r="N297">
        <f t="shared" si="5"/>
        <v>26</v>
      </c>
    </row>
    <row r="298" spans="2:14" x14ac:dyDescent="0.25">
      <c r="B298">
        <v>6</v>
      </c>
      <c r="C298">
        <v>2</v>
      </c>
      <c r="D298">
        <v>64</v>
      </c>
      <c r="E298">
        <v>0</v>
      </c>
      <c r="F298">
        <v>74</v>
      </c>
      <c r="G298">
        <v>206</v>
      </c>
      <c r="H298">
        <v>114</v>
      </c>
      <c r="I298">
        <v>72</v>
      </c>
      <c r="J298">
        <v>0</v>
      </c>
      <c r="K298">
        <v>227</v>
      </c>
      <c r="L298" s="1">
        <f t="shared" si="3"/>
        <v>-0.74270000000000003</v>
      </c>
      <c r="M298" s="1">
        <f t="shared" si="4"/>
        <v>42.324169921874997</v>
      </c>
      <c r="N298">
        <f t="shared" si="5"/>
        <v>26</v>
      </c>
    </row>
    <row r="299" spans="2:14" x14ac:dyDescent="0.25">
      <c r="B299">
        <v>6</v>
      </c>
      <c r="C299">
        <v>2</v>
      </c>
      <c r="D299">
        <v>64</v>
      </c>
      <c r="E299">
        <v>0</v>
      </c>
      <c r="F299">
        <v>74</v>
      </c>
      <c r="G299">
        <v>218</v>
      </c>
      <c r="H299">
        <v>114</v>
      </c>
      <c r="I299">
        <v>76</v>
      </c>
      <c r="J299">
        <v>0</v>
      </c>
      <c r="K299">
        <v>211</v>
      </c>
      <c r="L299" s="1">
        <f t="shared" si="3"/>
        <v>-0.78110000000000002</v>
      </c>
      <c r="M299" s="1">
        <f t="shared" si="4"/>
        <v>42.339550781249997</v>
      </c>
      <c r="N299">
        <f t="shared" si="5"/>
        <v>26</v>
      </c>
    </row>
  </sheetData>
  <autoFilter ref="A1:M200">
    <filterColumn colId="1">
      <filters>
        <filter val="6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N217"/>
  <sheetViews>
    <sheetView topLeftCell="B123" workbookViewId="0">
      <selection activeCell="C2" sqref="C2:L199"/>
    </sheetView>
  </sheetViews>
  <sheetFormatPr defaultRowHeight="15" x14ac:dyDescent="0.25"/>
  <cols>
    <col min="1" max="1" width="18.85546875" bestFit="1" customWidth="1"/>
    <col min="2" max="2" width="4" bestFit="1" customWidth="1"/>
    <col min="3" max="12" width="8.7109375" customWidth="1"/>
    <col min="13" max="13" width="13.42578125" customWidth="1"/>
    <col min="14" max="14" width="12" customWidth="1"/>
  </cols>
  <sheetData>
    <row r="1" spans="3:14" x14ac:dyDescent="0.25"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968</v>
      </c>
      <c r="M1" t="s">
        <v>1161</v>
      </c>
      <c r="N1" t="s">
        <v>310</v>
      </c>
    </row>
    <row r="2" spans="3:14" x14ac:dyDescent="0.25">
      <c r="C2">
        <v>6</v>
      </c>
      <c r="D2">
        <v>2</v>
      </c>
      <c r="E2">
        <v>64</v>
      </c>
      <c r="F2">
        <v>0</v>
      </c>
      <c r="G2">
        <v>74</v>
      </c>
      <c r="H2">
        <v>159</v>
      </c>
      <c r="I2">
        <v>115</v>
      </c>
      <c r="J2">
        <v>66</v>
      </c>
      <c r="K2">
        <v>0</v>
      </c>
      <c r="L2">
        <v>24</v>
      </c>
      <c r="M2">
        <f>SIGN(-1*(E2-1))*(J2+255*K2)*0.01</f>
        <v>-0.66</v>
      </c>
      <c r="N2" s="1">
        <f>(I2*255+H2 )/(2^15/42)+4.8</f>
        <v>42.590771484374997</v>
      </c>
    </row>
    <row r="3" spans="3:14" hidden="1" x14ac:dyDescent="0.25">
      <c r="C3">
        <v>7</v>
      </c>
      <c r="D3">
        <v>187</v>
      </c>
      <c r="E3">
        <v>255</v>
      </c>
      <c r="F3">
        <v>148</v>
      </c>
      <c r="G3">
        <v>115</v>
      </c>
      <c r="H3">
        <v>74</v>
      </c>
      <c r="I3">
        <v>170</v>
      </c>
    </row>
    <row r="4" spans="3:14" x14ac:dyDescent="0.25">
      <c r="C4">
        <v>6</v>
      </c>
      <c r="D4">
        <v>2</v>
      </c>
      <c r="E4">
        <v>64</v>
      </c>
      <c r="F4">
        <v>0</v>
      </c>
      <c r="G4">
        <v>74</v>
      </c>
      <c r="H4">
        <v>142</v>
      </c>
      <c r="I4">
        <v>115</v>
      </c>
      <c r="J4">
        <v>75</v>
      </c>
      <c r="K4">
        <v>0</v>
      </c>
      <c r="L4">
        <v>32</v>
      </c>
      <c r="M4">
        <f>SIGN(-1*(E4-1))*(J4+255*K4)*0.01</f>
        <v>-0.75</v>
      </c>
      <c r="N4" s="1">
        <f>(I4*255+H4 )/(2^15/42)+4.8</f>
        <v>42.568981933593747</v>
      </c>
    </row>
    <row r="5" spans="3:14" hidden="1" x14ac:dyDescent="0.25">
      <c r="C5">
        <v>7</v>
      </c>
      <c r="D5">
        <v>189</v>
      </c>
      <c r="E5">
        <v>255</v>
      </c>
      <c r="F5">
        <v>153</v>
      </c>
      <c r="G5">
        <v>115</v>
      </c>
      <c r="H5">
        <v>74</v>
      </c>
      <c r="I5">
        <v>163</v>
      </c>
    </row>
    <row r="6" spans="3:14" x14ac:dyDescent="0.25">
      <c r="C6">
        <v>6</v>
      </c>
      <c r="D6">
        <v>2</v>
      </c>
      <c r="E6">
        <v>64</v>
      </c>
      <c r="F6">
        <v>0</v>
      </c>
      <c r="G6">
        <v>74</v>
      </c>
      <c r="H6">
        <v>140</v>
      </c>
      <c r="I6">
        <v>115</v>
      </c>
      <c r="J6">
        <v>68</v>
      </c>
      <c r="K6">
        <v>0</v>
      </c>
      <c r="L6">
        <v>41</v>
      </c>
      <c r="M6">
        <f>SIGN(-1*(E6-1))*(J6+255*K6)*0.01</f>
        <v>-0.68</v>
      </c>
      <c r="N6" s="1">
        <f>(I6*255+H6 )/(2^15/42)+4.8</f>
        <v>42.566418457031247</v>
      </c>
    </row>
    <row r="7" spans="3:14" hidden="1" x14ac:dyDescent="0.25">
      <c r="C7">
        <v>7</v>
      </c>
      <c r="D7">
        <v>178</v>
      </c>
      <c r="E7">
        <v>255</v>
      </c>
      <c r="F7">
        <v>136</v>
      </c>
      <c r="G7">
        <v>115</v>
      </c>
      <c r="H7">
        <v>74</v>
      </c>
      <c r="I7">
        <v>191</v>
      </c>
    </row>
    <row r="8" spans="3:14" x14ac:dyDescent="0.25">
      <c r="C8">
        <v>6</v>
      </c>
      <c r="D8">
        <v>2</v>
      </c>
      <c r="E8">
        <v>64</v>
      </c>
      <c r="F8">
        <v>0</v>
      </c>
      <c r="G8">
        <v>74</v>
      </c>
      <c r="H8">
        <v>149</v>
      </c>
      <c r="I8">
        <v>115</v>
      </c>
      <c r="J8">
        <v>70</v>
      </c>
      <c r="K8">
        <v>0</v>
      </c>
      <c r="L8">
        <v>30</v>
      </c>
      <c r="M8">
        <f>SIGN(-1*(E8-1))*(J8+255*K8)*0.01</f>
        <v>-0.70000000000000007</v>
      </c>
      <c r="N8" s="1">
        <f>(I8*255+H8 )/(2^15/42)+4.8</f>
        <v>42.577954101562497</v>
      </c>
    </row>
    <row r="9" spans="3:14" hidden="1" x14ac:dyDescent="0.25">
      <c r="C9">
        <v>7</v>
      </c>
      <c r="D9">
        <v>186</v>
      </c>
      <c r="E9">
        <v>255</v>
      </c>
      <c r="F9">
        <v>147</v>
      </c>
      <c r="G9">
        <v>115</v>
      </c>
      <c r="H9">
        <v>74</v>
      </c>
      <c r="I9">
        <v>172</v>
      </c>
    </row>
    <row r="10" spans="3:14" x14ac:dyDescent="0.25">
      <c r="C10">
        <v>6</v>
      </c>
      <c r="D10">
        <v>2</v>
      </c>
      <c r="E10">
        <v>64</v>
      </c>
      <c r="F10">
        <v>0</v>
      </c>
      <c r="G10">
        <v>74</v>
      </c>
      <c r="H10">
        <v>129</v>
      </c>
      <c r="I10">
        <v>115</v>
      </c>
      <c r="J10">
        <v>77</v>
      </c>
      <c r="K10">
        <v>0</v>
      </c>
      <c r="L10">
        <v>43</v>
      </c>
      <c r="M10">
        <f>SIGN(-1*(E10-1))*(J10+255*K10)*0.01</f>
        <v>-0.77</v>
      </c>
      <c r="N10" s="1">
        <f>(I10*255+H10 )/(2^15/42)+4.8</f>
        <v>42.552319335937497</v>
      </c>
    </row>
    <row r="11" spans="3:14" hidden="1" x14ac:dyDescent="0.25">
      <c r="C11">
        <v>7</v>
      </c>
      <c r="D11">
        <v>191</v>
      </c>
      <c r="E11">
        <v>255</v>
      </c>
      <c r="F11">
        <v>144</v>
      </c>
      <c r="G11">
        <v>115</v>
      </c>
      <c r="H11">
        <v>74</v>
      </c>
      <c r="I11">
        <v>170</v>
      </c>
    </row>
    <row r="12" spans="3:14" x14ac:dyDescent="0.25">
      <c r="C12">
        <v>6</v>
      </c>
      <c r="D12">
        <v>2</v>
      </c>
      <c r="E12">
        <v>64</v>
      </c>
      <c r="F12">
        <v>0</v>
      </c>
      <c r="G12">
        <v>74</v>
      </c>
      <c r="H12">
        <v>142</v>
      </c>
      <c r="I12">
        <v>115</v>
      </c>
      <c r="J12">
        <v>67</v>
      </c>
      <c r="K12">
        <v>0</v>
      </c>
      <c r="L12">
        <v>40</v>
      </c>
      <c r="M12">
        <f>SIGN(-1*(E12-1))*(J12+255*K12)*0.01</f>
        <v>-0.67</v>
      </c>
      <c r="N12" s="1">
        <f>(I12*255+H12 )/(2^15/42)+4.8</f>
        <v>42.568981933593747</v>
      </c>
    </row>
    <row r="13" spans="3:14" hidden="1" x14ac:dyDescent="0.25">
      <c r="C13">
        <v>7</v>
      </c>
      <c r="D13">
        <v>180</v>
      </c>
      <c r="E13">
        <v>255</v>
      </c>
      <c r="F13">
        <v>137</v>
      </c>
      <c r="G13">
        <v>115</v>
      </c>
      <c r="H13">
        <v>74</v>
      </c>
      <c r="I13">
        <v>188</v>
      </c>
    </row>
    <row r="14" spans="3:14" x14ac:dyDescent="0.25">
      <c r="C14">
        <v>6</v>
      </c>
      <c r="D14">
        <v>2</v>
      </c>
      <c r="E14">
        <v>64</v>
      </c>
      <c r="F14">
        <v>0</v>
      </c>
      <c r="G14">
        <v>74</v>
      </c>
      <c r="H14">
        <v>137</v>
      </c>
      <c r="I14">
        <v>115</v>
      </c>
      <c r="J14">
        <v>64</v>
      </c>
      <c r="K14">
        <v>0</v>
      </c>
      <c r="L14">
        <v>48</v>
      </c>
      <c r="M14">
        <f>SIGN(-1*(E14-1))*(J14+255*K14)*0.01</f>
        <v>-0.64</v>
      </c>
      <c r="N14" s="1">
        <f>(I14*255+H14 )/(2^15/42)+4.8</f>
        <v>42.562573242187497</v>
      </c>
    </row>
    <row r="15" spans="3:14" hidden="1" x14ac:dyDescent="0.25">
      <c r="C15">
        <v>7</v>
      </c>
      <c r="D15">
        <v>192</v>
      </c>
      <c r="E15">
        <v>255</v>
      </c>
      <c r="F15">
        <v>136</v>
      </c>
      <c r="G15">
        <v>115</v>
      </c>
      <c r="H15">
        <v>74</v>
      </c>
      <c r="I15">
        <v>177</v>
      </c>
    </row>
    <row r="16" spans="3:14" x14ac:dyDescent="0.25">
      <c r="C16">
        <v>6</v>
      </c>
      <c r="D16">
        <v>2</v>
      </c>
      <c r="E16">
        <v>64</v>
      </c>
      <c r="F16">
        <v>0</v>
      </c>
      <c r="G16">
        <v>74</v>
      </c>
      <c r="H16">
        <v>135</v>
      </c>
      <c r="I16">
        <v>115</v>
      </c>
      <c r="J16">
        <v>67</v>
      </c>
      <c r="K16">
        <v>0</v>
      </c>
      <c r="L16">
        <v>47</v>
      </c>
      <c r="M16">
        <f>SIGN(-1*(E16-1))*(J16+255*K16)*0.01</f>
        <v>-0.67</v>
      </c>
      <c r="N16" s="1">
        <f>(I16*255+H16 )/(2^15/42)+4.8</f>
        <v>42.560009765624997</v>
      </c>
    </row>
    <row r="17" spans="1:14" hidden="1" x14ac:dyDescent="0.25">
      <c r="C17">
        <v>7</v>
      </c>
      <c r="D17">
        <v>193</v>
      </c>
      <c r="E17">
        <v>255</v>
      </c>
      <c r="F17">
        <v>131</v>
      </c>
      <c r="G17">
        <v>115</v>
      </c>
      <c r="H17">
        <v>74</v>
      </c>
      <c r="I17">
        <v>181</v>
      </c>
    </row>
    <row r="18" spans="1:14" x14ac:dyDescent="0.25">
      <c r="C18">
        <v>6</v>
      </c>
      <c r="D18">
        <v>2</v>
      </c>
      <c r="E18">
        <v>64</v>
      </c>
      <c r="F18">
        <v>0</v>
      </c>
      <c r="G18">
        <v>74</v>
      </c>
      <c r="H18">
        <v>132</v>
      </c>
      <c r="I18">
        <v>115</v>
      </c>
      <c r="J18">
        <v>66</v>
      </c>
      <c r="K18">
        <v>0</v>
      </c>
      <c r="L18">
        <v>51</v>
      </c>
      <c r="M18">
        <f>SIGN(-1*(E18-1))*(J18+255*K18)*0.01</f>
        <v>-0.66</v>
      </c>
      <c r="N18" s="1">
        <f>(I18*255+H18 )/(2^15/42)+4.8</f>
        <v>42.556164550781247</v>
      </c>
    </row>
    <row r="19" spans="1:14" hidden="1" x14ac:dyDescent="0.25">
      <c r="A19" t="s">
        <v>13</v>
      </c>
      <c r="C19">
        <v>7</v>
      </c>
      <c r="D19">
        <v>180</v>
      </c>
      <c r="E19">
        <v>255</v>
      </c>
      <c r="F19">
        <v>130</v>
      </c>
      <c r="G19">
        <v>115</v>
      </c>
      <c r="H19">
        <v>74</v>
      </c>
      <c r="I19">
        <v>195</v>
      </c>
    </row>
    <row r="20" spans="1:14" x14ac:dyDescent="0.25">
      <c r="A20" t="s">
        <v>9</v>
      </c>
      <c r="C20">
        <v>6</v>
      </c>
      <c r="D20">
        <v>2</v>
      </c>
      <c r="E20">
        <v>64</v>
      </c>
      <c r="F20">
        <v>0</v>
      </c>
      <c r="G20">
        <v>74</v>
      </c>
      <c r="H20">
        <v>125</v>
      </c>
      <c r="I20">
        <v>115</v>
      </c>
      <c r="J20">
        <v>66</v>
      </c>
      <c r="K20">
        <v>0</v>
      </c>
      <c r="L20">
        <v>58</v>
      </c>
      <c r="M20">
        <f>SIGN(-1*(E20-1))*(J20+255*K20)*0.01</f>
        <v>-0.66</v>
      </c>
      <c r="N20" s="1">
        <f>(I20*255+H20 )/(2^15/42)+4.8</f>
        <v>42.547192382812497</v>
      </c>
    </row>
    <row r="21" spans="1:14" hidden="1" x14ac:dyDescent="0.25">
      <c r="A21" t="s">
        <v>770</v>
      </c>
      <c r="C21">
        <v>7</v>
      </c>
      <c r="D21">
        <v>189</v>
      </c>
      <c r="E21">
        <v>255</v>
      </c>
      <c r="F21">
        <v>123</v>
      </c>
      <c r="G21">
        <v>115</v>
      </c>
      <c r="H21">
        <v>74</v>
      </c>
      <c r="I21">
        <v>193</v>
      </c>
    </row>
    <row r="22" spans="1:14" x14ac:dyDescent="0.25">
      <c r="A22" t="s">
        <v>771</v>
      </c>
      <c r="C22">
        <v>6</v>
      </c>
      <c r="D22">
        <v>2</v>
      </c>
      <c r="E22">
        <v>64</v>
      </c>
      <c r="F22">
        <v>0</v>
      </c>
      <c r="G22">
        <v>74</v>
      </c>
      <c r="H22">
        <v>126</v>
      </c>
      <c r="I22">
        <v>115</v>
      </c>
      <c r="J22">
        <v>75</v>
      </c>
      <c r="K22">
        <v>0</v>
      </c>
      <c r="L22">
        <v>48</v>
      </c>
      <c r="M22">
        <f>SIGN(-1*(E22-1))*(J22+255*K22)*0.01</f>
        <v>-0.75</v>
      </c>
      <c r="N22" s="1">
        <f>(I22*255+H22 )/(2^15/42)+4.8</f>
        <v>42.548474121093747</v>
      </c>
    </row>
    <row r="23" spans="1:14" hidden="1" x14ac:dyDescent="0.25">
      <c r="A23" t="s">
        <v>969</v>
      </c>
      <c r="C23">
        <v>7</v>
      </c>
      <c r="D23">
        <v>191</v>
      </c>
      <c r="E23">
        <v>255</v>
      </c>
      <c r="F23">
        <v>124</v>
      </c>
      <c r="G23">
        <v>115</v>
      </c>
      <c r="H23">
        <v>74</v>
      </c>
      <c r="I23">
        <v>190</v>
      </c>
    </row>
    <row r="24" spans="1:14" x14ac:dyDescent="0.25">
      <c r="A24" t="s">
        <v>970</v>
      </c>
      <c r="C24">
        <v>6</v>
      </c>
      <c r="D24">
        <v>2</v>
      </c>
      <c r="E24">
        <v>64</v>
      </c>
      <c r="F24">
        <v>0</v>
      </c>
      <c r="G24">
        <v>74</v>
      </c>
      <c r="H24">
        <v>117</v>
      </c>
      <c r="I24">
        <v>115</v>
      </c>
      <c r="J24">
        <v>67</v>
      </c>
      <c r="K24">
        <v>0</v>
      </c>
      <c r="L24">
        <v>65</v>
      </c>
      <c r="M24">
        <f>SIGN(-1*(E24-1))*(J24+255*K24)*0.01</f>
        <v>-0.67</v>
      </c>
      <c r="N24" s="1">
        <f>(I24*255+H24 )/(2^15/42)+4.8</f>
        <v>42.536938476562497</v>
      </c>
    </row>
    <row r="25" spans="1:14" hidden="1" x14ac:dyDescent="0.25">
      <c r="A25" t="s">
        <v>971</v>
      </c>
      <c r="C25">
        <v>7</v>
      </c>
      <c r="D25">
        <v>192</v>
      </c>
      <c r="E25">
        <v>255</v>
      </c>
      <c r="F25">
        <v>121</v>
      </c>
      <c r="G25">
        <v>115</v>
      </c>
      <c r="H25">
        <v>74</v>
      </c>
      <c r="I25">
        <v>192</v>
      </c>
    </row>
    <row r="26" spans="1:14" x14ac:dyDescent="0.25">
      <c r="A26" t="s">
        <v>972</v>
      </c>
      <c r="C26">
        <v>6</v>
      </c>
      <c r="D26">
        <v>2</v>
      </c>
      <c r="E26">
        <v>64</v>
      </c>
      <c r="F26">
        <v>0</v>
      </c>
      <c r="G26">
        <v>74</v>
      </c>
      <c r="H26">
        <v>120</v>
      </c>
      <c r="I26">
        <v>115</v>
      </c>
      <c r="J26">
        <v>66</v>
      </c>
      <c r="K26">
        <v>0</v>
      </c>
      <c r="L26">
        <v>63</v>
      </c>
      <c r="M26">
        <f>SIGN(-1*(E26-1))*(J26+255*K26)*0.01</f>
        <v>-0.66</v>
      </c>
      <c r="N26" s="1">
        <f>(I26*255+H26 )/(2^15/42)+4.8</f>
        <v>42.540783691406247</v>
      </c>
    </row>
    <row r="27" spans="1:14" hidden="1" x14ac:dyDescent="0.25">
      <c r="A27" t="s">
        <v>973</v>
      </c>
      <c r="C27">
        <v>7</v>
      </c>
      <c r="D27">
        <v>180</v>
      </c>
      <c r="E27">
        <v>255</v>
      </c>
      <c r="F27">
        <v>110</v>
      </c>
      <c r="G27">
        <v>115</v>
      </c>
      <c r="H27">
        <v>74</v>
      </c>
      <c r="I27">
        <v>215</v>
      </c>
    </row>
    <row r="28" spans="1:14" x14ac:dyDescent="0.25">
      <c r="A28" t="s">
        <v>974</v>
      </c>
      <c r="C28">
        <v>6</v>
      </c>
      <c r="D28">
        <v>2</v>
      </c>
      <c r="E28">
        <v>64</v>
      </c>
      <c r="F28">
        <v>0</v>
      </c>
      <c r="G28">
        <v>74</v>
      </c>
      <c r="H28">
        <v>108</v>
      </c>
      <c r="I28">
        <v>115</v>
      </c>
      <c r="J28">
        <v>65</v>
      </c>
      <c r="K28">
        <v>0</v>
      </c>
      <c r="L28">
        <v>76</v>
      </c>
      <c r="M28">
        <f>SIGN(-1*(E28-1))*(J28+255*K28)*0.01</f>
        <v>-0.65</v>
      </c>
      <c r="N28" s="1">
        <f>(I28*255+H28 )/(2^15/42)+4.8</f>
        <v>42.525402832031247</v>
      </c>
    </row>
    <row r="29" spans="1:14" hidden="1" x14ac:dyDescent="0.25">
      <c r="A29" t="s">
        <v>975</v>
      </c>
      <c r="C29">
        <v>7</v>
      </c>
      <c r="D29">
        <v>190</v>
      </c>
      <c r="E29">
        <v>255</v>
      </c>
      <c r="F29">
        <v>113</v>
      </c>
      <c r="G29">
        <v>115</v>
      </c>
      <c r="H29">
        <v>74</v>
      </c>
      <c r="I29">
        <v>202</v>
      </c>
    </row>
    <row r="30" spans="1:14" x14ac:dyDescent="0.25">
      <c r="A30" t="s">
        <v>976</v>
      </c>
      <c r="C30">
        <v>6</v>
      </c>
      <c r="D30">
        <v>2</v>
      </c>
      <c r="E30">
        <v>64</v>
      </c>
      <c r="F30">
        <v>0</v>
      </c>
      <c r="G30">
        <v>74</v>
      </c>
      <c r="H30">
        <v>113</v>
      </c>
      <c r="I30">
        <v>115</v>
      </c>
      <c r="J30">
        <v>68</v>
      </c>
      <c r="K30">
        <v>0</v>
      </c>
      <c r="L30">
        <v>68</v>
      </c>
      <c r="M30">
        <f>SIGN(-1*(E30-1))*(J30+255*K30)*0.01</f>
        <v>-0.68</v>
      </c>
      <c r="N30" s="1">
        <f>(I30*255+H30 )/(2^15/42)+4.8</f>
        <v>42.531811523437497</v>
      </c>
    </row>
    <row r="31" spans="1:14" hidden="1" x14ac:dyDescent="0.25">
      <c r="A31" t="s">
        <v>977</v>
      </c>
      <c r="C31">
        <v>7</v>
      </c>
      <c r="D31">
        <v>189</v>
      </c>
      <c r="E31">
        <v>255</v>
      </c>
      <c r="F31">
        <v>101</v>
      </c>
      <c r="G31">
        <v>115</v>
      </c>
      <c r="H31">
        <v>74</v>
      </c>
      <c r="I31">
        <v>215</v>
      </c>
    </row>
    <row r="32" spans="1:14" x14ac:dyDescent="0.25">
      <c r="A32" t="s">
        <v>978</v>
      </c>
      <c r="C32">
        <v>6</v>
      </c>
      <c r="D32">
        <v>2</v>
      </c>
      <c r="E32">
        <v>64</v>
      </c>
      <c r="F32">
        <v>0</v>
      </c>
      <c r="G32">
        <v>74</v>
      </c>
      <c r="H32">
        <v>110</v>
      </c>
      <c r="I32">
        <v>115</v>
      </c>
      <c r="J32">
        <v>69</v>
      </c>
      <c r="K32">
        <v>0</v>
      </c>
      <c r="L32">
        <v>70</v>
      </c>
      <c r="M32">
        <f>SIGN(-1*(E32-1))*(J32+255*K32)*0.01</f>
        <v>-0.69000000000000006</v>
      </c>
      <c r="N32" s="1">
        <f>(I32*255+H32 )/(2^15/42)+4.8</f>
        <v>42.527966308593747</v>
      </c>
    </row>
    <row r="33" spans="1:14" hidden="1" x14ac:dyDescent="0.25">
      <c r="A33" t="s">
        <v>979</v>
      </c>
      <c r="C33">
        <v>7</v>
      </c>
      <c r="D33">
        <v>183</v>
      </c>
      <c r="E33">
        <v>255</v>
      </c>
      <c r="F33">
        <v>108</v>
      </c>
      <c r="G33">
        <v>115</v>
      </c>
      <c r="H33">
        <v>74</v>
      </c>
      <c r="I33">
        <v>214</v>
      </c>
    </row>
    <row r="34" spans="1:14" x14ac:dyDescent="0.25">
      <c r="A34" t="s">
        <v>980</v>
      </c>
      <c r="C34">
        <v>6</v>
      </c>
      <c r="D34">
        <v>2</v>
      </c>
      <c r="E34">
        <v>64</v>
      </c>
      <c r="F34">
        <v>0</v>
      </c>
      <c r="G34">
        <v>74</v>
      </c>
      <c r="H34">
        <v>98</v>
      </c>
      <c r="I34">
        <v>115</v>
      </c>
      <c r="J34">
        <v>69</v>
      </c>
      <c r="K34">
        <v>0</v>
      </c>
      <c r="L34">
        <v>82</v>
      </c>
      <c r="M34">
        <f>SIGN(-1*(E34-1))*(J34+255*K34)*0.01</f>
        <v>-0.69000000000000006</v>
      </c>
      <c r="N34" s="1">
        <f>(I34*255+H34 )/(2^15/42)+4.8</f>
        <v>42.512585449218747</v>
      </c>
    </row>
    <row r="35" spans="1:14" hidden="1" x14ac:dyDescent="0.25">
      <c r="A35" t="s">
        <v>784</v>
      </c>
      <c r="C35">
        <v>7</v>
      </c>
      <c r="D35">
        <v>186</v>
      </c>
      <c r="E35">
        <v>255</v>
      </c>
      <c r="F35">
        <v>93</v>
      </c>
      <c r="G35">
        <v>115</v>
      </c>
      <c r="H35">
        <v>74</v>
      </c>
      <c r="I35">
        <v>226</v>
      </c>
    </row>
    <row r="36" spans="1:14" x14ac:dyDescent="0.25">
      <c r="A36" t="s">
        <v>981</v>
      </c>
      <c r="C36">
        <v>6</v>
      </c>
      <c r="D36">
        <v>2</v>
      </c>
      <c r="E36">
        <v>64</v>
      </c>
      <c r="F36">
        <v>0</v>
      </c>
      <c r="G36">
        <v>74</v>
      </c>
      <c r="H36">
        <v>105</v>
      </c>
      <c r="I36">
        <v>115</v>
      </c>
      <c r="J36">
        <v>77</v>
      </c>
      <c r="K36">
        <v>0</v>
      </c>
      <c r="L36">
        <v>67</v>
      </c>
      <c r="M36">
        <f>SIGN(-1*(E36-1))*(J36+255*K36)*0.01</f>
        <v>-0.77</v>
      </c>
      <c r="N36" s="1">
        <f>(I36*255+H36 )/(2^15/42)+4.8</f>
        <v>42.521557617187497</v>
      </c>
    </row>
    <row r="37" spans="1:14" hidden="1" x14ac:dyDescent="0.25">
      <c r="A37" t="s">
        <v>982</v>
      </c>
      <c r="C37">
        <v>7</v>
      </c>
      <c r="D37">
        <v>191</v>
      </c>
      <c r="E37">
        <v>255</v>
      </c>
      <c r="F37">
        <v>103</v>
      </c>
      <c r="G37">
        <v>115</v>
      </c>
      <c r="H37">
        <v>74</v>
      </c>
      <c r="I37">
        <v>211</v>
      </c>
    </row>
    <row r="38" spans="1:14" x14ac:dyDescent="0.25">
      <c r="A38" t="s">
        <v>32</v>
      </c>
      <c r="C38">
        <v>6</v>
      </c>
      <c r="D38">
        <v>2</v>
      </c>
      <c r="E38">
        <v>64</v>
      </c>
      <c r="F38">
        <v>0</v>
      </c>
      <c r="G38">
        <v>74</v>
      </c>
      <c r="H38">
        <v>89</v>
      </c>
      <c r="I38">
        <v>115</v>
      </c>
      <c r="J38">
        <v>73</v>
      </c>
      <c r="K38">
        <v>0</v>
      </c>
      <c r="L38">
        <v>87</v>
      </c>
      <c r="M38">
        <f>SIGN(-1*(E38-1))*(J38+255*K38)*0.01</f>
        <v>-0.73</v>
      </c>
      <c r="N38" s="1">
        <f>(I38*255+H38 )/(2^15/42)+4.8</f>
        <v>42.501049804687497</v>
      </c>
    </row>
    <row r="39" spans="1:14" hidden="1" x14ac:dyDescent="0.25">
      <c r="A39" t="s">
        <v>983</v>
      </c>
      <c r="C39">
        <v>7</v>
      </c>
      <c r="D39">
        <v>189</v>
      </c>
      <c r="E39">
        <v>255</v>
      </c>
      <c r="F39">
        <v>101</v>
      </c>
      <c r="G39">
        <v>115</v>
      </c>
      <c r="H39">
        <v>74</v>
      </c>
      <c r="I39">
        <v>215</v>
      </c>
    </row>
    <row r="40" spans="1:14" x14ac:dyDescent="0.25">
      <c r="A40" t="s">
        <v>984</v>
      </c>
      <c r="C40">
        <v>6</v>
      </c>
      <c r="D40">
        <v>2</v>
      </c>
      <c r="E40">
        <v>64</v>
      </c>
      <c r="F40">
        <v>0</v>
      </c>
      <c r="G40">
        <v>74</v>
      </c>
      <c r="H40">
        <v>98</v>
      </c>
      <c r="I40">
        <v>115</v>
      </c>
      <c r="J40">
        <v>68</v>
      </c>
      <c r="K40">
        <v>0</v>
      </c>
      <c r="L40">
        <v>83</v>
      </c>
      <c r="M40">
        <f>SIGN(-1*(E40-1))*(J40+255*K40)*0.01</f>
        <v>-0.68</v>
      </c>
      <c r="N40" s="1">
        <f>(I40*255+H40 )/(2^15/42)+4.8</f>
        <v>42.512585449218747</v>
      </c>
    </row>
    <row r="41" spans="1:14" hidden="1" x14ac:dyDescent="0.25">
      <c r="A41" t="s">
        <v>985</v>
      </c>
      <c r="C41">
        <v>7</v>
      </c>
      <c r="D41">
        <v>179</v>
      </c>
      <c r="E41">
        <v>255</v>
      </c>
      <c r="F41">
        <v>85</v>
      </c>
      <c r="G41">
        <v>115</v>
      </c>
      <c r="H41">
        <v>74</v>
      </c>
      <c r="I41">
        <v>241</v>
      </c>
    </row>
    <row r="42" spans="1:14" x14ac:dyDescent="0.25">
      <c r="A42" t="s">
        <v>986</v>
      </c>
      <c r="C42">
        <v>6</v>
      </c>
      <c r="D42">
        <v>2</v>
      </c>
      <c r="E42">
        <v>64</v>
      </c>
      <c r="F42">
        <v>0</v>
      </c>
      <c r="G42">
        <v>74</v>
      </c>
      <c r="H42">
        <v>82</v>
      </c>
      <c r="I42">
        <v>115</v>
      </c>
      <c r="J42">
        <v>66</v>
      </c>
      <c r="K42">
        <v>0</v>
      </c>
      <c r="L42">
        <v>101</v>
      </c>
      <c r="M42">
        <f>SIGN(-1*(E42-1))*(J42+255*K42)*0.01</f>
        <v>-0.66</v>
      </c>
      <c r="N42" s="1">
        <f>(I42*255+H42 )/(2^15/42)+4.8</f>
        <v>42.492077636718747</v>
      </c>
    </row>
    <row r="43" spans="1:14" hidden="1" x14ac:dyDescent="0.25">
      <c r="A43" t="s">
        <v>987</v>
      </c>
      <c r="C43">
        <v>7</v>
      </c>
      <c r="D43">
        <v>189</v>
      </c>
      <c r="E43">
        <v>255</v>
      </c>
      <c r="F43">
        <v>94</v>
      </c>
      <c r="G43">
        <v>115</v>
      </c>
      <c r="H43">
        <v>74</v>
      </c>
      <c r="I43">
        <v>222</v>
      </c>
    </row>
    <row r="44" spans="1:14" x14ac:dyDescent="0.25">
      <c r="A44" t="s">
        <v>988</v>
      </c>
      <c r="C44">
        <v>6</v>
      </c>
      <c r="D44">
        <v>2</v>
      </c>
      <c r="E44">
        <v>64</v>
      </c>
      <c r="F44">
        <v>0</v>
      </c>
      <c r="G44">
        <v>74</v>
      </c>
      <c r="H44">
        <v>92</v>
      </c>
      <c r="I44">
        <v>115</v>
      </c>
      <c r="J44">
        <v>75</v>
      </c>
      <c r="K44">
        <v>0</v>
      </c>
      <c r="L44">
        <v>82</v>
      </c>
      <c r="M44">
        <f>SIGN(-1*(E44-1))*(J44+255*K44)*0.01</f>
        <v>-0.75</v>
      </c>
      <c r="N44" s="1">
        <f>(I44*255+H44 )/(2^15/42)+4.8</f>
        <v>42.504895019531247</v>
      </c>
    </row>
    <row r="45" spans="1:14" hidden="1" x14ac:dyDescent="0.25">
      <c r="A45" t="s">
        <v>989</v>
      </c>
      <c r="C45">
        <v>7</v>
      </c>
      <c r="D45">
        <v>188</v>
      </c>
      <c r="E45">
        <v>255</v>
      </c>
      <c r="F45">
        <v>77</v>
      </c>
      <c r="G45">
        <v>115</v>
      </c>
      <c r="H45">
        <v>74</v>
      </c>
      <c r="I45">
        <v>240</v>
      </c>
    </row>
    <row r="46" spans="1:14" x14ac:dyDescent="0.25">
      <c r="A46" t="s">
        <v>990</v>
      </c>
      <c r="C46">
        <v>6</v>
      </c>
      <c r="D46">
        <v>2</v>
      </c>
      <c r="E46">
        <v>64</v>
      </c>
      <c r="F46">
        <v>0</v>
      </c>
      <c r="G46">
        <v>74</v>
      </c>
      <c r="H46">
        <v>89</v>
      </c>
      <c r="I46">
        <v>115</v>
      </c>
      <c r="J46">
        <v>72</v>
      </c>
      <c r="K46">
        <v>0</v>
      </c>
      <c r="L46">
        <v>88</v>
      </c>
      <c r="M46">
        <f>SIGN(-1*(E46-1))*(J46+255*K46)*0.01</f>
        <v>-0.72</v>
      </c>
      <c r="N46" s="1">
        <f>(I46*255+H46 )/(2^15/42)+4.8</f>
        <v>42.501049804687497</v>
      </c>
    </row>
    <row r="47" spans="1:14" hidden="1" x14ac:dyDescent="0.25">
      <c r="A47" t="s">
        <v>991</v>
      </c>
      <c r="C47">
        <v>7</v>
      </c>
      <c r="D47">
        <v>188</v>
      </c>
      <c r="E47">
        <v>255</v>
      </c>
      <c r="F47">
        <v>89</v>
      </c>
      <c r="G47">
        <v>115</v>
      </c>
      <c r="H47">
        <v>74</v>
      </c>
      <c r="I47">
        <v>228</v>
      </c>
    </row>
    <row r="48" spans="1:14" x14ac:dyDescent="0.25">
      <c r="A48" t="s">
        <v>992</v>
      </c>
      <c r="C48">
        <v>6</v>
      </c>
      <c r="D48">
        <v>2</v>
      </c>
      <c r="E48">
        <v>64</v>
      </c>
      <c r="F48">
        <v>0</v>
      </c>
      <c r="G48">
        <v>74</v>
      </c>
      <c r="H48">
        <v>72</v>
      </c>
      <c r="I48">
        <v>115</v>
      </c>
      <c r="J48">
        <v>69</v>
      </c>
      <c r="K48">
        <v>0</v>
      </c>
      <c r="L48">
        <v>108</v>
      </c>
      <c r="M48">
        <f>SIGN(-1*(E48-1))*(J48+255*K48)*0.01</f>
        <v>-0.69000000000000006</v>
      </c>
      <c r="N48" s="1">
        <f>(I48*255+H48 )/(2^15/42)+4.8</f>
        <v>42.479260253906247</v>
      </c>
    </row>
    <row r="49" spans="1:14" hidden="1" x14ac:dyDescent="0.25">
      <c r="A49" t="s">
        <v>993</v>
      </c>
      <c r="C49">
        <v>7</v>
      </c>
      <c r="D49">
        <v>183</v>
      </c>
      <c r="E49">
        <v>255</v>
      </c>
      <c r="F49">
        <v>83</v>
      </c>
      <c r="G49">
        <v>115</v>
      </c>
      <c r="H49">
        <v>74</v>
      </c>
      <c r="I49">
        <v>239</v>
      </c>
    </row>
    <row r="50" spans="1:14" x14ac:dyDescent="0.25">
      <c r="A50" t="s">
        <v>994</v>
      </c>
      <c r="C50">
        <v>6</v>
      </c>
      <c r="D50">
        <v>2</v>
      </c>
      <c r="E50">
        <v>64</v>
      </c>
      <c r="F50">
        <v>0</v>
      </c>
      <c r="G50">
        <v>74</v>
      </c>
      <c r="H50">
        <v>85</v>
      </c>
      <c r="I50">
        <v>115</v>
      </c>
      <c r="J50">
        <v>64</v>
      </c>
      <c r="K50">
        <v>0</v>
      </c>
      <c r="L50">
        <v>100</v>
      </c>
      <c r="M50">
        <f>SIGN(-1*(E50-1))*(J50+255*K50)*0.01</f>
        <v>-0.64</v>
      </c>
      <c r="N50" s="1">
        <f>(I50*255+H50 )/(2^15/42)+4.8</f>
        <v>42.495922851562497</v>
      </c>
    </row>
    <row r="51" spans="1:14" hidden="1" x14ac:dyDescent="0.25">
      <c r="A51" t="s">
        <v>995</v>
      </c>
      <c r="C51">
        <v>7</v>
      </c>
      <c r="D51">
        <v>190</v>
      </c>
      <c r="E51">
        <v>255</v>
      </c>
      <c r="F51">
        <v>84</v>
      </c>
      <c r="G51">
        <v>115</v>
      </c>
      <c r="H51">
        <v>74</v>
      </c>
      <c r="I51">
        <v>231</v>
      </c>
    </row>
    <row r="52" spans="1:14" x14ac:dyDescent="0.25">
      <c r="A52" t="s">
        <v>996</v>
      </c>
      <c r="C52">
        <v>6</v>
      </c>
      <c r="D52">
        <v>2</v>
      </c>
      <c r="E52">
        <v>64</v>
      </c>
      <c r="F52">
        <v>0</v>
      </c>
      <c r="G52">
        <v>74</v>
      </c>
      <c r="H52">
        <v>80</v>
      </c>
      <c r="I52">
        <v>115</v>
      </c>
      <c r="J52">
        <v>75</v>
      </c>
      <c r="K52">
        <v>0</v>
      </c>
      <c r="L52">
        <v>94</v>
      </c>
      <c r="M52">
        <f>SIGN(-1*(E52-1))*(J52+255*K52)*0.01</f>
        <v>-0.75</v>
      </c>
      <c r="N52" s="1">
        <f>(I52*255+H52 )/(2^15/42)+4.8</f>
        <v>42.489514160156247</v>
      </c>
    </row>
    <row r="53" spans="1:14" hidden="1" x14ac:dyDescent="0.25">
      <c r="A53" t="s">
        <v>997</v>
      </c>
      <c r="C53">
        <v>7</v>
      </c>
      <c r="D53">
        <v>191</v>
      </c>
      <c r="E53">
        <v>255</v>
      </c>
      <c r="F53">
        <v>82</v>
      </c>
      <c r="G53">
        <v>115</v>
      </c>
      <c r="H53">
        <v>74</v>
      </c>
      <c r="I53">
        <v>232</v>
      </c>
    </row>
    <row r="54" spans="1:14" x14ac:dyDescent="0.25">
      <c r="A54" t="s">
        <v>11</v>
      </c>
      <c r="C54">
        <v>6</v>
      </c>
      <c r="D54">
        <v>2</v>
      </c>
      <c r="E54">
        <v>64</v>
      </c>
      <c r="F54">
        <v>0</v>
      </c>
      <c r="G54">
        <v>74</v>
      </c>
      <c r="H54">
        <v>81</v>
      </c>
      <c r="I54">
        <v>115</v>
      </c>
      <c r="J54">
        <v>67</v>
      </c>
      <c r="K54">
        <v>0</v>
      </c>
      <c r="L54">
        <v>101</v>
      </c>
      <c r="M54">
        <f>SIGN(-1*(E54-1))*(J54+255*K54)*0.01</f>
        <v>-0.67</v>
      </c>
      <c r="N54" s="1">
        <f>(I54*255+H54 )/(2^15/42)+4.8</f>
        <v>42.490795898437497</v>
      </c>
    </row>
    <row r="55" spans="1:14" hidden="1" x14ac:dyDescent="0.25">
      <c r="A55" t="s">
        <v>998</v>
      </c>
      <c r="C55">
        <v>7</v>
      </c>
      <c r="D55">
        <v>191</v>
      </c>
      <c r="E55">
        <v>255</v>
      </c>
      <c r="F55">
        <v>76</v>
      </c>
      <c r="G55">
        <v>115</v>
      </c>
      <c r="H55">
        <v>74</v>
      </c>
      <c r="I55">
        <v>238</v>
      </c>
    </row>
    <row r="56" spans="1:14" x14ac:dyDescent="0.25">
      <c r="A56" t="s">
        <v>999</v>
      </c>
      <c r="C56">
        <v>6</v>
      </c>
      <c r="D56">
        <v>2</v>
      </c>
      <c r="E56">
        <v>64</v>
      </c>
      <c r="F56">
        <v>0</v>
      </c>
      <c r="G56">
        <v>74</v>
      </c>
      <c r="H56">
        <v>76</v>
      </c>
      <c r="I56">
        <v>115</v>
      </c>
      <c r="J56">
        <v>65</v>
      </c>
      <c r="K56">
        <v>0</v>
      </c>
      <c r="L56">
        <v>108</v>
      </c>
      <c r="M56">
        <f>SIGN(-1*(E56-1))*(J56+255*K56)*0.01</f>
        <v>-0.65</v>
      </c>
      <c r="N56" s="1">
        <f>(I56*255+H56 )/(2^15/42)+4.8</f>
        <v>42.484387207031247</v>
      </c>
    </row>
    <row r="57" spans="1:14" hidden="1" x14ac:dyDescent="0.25">
      <c r="A57" t="s">
        <v>1000</v>
      </c>
      <c r="C57">
        <v>7</v>
      </c>
      <c r="D57">
        <v>184</v>
      </c>
      <c r="E57">
        <v>255</v>
      </c>
      <c r="F57">
        <v>77</v>
      </c>
      <c r="G57">
        <v>115</v>
      </c>
      <c r="H57">
        <v>74</v>
      </c>
      <c r="I57">
        <v>244</v>
      </c>
    </row>
    <row r="58" spans="1:14" x14ac:dyDescent="0.25">
      <c r="A58" t="s">
        <v>1001</v>
      </c>
      <c r="C58">
        <v>6</v>
      </c>
      <c r="D58">
        <v>2</v>
      </c>
      <c r="E58">
        <v>64</v>
      </c>
      <c r="F58">
        <v>0</v>
      </c>
      <c r="G58">
        <v>74</v>
      </c>
      <c r="H58">
        <v>75</v>
      </c>
      <c r="I58">
        <v>115</v>
      </c>
      <c r="J58">
        <v>64</v>
      </c>
      <c r="K58">
        <v>0</v>
      </c>
      <c r="L58">
        <v>110</v>
      </c>
      <c r="M58">
        <f>SIGN(-1*(E58-1))*(J58+255*K58)*0.01</f>
        <v>-0.64</v>
      </c>
      <c r="N58" s="1">
        <f>(I58*255+H58 )/(2^15/42)+4.8</f>
        <v>42.483105468749997</v>
      </c>
    </row>
    <row r="59" spans="1:14" hidden="1" x14ac:dyDescent="0.25">
      <c r="A59" t="s">
        <v>1002</v>
      </c>
      <c r="C59">
        <v>7</v>
      </c>
      <c r="D59">
        <v>190</v>
      </c>
      <c r="E59">
        <v>255</v>
      </c>
      <c r="F59">
        <v>72</v>
      </c>
      <c r="G59">
        <v>115</v>
      </c>
      <c r="H59">
        <v>74</v>
      </c>
      <c r="I59">
        <v>243</v>
      </c>
    </row>
    <row r="60" spans="1:14" x14ac:dyDescent="0.25">
      <c r="A60" t="s">
        <v>1003</v>
      </c>
      <c r="C60">
        <v>6</v>
      </c>
      <c r="D60">
        <v>2</v>
      </c>
      <c r="E60">
        <v>64</v>
      </c>
      <c r="F60">
        <v>0</v>
      </c>
      <c r="G60">
        <v>74</v>
      </c>
      <c r="H60">
        <v>73</v>
      </c>
      <c r="I60">
        <v>115</v>
      </c>
      <c r="J60">
        <v>70</v>
      </c>
      <c r="K60">
        <v>0</v>
      </c>
      <c r="L60">
        <v>106</v>
      </c>
      <c r="M60">
        <f>SIGN(-1*(E60-1))*(J60+255*K60)*0.01</f>
        <v>-0.70000000000000007</v>
      </c>
      <c r="N60" s="1">
        <f>(I60*255+H60 )/(2^15/42)+4.8</f>
        <v>42.480541992187497</v>
      </c>
    </row>
    <row r="61" spans="1:14" hidden="1" x14ac:dyDescent="0.25">
      <c r="A61" t="s">
        <v>1004</v>
      </c>
      <c r="C61">
        <v>7</v>
      </c>
      <c r="D61">
        <v>191</v>
      </c>
      <c r="E61">
        <v>255</v>
      </c>
      <c r="F61">
        <v>71</v>
      </c>
      <c r="G61">
        <v>115</v>
      </c>
      <c r="H61">
        <v>74</v>
      </c>
      <c r="I61">
        <v>243</v>
      </c>
    </row>
    <row r="62" spans="1:14" x14ac:dyDescent="0.25">
      <c r="A62" t="s">
        <v>1005</v>
      </c>
      <c r="C62">
        <v>6</v>
      </c>
      <c r="D62">
        <v>2</v>
      </c>
      <c r="E62">
        <v>64</v>
      </c>
      <c r="F62">
        <v>0</v>
      </c>
      <c r="G62">
        <v>74</v>
      </c>
      <c r="H62">
        <v>67</v>
      </c>
      <c r="I62">
        <v>115</v>
      </c>
      <c r="J62">
        <v>69</v>
      </c>
      <c r="K62">
        <v>0</v>
      </c>
      <c r="L62">
        <v>113</v>
      </c>
      <c r="M62">
        <f>SIGN(-1*(E62-1))*(J62+255*K62)*0.01</f>
        <v>-0.69000000000000006</v>
      </c>
      <c r="N62" s="1">
        <f>(I62*255+H62 )/(2^15/42)+4.8</f>
        <v>42.472851562499997</v>
      </c>
    </row>
    <row r="63" spans="1:14" hidden="1" x14ac:dyDescent="0.25">
      <c r="A63" t="s">
        <v>1006</v>
      </c>
      <c r="C63">
        <v>7</v>
      </c>
      <c r="D63">
        <v>191</v>
      </c>
      <c r="E63">
        <v>255</v>
      </c>
      <c r="F63">
        <v>65</v>
      </c>
      <c r="G63">
        <v>115</v>
      </c>
      <c r="H63">
        <v>74</v>
      </c>
      <c r="I63">
        <v>249</v>
      </c>
    </row>
    <row r="64" spans="1:14" x14ac:dyDescent="0.25">
      <c r="A64" t="s">
        <v>1007</v>
      </c>
      <c r="C64">
        <v>6</v>
      </c>
      <c r="D64">
        <v>2</v>
      </c>
      <c r="E64">
        <v>64</v>
      </c>
      <c r="F64">
        <v>0</v>
      </c>
      <c r="G64">
        <v>74</v>
      </c>
      <c r="H64">
        <v>69</v>
      </c>
      <c r="I64">
        <v>115</v>
      </c>
      <c r="J64">
        <v>66</v>
      </c>
      <c r="K64">
        <v>0</v>
      </c>
      <c r="L64">
        <v>114</v>
      </c>
      <c r="M64">
        <f>SIGN(-1*(E64-1))*(J64+255*K64)*0.01</f>
        <v>-0.66</v>
      </c>
      <c r="N64" s="1">
        <f>(I64*255+H64 )/(2^15/42)+4.8</f>
        <v>42.475415039062497</v>
      </c>
    </row>
    <row r="65" spans="1:14" hidden="1" x14ac:dyDescent="0.25">
      <c r="A65" t="s">
        <v>1008</v>
      </c>
      <c r="C65">
        <v>7</v>
      </c>
      <c r="D65">
        <v>181</v>
      </c>
      <c r="E65">
        <v>255</v>
      </c>
      <c r="F65">
        <v>66</v>
      </c>
      <c r="G65">
        <v>115</v>
      </c>
      <c r="H65">
        <v>74</v>
      </c>
      <c r="I65">
        <v>3</v>
      </c>
    </row>
    <row r="66" spans="1:14" x14ac:dyDescent="0.25">
      <c r="A66" t="s">
        <v>1009</v>
      </c>
      <c r="C66">
        <v>6</v>
      </c>
      <c r="D66">
        <v>2</v>
      </c>
      <c r="E66">
        <v>64</v>
      </c>
      <c r="F66">
        <v>0</v>
      </c>
      <c r="G66">
        <v>74</v>
      </c>
      <c r="H66">
        <v>60</v>
      </c>
      <c r="I66">
        <v>115</v>
      </c>
      <c r="J66">
        <v>67</v>
      </c>
      <c r="K66">
        <v>0</v>
      </c>
      <c r="L66">
        <v>122</v>
      </c>
      <c r="M66">
        <f>SIGN(-1*(E66-1))*(J66+255*K66)*0.01</f>
        <v>-0.67</v>
      </c>
      <c r="N66" s="1">
        <f>(I66*255+H66 )/(2^15/42)+4.8</f>
        <v>42.463879394531247</v>
      </c>
    </row>
    <row r="67" spans="1:14" hidden="1" x14ac:dyDescent="0.25">
      <c r="A67" t="s">
        <v>1010</v>
      </c>
      <c r="C67">
        <v>7</v>
      </c>
      <c r="D67">
        <v>185</v>
      </c>
      <c r="E67">
        <v>255</v>
      </c>
      <c r="F67">
        <v>64</v>
      </c>
      <c r="G67">
        <v>115</v>
      </c>
      <c r="H67">
        <v>74</v>
      </c>
      <c r="I67">
        <v>1</v>
      </c>
    </row>
    <row r="68" spans="1:14" x14ac:dyDescent="0.25">
      <c r="A68" t="s">
        <v>1011</v>
      </c>
      <c r="C68">
        <v>6</v>
      </c>
      <c r="D68">
        <v>2</v>
      </c>
      <c r="E68">
        <v>64</v>
      </c>
      <c r="F68">
        <v>0</v>
      </c>
      <c r="G68">
        <v>74</v>
      </c>
      <c r="H68">
        <v>63</v>
      </c>
      <c r="I68">
        <v>115</v>
      </c>
      <c r="J68">
        <v>65</v>
      </c>
      <c r="K68">
        <v>0</v>
      </c>
      <c r="L68">
        <v>121</v>
      </c>
      <c r="M68">
        <f>SIGN(-1*(E68-1))*(J68+255*K68)*0.01</f>
        <v>-0.65</v>
      </c>
      <c r="N68" s="1">
        <f>(I68*255+H68 )/(2^15/42)+4.8</f>
        <v>42.467724609374997</v>
      </c>
    </row>
    <row r="69" spans="1:14" hidden="1" x14ac:dyDescent="0.25">
      <c r="A69" t="s">
        <v>1012</v>
      </c>
      <c r="C69">
        <v>7</v>
      </c>
      <c r="D69">
        <v>189</v>
      </c>
      <c r="E69">
        <v>255</v>
      </c>
      <c r="F69">
        <v>55</v>
      </c>
      <c r="G69">
        <v>115</v>
      </c>
      <c r="H69">
        <v>74</v>
      </c>
      <c r="I69">
        <v>6</v>
      </c>
    </row>
    <row r="70" spans="1:14" x14ac:dyDescent="0.25">
      <c r="A70" t="s">
        <v>1013</v>
      </c>
      <c r="C70">
        <v>6</v>
      </c>
      <c r="D70">
        <v>2</v>
      </c>
      <c r="E70">
        <v>64</v>
      </c>
      <c r="F70">
        <v>0</v>
      </c>
      <c r="G70">
        <v>74</v>
      </c>
      <c r="H70">
        <v>52</v>
      </c>
      <c r="I70">
        <v>115</v>
      </c>
      <c r="J70">
        <v>74</v>
      </c>
      <c r="K70">
        <v>0</v>
      </c>
      <c r="L70">
        <v>123</v>
      </c>
      <c r="M70">
        <f>SIGN(-1*(E70-1))*(J70+255*K70)*0.01</f>
        <v>-0.74</v>
      </c>
      <c r="N70" s="1">
        <f>(I70*255+H70 )/(2^15/42)+4.8</f>
        <v>42.453625488281247</v>
      </c>
    </row>
    <row r="71" spans="1:14" hidden="1" x14ac:dyDescent="0.25">
      <c r="A71" t="s">
        <v>1014</v>
      </c>
      <c r="C71">
        <v>7</v>
      </c>
      <c r="D71">
        <v>192</v>
      </c>
      <c r="E71">
        <v>255</v>
      </c>
      <c r="F71">
        <v>59</v>
      </c>
      <c r="G71">
        <v>115</v>
      </c>
      <c r="H71">
        <v>74</v>
      </c>
      <c r="I71">
        <v>254</v>
      </c>
    </row>
    <row r="72" spans="1:14" x14ac:dyDescent="0.25">
      <c r="A72" t="s">
        <v>1015</v>
      </c>
      <c r="C72">
        <v>6</v>
      </c>
      <c r="D72">
        <v>2</v>
      </c>
      <c r="E72">
        <v>64</v>
      </c>
      <c r="F72">
        <v>0</v>
      </c>
      <c r="G72">
        <v>74</v>
      </c>
      <c r="H72">
        <v>60</v>
      </c>
      <c r="I72">
        <v>115</v>
      </c>
      <c r="J72">
        <v>67</v>
      </c>
      <c r="K72">
        <v>0</v>
      </c>
      <c r="L72">
        <v>122</v>
      </c>
      <c r="M72">
        <f>SIGN(-1*(E72-1))*(J72+255*K72)*0.01</f>
        <v>-0.67</v>
      </c>
      <c r="N72" s="1">
        <f>(I72*255+H72 )/(2^15/42)+4.8</f>
        <v>42.463879394531247</v>
      </c>
    </row>
    <row r="73" spans="1:14" hidden="1" x14ac:dyDescent="0.25">
      <c r="A73" t="s">
        <v>1016</v>
      </c>
      <c r="C73">
        <v>7</v>
      </c>
      <c r="D73">
        <v>191</v>
      </c>
      <c r="E73">
        <v>255</v>
      </c>
      <c r="F73">
        <v>49</v>
      </c>
      <c r="G73">
        <v>115</v>
      </c>
      <c r="H73">
        <v>74</v>
      </c>
      <c r="I73">
        <v>10</v>
      </c>
    </row>
    <row r="74" spans="1:14" x14ac:dyDescent="0.25">
      <c r="A74" t="s">
        <v>1017</v>
      </c>
      <c r="C74">
        <v>6</v>
      </c>
      <c r="D74">
        <v>2</v>
      </c>
      <c r="E74">
        <v>64</v>
      </c>
      <c r="F74">
        <v>0</v>
      </c>
      <c r="G74">
        <v>74</v>
      </c>
      <c r="H74">
        <v>55</v>
      </c>
      <c r="I74">
        <v>115</v>
      </c>
      <c r="J74">
        <v>67</v>
      </c>
      <c r="K74">
        <v>0</v>
      </c>
      <c r="L74">
        <v>127</v>
      </c>
      <c r="M74">
        <f>SIGN(-1*(E74-1))*(J74+255*K74)*0.01</f>
        <v>-0.67</v>
      </c>
      <c r="N74" s="1">
        <f>(I74*255+H74 )/(2^15/42)+4.8</f>
        <v>42.457470703124997</v>
      </c>
    </row>
    <row r="75" spans="1:14" hidden="1" x14ac:dyDescent="0.25">
      <c r="A75" t="s">
        <v>1018</v>
      </c>
      <c r="C75">
        <v>7</v>
      </c>
      <c r="D75">
        <v>183</v>
      </c>
      <c r="E75">
        <v>255</v>
      </c>
      <c r="F75">
        <v>55</v>
      </c>
      <c r="G75">
        <v>115</v>
      </c>
      <c r="H75">
        <v>74</v>
      </c>
      <c r="I75">
        <v>12</v>
      </c>
    </row>
    <row r="76" spans="1:14" x14ac:dyDescent="0.25">
      <c r="A76" t="s">
        <v>1019</v>
      </c>
      <c r="C76">
        <v>6</v>
      </c>
      <c r="D76">
        <v>2</v>
      </c>
      <c r="E76">
        <v>64</v>
      </c>
      <c r="F76">
        <v>0</v>
      </c>
      <c r="G76">
        <v>74</v>
      </c>
      <c r="H76">
        <v>47</v>
      </c>
      <c r="I76">
        <v>115</v>
      </c>
      <c r="J76">
        <v>66</v>
      </c>
      <c r="K76">
        <v>0</v>
      </c>
      <c r="L76">
        <v>136</v>
      </c>
      <c r="M76">
        <f>SIGN(-1*(E76-1))*(J76+255*K76)*0.01</f>
        <v>-0.66</v>
      </c>
      <c r="N76" s="1">
        <f>(I76*255+H76 )/(2^15/42)+4.8</f>
        <v>42.447216796874997</v>
      </c>
    </row>
    <row r="77" spans="1:14" hidden="1" x14ac:dyDescent="0.25">
      <c r="A77" t="s">
        <v>1020</v>
      </c>
      <c r="C77">
        <v>7</v>
      </c>
      <c r="D77">
        <v>179</v>
      </c>
      <c r="E77">
        <v>255</v>
      </c>
      <c r="F77">
        <v>42</v>
      </c>
      <c r="G77">
        <v>115</v>
      </c>
      <c r="H77">
        <v>74</v>
      </c>
      <c r="I77">
        <v>29</v>
      </c>
    </row>
    <row r="78" spans="1:14" x14ac:dyDescent="0.25">
      <c r="A78" t="s">
        <v>1021</v>
      </c>
      <c r="C78">
        <v>6</v>
      </c>
      <c r="D78">
        <v>2</v>
      </c>
      <c r="E78">
        <v>64</v>
      </c>
      <c r="F78">
        <v>0</v>
      </c>
      <c r="G78">
        <v>74</v>
      </c>
      <c r="H78">
        <v>52</v>
      </c>
      <c r="I78">
        <v>115</v>
      </c>
      <c r="J78">
        <v>65</v>
      </c>
      <c r="K78">
        <v>0</v>
      </c>
      <c r="L78">
        <v>132</v>
      </c>
      <c r="M78">
        <f>SIGN(-1*(E78-1))*(J78+255*K78)*0.01</f>
        <v>-0.65</v>
      </c>
      <c r="N78" s="1">
        <f>(I78*255+H78 )/(2^15/42)+4.8</f>
        <v>42.453625488281247</v>
      </c>
    </row>
    <row r="79" spans="1:14" hidden="1" x14ac:dyDescent="0.25">
      <c r="A79" t="s">
        <v>1022</v>
      </c>
      <c r="C79">
        <v>7</v>
      </c>
      <c r="D79">
        <v>189</v>
      </c>
      <c r="E79">
        <v>255</v>
      </c>
      <c r="F79">
        <v>51</v>
      </c>
      <c r="G79">
        <v>115</v>
      </c>
      <c r="H79">
        <v>74</v>
      </c>
      <c r="I79">
        <v>10</v>
      </c>
    </row>
    <row r="80" spans="1:14" x14ac:dyDescent="0.25">
      <c r="A80" t="s">
        <v>1023</v>
      </c>
      <c r="C80">
        <v>6</v>
      </c>
      <c r="D80">
        <v>2</v>
      </c>
      <c r="E80">
        <v>64</v>
      </c>
      <c r="F80">
        <v>0</v>
      </c>
      <c r="G80">
        <v>74</v>
      </c>
      <c r="H80">
        <v>40</v>
      </c>
      <c r="I80">
        <v>115</v>
      </c>
      <c r="J80">
        <v>65</v>
      </c>
      <c r="K80">
        <v>0</v>
      </c>
      <c r="L80">
        <v>144</v>
      </c>
      <c r="M80">
        <f>SIGN(-1*(E80-1))*(J80+255*K80)*0.01</f>
        <v>-0.65</v>
      </c>
      <c r="N80" s="1">
        <f>(I80*255+H80 )/(2^15/42)+4.8</f>
        <v>42.438244628906247</v>
      </c>
    </row>
    <row r="81" spans="1:14" hidden="1" x14ac:dyDescent="0.25">
      <c r="A81" t="s">
        <v>1024</v>
      </c>
      <c r="C81">
        <v>7</v>
      </c>
      <c r="D81">
        <v>187</v>
      </c>
      <c r="E81">
        <v>255</v>
      </c>
      <c r="F81">
        <v>49</v>
      </c>
      <c r="G81">
        <v>115</v>
      </c>
      <c r="H81">
        <v>74</v>
      </c>
      <c r="I81">
        <v>14</v>
      </c>
    </row>
    <row r="82" spans="1:14" x14ac:dyDescent="0.25">
      <c r="A82" t="s">
        <v>1025</v>
      </c>
      <c r="C82">
        <v>6</v>
      </c>
      <c r="D82">
        <v>2</v>
      </c>
      <c r="E82">
        <v>64</v>
      </c>
      <c r="F82">
        <v>0</v>
      </c>
      <c r="G82">
        <v>74</v>
      </c>
      <c r="H82">
        <v>47</v>
      </c>
      <c r="I82">
        <v>115</v>
      </c>
      <c r="J82">
        <v>70</v>
      </c>
      <c r="K82">
        <v>0</v>
      </c>
      <c r="L82">
        <v>132</v>
      </c>
      <c r="M82">
        <f>SIGN(-1*(E82-1))*(J82+255*K82)*0.01</f>
        <v>-0.70000000000000007</v>
      </c>
      <c r="N82" s="1">
        <f>(I82*255+H82 )/(2^15/42)+4.8</f>
        <v>42.447216796874997</v>
      </c>
    </row>
    <row r="83" spans="1:14" hidden="1" x14ac:dyDescent="0.25">
      <c r="A83" t="s">
        <v>1026</v>
      </c>
      <c r="C83">
        <v>7</v>
      </c>
      <c r="D83">
        <v>188</v>
      </c>
      <c r="E83">
        <v>255</v>
      </c>
      <c r="F83">
        <v>36</v>
      </c>
      <c r="G83">
        <v>115</v>
      </c>
      <c r="H83">
        <v>74</v>
      </c>
      <c r="I83">
        <v>26</v>
      </c>
    </row>
    <row r="84" spans="1:14" x14ac:dyDescent="0.25">
      <c r="A84" t="s">
        <v>1027</v>
      </c>
      <c r="C84">
        <v>6</v>
      </c>
      <c r="D84">
        <v>2</v>
      </c>
      <c r="E84">
        <v>64</v>
      </c>
      <c r="F84">
        <v>0</v>
      </c>
      <c r="G84">
        <v>74</v>
      </c>
      <c r="H84">
        <v>32</v>
      </c>
      <c r="I84">
        <v>115</v>
      </c>
      <c r="J84">
        <v>78</v>
      </c>
      <c r="K84">
        <v>0</v>
      </c>
      <c r="L84">
        <v>139</v>
      </c>
      <c r="M84">
        <f>SIGN(-1*(E84-1))*(J84+255*K84)*0.01</f>
        <v>-0.78</v>
      </c>
      <c r="N84" s="1">
        <f>(I84*255+H84 )/(2^15/42)+4.8</f>
        <v>42.427990722656247</v>
      </c>
    </row>
    <row r="85" spans="1:14" hidden="1" x14ac:dyDescent="0.25">
      <c r="A85" t="s">
        <v>1028</v>
      </c>
      <c r="C85">
        <v>7</v>
      </c>
      <c r="D85">
        <v>190</v>
      </c>
      <c r="E85">
        <v>255</v>
      </c>
      <c r="F85">
        <v>45</v>
      </c>
      <c r="G85">
        <v>115</v>
      </c>
      <c r="H85">
        <v>74</v>
      </c>
      <c r="I85">
        <v>15</v>
      </c>
    </row>
    <row r="86" spans="1:14" x14ac:dyDescent="0.25">
      <c r="A86" t="s">
        <v>1029</v>
      </c>
      <c r="C86">
        <v>6</v>
      </c>
      <c r="D86">
        <v>2</v>
      </c>
      <c r="E86">
        <v>64</v>
      </c>
      <c r="F86">
        <v>0</v>
      </c>
      <c r="G86">
        <v>74</v>
      </c>
      <c r="H86">
        <v>45</v>
      </c>
      <c r="I86">
        <v>115</v>
      </c>
      <c r="J86">
        <v>69</v>
      </c>
      <c r="K86">
        <v>0</v>
      </c>
      <c r="L86">
        <v>135</v>
      </c>
      <c r="M86">
        <f>SIGN(-1*(E86-1))*(J86+255*K86)*0.01</f>
        <v>-0.69000000000000006</v>
      </c>
      <c r="N86" s="1">
        <f>(I86*255+H86 )/(2^15/42)+4.8</f>
        <v>42.444653320312497</v>
      </c>
    </row>
    <row r="87" spans="1:14" hidden="1" x14ac:dyDescent="0.25">
      <c r="A87" t="s">
        <v>1030</v>
      </c>
      <c r="C87">
        <v>7</v>
      </c>
      <c r="D87">
        <v>188</v>
      </c>
      <c r="E87">
        <v>255</v>
      </c>
      <c r="F87">
        <v>29</v>
      </c>
      <c r="G87">
        <v>115</v>
      </c>
      <c r="H87">
        <v>74</v>
      </c>
      <c r="I87">
        <v>33</v>
      </c>
    </row>
    <row r="88" spans="1:14" x14ac:dyDescent="0.25">
      <c r="A88" t="s">
        <v>1031</v>
      </c>
      <c r="C88">
        <v>6</v>
      </c>
      <c r="D88">
        <v>2</v>
      </c>
      <c r="E88">
        <v>64</v>
      </c>
      <c r="F88">
        <v>0</v>
      </c>
      <c r="G88">
        <v>74</v>
      </c>
      <c r="H88">
        <v>42</v>
      </c>
      <c r="I88">
        <v>115</v>
      </c>
      <c r="J88">
        <v>69</v>
      </c>
      <c r="K88">
        <v>0</v>
      </c>
      <c r="L88">
        <v>138</v>
      </c>
      <c r="M88">
        <f>SIGN(-1*(E88-1))*(J88+255*K88)*0.01</f>
        <v>-0.69000000000000006</v>
      </c>
      <c r="N88" s="1">
        <f>(I88*255+H88 )/(2^15/42)+4.8</f>
        <v>42.440808105468747</v>
      </c>
    </row>
    <row r="89" spans="1:14" hidden="1" x14ac:dyDescent="0.25">
      <c r="A89" t="s">
        <v>1032</v>
      </c>
      <c r="C89">
        <v>7</v>
      </c>
      <c r="D89">
        <v>177</v>
      </c>
      <c r="E89">
        <v>255</v>
      </c>
      <c r="F89">
        <v>41</v>
      </c>
      <c r="G89">
        <v>115</v>
      </c>
      <c r="H89">
        <v>74</v>
      </c>
      <c r="I89">
        <v>32</v>
      </c>
    </row>
    <row r="90" spans="1:14" x14ac:dyDescent="0.25">
      <c r="A90" t="s">
        <v>1033</v>
      </c>
      <c r="C90">
        <v>6</v>
      </c>
      <c r="D90">
        <v>2</v>
      </c>
      <c r="E90">
        <v>64</v>
      </c>
      <c r="F90">
        <v>0</v>
      </c>
      <c r="G90">
        <v>74</v>
      </c>
      <c r="H90">
        <v>25</v>
      </c>
      <c r="I90">
        <v>115</v>
      </c>
      <c r="J90">
        <v>66</v>
      </c>
      <c r="K90">
        <v>0</v>
      </c>
      <c r="L90">
        <v>158</v>
      </c>
      <c r="M90">
        <f>SIGN(-1*(E90-1))*(J90+255*K90)*0.01</f>
        <v>-0.66</v>
      </c>
      <c r="N90" s="1">
        <f>(I90*255+H90 )/(2^15/42)+4.8</f>
        <v>42.419018554687497</v>
      </c>
    </row>
    <row r="91" spans="1:14" hidden="1" x14ac:dyDescent="0.25">
      <c r="A91" t="s">
        <v>1034</v>
      </c>
      <c r="C91">
        <v>7</v>
      </c>
      <c r="D91">
        <v>189</v>
      </c>
      <c r="E91">
        <v>255</v>
      </c>
      <c r="F91">
        <v>38</v>
      </c>
      <c r="G91">
        <v>115</v>
      </c>
      <c r="H91">
        <v>74</v>
      </c>
      <c r="I91">
        <v>23</v>
      </c>
    </row>
    <row r="92" spans="1:14" x14ac:dyDescent="0.25">
      <c r="A92" t="s">
        <v>1035</v>
      </c>
      <c r="C92">
        <v>6</v>
      </c>
      <c r="D92">
        <v>2</v>
      </c>
      <c r="E92">
        <v>64</v>
      </c>
      <c r="F92">
        <v>0</v>
      </c>
      <c r="G92">
        <v>74</v>
      </c>
      <c r="H92">
        <v>38</v>
      </c>
      <c r="I92">
        <v>115</v>
      </c>
      <c r="J92">
        <v>66</v>
      </c>
      <c r="K92">
        <v>0</v>
      </c>
      <c r="L92">
        <v>145</v>
      </c>
      <c r="M92">
        <f>SIGN(-1*(E92-1))*(J92+255*K92)*0.01</f>
        <v>-0.66</v>
      </c>
      <c r="N92" s="1">
        <f>(I92*255+H92 )/(2^15/42)+4.8</f>
        <v>42.435681152343747</v>
      </c>
    </row>
    <row r="93" spans="1:14" hidden="1" x14ac:dyDescent="0.25">
      <c r="A93" t="s">
        <v>1036</v>
      </c>
      <c r="C93">
        <v>7</v>
      </c>
      <c r="D93">
        <v>190</v>
      </c>
      <c r="E93">
        <v>255</v>
      </c>
      <c r="F93">
        <v>37</v>
      </c>
      <c r="G93">
        <v>115</v>
      </c>
      <c r="H93">
        <v>74</v>
      </c>
      <c r="I93">
        <v>23</v>
      </c>
    </row>
    <row r="94" spans="1:14" x14ac:dyDescent="0.25">
      <c r="A94" t="s">
        <v>1037</v>
      </c>
      <c r="C94">
        <v>6</v>
      </c>
      <c r="D94">
        <v>2</v>
      </c>
      <c r="E94">
        <v>64</v>
      </c>
      <c r="F94">
        <v>0</v>
      </c>
      <c r="G94">
        <v>74</v>
      </c>
      <c r="H94">
        <v>34</v>
      </c>
      <c r="I94">
        <v>115</v>
      </c>
      <c r="J94">
        <v>76</v>
      </c>
      <c r="K94">
        <v>0</v>
      </c>
      <c r="L94">
        <v>139</v>
      </c>
      <c r="M94">
        <f>SIGN(-1*(E94-1))*(J94+255*K94)*0.01</f>
        <v>-0.76</v>
      </c>
      <c r="N94" s="1">
        <f>(I94*255+H94 )/(2^15/42)+4.8</f>
        <v>42.430554199218747</v>
      </c>
    </row>
    <row r="95" spans="1:14" hidden="1" x14ac:dyDescent="0.25">
      <c r="A95" t="s">
        <v>1038</v>
      </c>
      <c r="C95">
        <v>7</v>
      </c>
      <c r="D95">
        <v>191</v>
      </c>
      <c r="E95">
        <v>255</v>
      </c>
      <c r="F95">
        <v>37</v>
      </c>
      <c r="G95">
        <v>115</v>
      </c>
      <c r="H95">
        <v>74</v>
      </c>
      <c r="I95">
        <v>22</v>
      </c>
    </row>
    <row r="96" spans="1:14" x14ac:dyDescent="0.25">
      <c r="A96" t="s">
        <v>1039</v>
      </c>
      <c r="C96">
        <v>6</v>
      </c>
      <c r="D96">
        <v>2</v>
      </c>
      <c r="E96">
        <v>64</v>
      </c>
      <c r="F96">
        <v>0</v>
      </c>
      <c r="G96">
        <v>74</v>
      </c>
      <c r="H96">
        <v>34</v>
      </c>
      <c r="I96">
        <v>115</v>
      </c>
      <c r="J96">
        <v>72</v>
      </c>
      <c r="K96">
        <v>0</v>
      </c>
      <c r="L96">
        <v>143</v>
      </c>
      <c r="M96">
        <f>SIGN(-1*(E96-1))*(J96+255*K96)*0.01</f>
        <v>-0.72</v>
      </c>
      <c r="N96" s="1">
        <f>(I96*255+H96 )/(2^15/42)+4.8</f>
        <v>42.430554199218747</v>
      </c>
    </row>
    <row r="97" spans="1:14" hidden="1" x14ac:dyDescent="0.25">
      <c r="A97" t="s">
        <v>1040</v>
      </c>
      <c r="C97">
        <v>7</v>
      </c>
      <c r="D97">
        <v>191</v>
      </c>
      <c r="E97">
        <v>255</v>
      </c>
      <c r="F97">
        <v>33</v>
      </c>
      <c r="G97">
        <v>115</v>
      </c>
      <c r="H97">
        <v>74</v>
      </c>
      <c r="I97">
        <v>26</v>
      </c>
    </row>
    <row r="98" spans="1:14" x14ac:dyDescent="0.25">
      <c r="A98" t="s">
        <v>1041</v>
      </c>
      <c r="C98">
        <v>6</v>
      </c>
      <c r="D98">
        <v>2</v>
      </c>
      <c r="E98">
        <v>64</v>
      </c>
      <c r="F98">
        <v>0</v>
      </c>
      <c r="G98">
        <v>74</v>
      </c>
      <c r="H98">
        <v>30</v>
      </c>
      <c r="I98">
        <v>115</v>
      </c>
      <c r="J98">
        <v>67</v>
      </c>
      <c r="K98">
        <v>0</v>
      </c>
      <c r="L98">
        <v>152</v>
      </c>
      <c r="M98">
        <f>SIGN(-1*(E98-1))*(J98+255*K98)*0.01</f>
        <v>-0.67</v>
      </c>
      <c r="N98" s="1">
        <f>(I98*255+H98 )/(2^15/42)+4.8</f>
        <v>42.425427246093747</v>
      </c>
    </row>
    <row r="99" spans="1:14" hidden="1" x14ac:dyDescent="0.25">
      <c r="A99" t="s">
        <v>1042</v>
      </c>
      <c r="C99">
        <v>7</v>
      </c>
      <c r="D99">
        <v>191</v>
      </c>
      <c r="E99">
        <v>255</v>
      </c>
      <c r="F99">
        <v>31</v>
      </c>
      <c r="G99">
        <v>115</v>
      </c>
      <c r="H99">
        <v>74</v>
      </c>
      <c r="I99">
        <v>28</v>
      </c>
    </row>
    <row r="100" spans="1:14" x14ac:dyDescent="0.25">
      <c r="A100" t="s">
        <v>1043</v>
      </c>
      <c r="C100">
        <v>6</v>
      </c>
      <c r="D100">
        <v>2</v>
      </c>
      <c r="E100">
        <v>64</v>
      </c>
      <c r="F100">
        <v>0</v>
      </c>
      <c r="G100">
        <v>74</v>
      </c>
      <c r="H100">
        <v>30</v>
      </c>
      <c r="I100">
        <v>115</v>
      </c>
      <c r="J100">
        <v>67</v>
      </c>
      <c r="K100">
        <v>0</v>
      </c>
      <c r="L100">
        <v>152</v>
      </c>
      <c r="M100">
        <f>SIGN(-1*(E100-1))*(J100+255*K100)*0.01</f>
        <v>-0.67</v>
      </c>
      <c r="N100" s="1">
        <f>(I100*255+H100 )/(2^15/42)+4.8</f>
        <v>42.425427246093747</v>
      </c>
    </row>
    <row r="101" spans="1:14" hidden="1" x14ac:dyDescent="0.25">
      <c r="A101" t="s">
        <v>1044</v>
      </c>
      <c r="C101">
        <v>7</v>
      </c>
      <c r="D101">
        <v>181</v>
      </c>
      <c r="E101">
        <v>255</v>
      </c>
      <c r="F101">
        <v>25</v>
      </c>
      <c r="G101">
        <v>115</v>
      </c>
      <c r="H101">
        <v>74</v>
      </c>
      <c r="I101">
        <v>44</v>
      </c>
    </row>
    <row r="102" spans="1:14" x14ac:dyDescent="0.25">
      <c r="A102" t="s">
        <v>1045</v>
      </c>
      <c r="C102">
        <v>6</v>
      </c>
      <c r="D102">
        <v>2</v>
      </c>
      <c r="E102">
        <v>64</v>
      </c>
      <c r="F102">
        <v>0</v>
      </c>
      <c r="G102">
        <v>74</v>
      </c>
      <c r="H102">
        <v>30</v>
      </c>
      <c r="I102">
        <v>115</v>
      </c>
      <c r="J102">
        <v>65</v>
      </c>
      <c r="K102">
        <v>0</v>
      </c>
      <c r="L102">
        <v>154</v>
      </c>
      <c r="M102">
        <f>SIGN(-1*(E102-1))*(J102+255*K102)*0.01</f>
        <v>-0.65</v>
      </c>
      <c r="N102" s="1">
        <f>(I102*255+H102 )/(2^15/42)+4.8</f>
        <v>42.425427246093747</v>
      </c>
    </row>
    <row r="103" spans="1:14" hidden="1" x14ac:dyDescent="0.25">
      <c r="A103" t="s">
        <v>1046</v>
      </c>
      <c r="C103">
        <v>7</v>
      </c>
      <c r="D103">
        <v>181</v>
      </c>
      <c r="E103">
        <v>255</v>
      </c>
      <c r="F103">
        <v>29</v>
      </c>
      <c r="G103">
        <v>115</v>
      </c>
      <c r="H103">
        <v>74</v>
      </c>
      <c r="I103">
        <v>40</v>
      </c>
    </row>
    <row r="104" spans="1:14" x14ac:dyDescent="0.25">
      <c r="A104" t="s">
        <v>1047</v>
      </c>
      <c r="C104">
        <v>6</v>
      </c>
      <c r="D104">
        <v>2</v>
      </c>
      <c r="E104">
        <v>64</v>
      </c>
      <c r="F104">
        <v>0</v>
      </c>
      <c r="G104">
        <v>74</v>
      </c>
      <c r="H104">
        <v>23</v>
      </c>
      <c r="I104">
        <v>115</v>
      </c>
      <c r="J104">
        <v>65</v>
      </c>
      <c r="K104">
        <v>0</v>
      </c>
      <c r="L104">
        <v>161</v>
      </c>
      <c r="M104">
        <f>SIGN(-1*(E104-1))*(J104+255*K104)*0.01</f>
        <v>-0.65</v>
      </c>
      <c r="N104" s="1">
        <f>(I104*255+H104 )/(2^15/42)+4.8</f>
        <v>42.416455078124997</v>
      </c>
    </row>
    <row r="105" spans="1:14" hidden="1" x14ac:dyDescent="0.25">
      <c r="A105" t="s">
        <v>1048</v>
      </c>
      <c r="C105">
        <v>7</v>
      </c>
      <c r="D105">
        <v>186</v>
      </c>
      <c r="E105">
        <v>255</v>
      </c>
      <c r="F105">
        <v>21</v>
      </c>
      <c r="G105">
        <v>115</v>
      </c>
      <c r="H105">
        <v>74</v>
      </c>
      <c r="I105">
        <v>43</v>
      </c>
    </row>
    <row r="106" spans="1:14" x14ac:dyDescent="0.25">
      <c r="A106" t="s">
        <v>1049</v>
      </c>
      <c r="C106">
        <v>6</v>
      </c>
      <c r="D106">
        <v>2</v>
      </c>
      <c r="E106">
        <v>64</v>
      </c>
      <c r="F106">
        <v>0</v>
      </c>
      <c r="G106">
        <v>74</v>
      </c>
      <c r="H106">
        <v>26</v>
      </c>
      <c r="I106">
        <v>115</v>
      </c>
      <c r="J106">
        <v>65</v>
      </c>
      <c r="K106">
        <v>0</v>
      </c>
      <c r="L106">
        <v>158</v>
      </c>
      <c r="M106">
        <f>SIGN(-1*(E106-1))*(J106+255*K106)*0.01</f>
        <v>-0.65</v>
      </c>
      <c r="N106" s="1">
        <f>(I106*255+H106 )/(2^15/42)+4.8</f>
        <v>42.420300292968747</v>
      </c>
    </row>
    <row r="107" spans="1:14" hidden="1" x14ac:dyDescent="0.25">
      <c r="A107" t="s">
        <v>1050</v>
      </c>
      <c r="C107">
        <v>7</v>
      </c>
      <c r="D107">
        <v>191</v>
      </c>
      <c r="E107">
        <v>255</v>
      </c>
      <c r="F107">
        <v>19</v>
      </c>
      <c r="G107">
        <v>115</v>
      </c>
      <c r="H107">
        <v>74</v>
      </c>
      <c r="I107">
        <v>40</v>
      </c>
      <c r="J107">
        <v>0</v>
      </c>
      <c r="K107">
        <v>85</v>
      </c>
      <c r="L107">
        <v>17</v>
      </c>
    </row>
    <row r="108" spans="1:14" hidden="1" x14ac:dyDescent="0.25">
      <c r="A108" t="s">
        <v>1051</v>
      </c>
      <c r="C108">
        <v>7</v>
      </c>
      <c r="D108">
        <v>189</v>
      </c>
      <c r="E108">
        <v>255</v>
      </c>
      <c r="F108">
        <v>22</v>
      </c>
      <c r="G108">
        <v>115</v>
      </c>
      <c r="H108">
        <v>74</v>
      </c>
      <c r="I108">
        <v>39</v>
      </c>
    </row>
    <row r="109" spans="1:14" x14ac:dyDescent="0.25">
      <c r="A109" t="s">
        <v>1052</v>
      </c>
      <c r="C109">
        <v>6</v>
      </c>
      <c r="D109">
        <v>2</v>
      </c>
      <c r="E109">
        <v>64</v>
      </c>
      <c r="F109">
        <v>0</v>
      </c>
      <c r="G109">
        <v>74</v>
      </c>
      <c r="H109">
        <v>22</v>
      </c>
      <c r="I109">
        <v>115</v>
      </c>
      <c r="J109">
        <v>78</v>
      </c>
      <c r="K109">
        <v>0</v>
      </c>
      <c r="L109">
        <v>149</v>
      </c>
      <c r="M109">
        <f>SIGN(-1*(E109-1))*(J109+255*K109)*0.01</f>
        <v>-0.78</v>
      </c>
      <c r="N109" s="1">
        <f>(I109*255+H109 )/(2^15/42)+4.8</f>
        <v>42.415173339843747</v>
      </c>
    </row>
    <row r="110" spans="1:14" hidden="1" x14ac:dyDescent="0.25">
      <c r="A110" t="s">
        <v>1053</v>
      </c>
      <c r="C110">
        <v>7</v>
      </c>
      <c r="D110">
        <v>190</v>
      </c>
      <c r="E110">
        <v>255</v>
      </c>
      <c r="F110">
        <v>14</v>
      </c>
      <c r="G110">
        <v>115</v>
      </c>
      <c r="H110">
        <v>74</v>
      </c>
      <c r="I110">
        <v>46</v>
      </c>
    </row>
    <row r="111" spans="1:14" x14ac:dyDescent="0.25">
      <c r="A111" t="s">
        <v>1054</v>
      </c>
      <c r="C111">
        <v>6</v>
      </c>
      <c r="D111">
        <v>2</v>
      </c>
      <c r="E111">
        <v>64</v>
      </c>
      <c r="F111">
        <v>0</v>
      </c>
      <c r="G111">
        <v>74</v>
      </c>
      <c r="H111">
        <v>11</v>
      </c>
      <c r="I111">
        <v>115</v>
      </c>
      <c r="J111">
        <v>74</v>
      </c>
      <c r="K111">
        <v>0</v>
      </c>
      <c r="L111">
        <v>164</v>
      </c>
      <c r="M111">
        <f>SIGN(-1*(E111-1))*(J111+255*K111)*0.01</f>
        <v>-0.74</v>
      </c>
      <c r="N111" s="1">
        <f>(I111*255+H111 )/(2^15/42)+4.8</f>
        <v>42.401074218749997</v>
      </c>
    </row>
    <row r="112" spans="1:14" hidden="1" x14ac:dyDescent="0.25">
      <c r="A112" t="s">
        <v>1055</v>
      </c>
      <c r="C112">
        <v>7</v>
      </c>
      <c r="D112">
        <v>190</v>
      </c>
      <c r="E112">
        <v>255</v>
      </c>
      <c r="F112">
        <v>19</v>
      </c>
      <c r="G112">
        <v>115</v>
      </c>
      <c r="H112">
        <v>74</v>
      </c>
      <c r="I112">
        <v>41</v>
      </c>
    </row>
    <row r="113" spans="1:14" x14ac:dyDescent="0.25">
      <c r="A113" t="s">
        <v>1056</v>
      </c>
      <c r="C113">
        <v>6</v>
      </c>
      <c r="D113">
        <v>2</v>
      </c>
      <c r="E113">
        <v>64</v>
      </c>
      <c r="F113">
        <v>0</v>
      </c>
      <c r="G113">
        <v>74</v>
      </c>
      <c r="H113">
        <v>12</v>
      </c>
      <c r="I113">
        <v>115</v>
      </c>
      <c r="J113">
        <v>67</v>
      </c>
      <c r="K113">
        <v>0</v>
      </c>
      <c r="L113">
        <v>170</v>
      </c>
      <c r="M113">
        <f>SIGN(-1*(E113-1))*(J113+255*K113)*0.01</f>
        <v>-0.67</v>
      </c>
      <c r="N113" s="1">
        <f>(I113*255+H113 )/(2^15/42)+4.8</f>
        <v>42.402355957031247</v>
      </c>
    </row>
    <row r="114" spans="1:14" hidden="1" x14ac:dyDescent="0.25">
      <c r="A114" t="s">
        <v>1057</v>
      </c>
      <c r="C114">
        <v>7</v>
      </c>
      <c r="D114">
        <v>184</v>
      </c>
      <c r="E114">
        <v>255</v>
      </c>
      <c r="F114">
        <v>9</v>
      </c>
      <c r="G114">
        <v>115</v>
      </c>
      <c r="H114">
        <v>74</v>
      </c>
      <c r="I114">
        <v>57</v>
      </c>
    </row>
    <row r="115" spans="1:14" x14ac:dyDescent="0.25">
      <c r="A115" t="s">
        <v>1058</v>
      </c>
      <c r="C115">
        <v>6</v>
      </c>
      <c r="D115">
        <v>2</v>
      </c>
      <c r="E115">
        <v>64</v>
      </c>
      <c r="F115">
        <v>0</v>
      </c>
      <c r="G115">
        <v>74</v>
      </c>
      <c r="H115">
        <v>16</v>
      </c>
      <c r="I115">
        <v>115</v>
      </c>
      <c r="J115">
        <v>67</v>
      </c>
      <c r="K115">
        <v>0</v>
      </c>
      <c r="L115">
        <v>166</v>
      </c>
      <c r="M115">
        <f>SIGN(-1*(E115-1))*(J115+255*K115)*0.01</f>
        <v>-0.67</v>
      </c>
      <c r="N115" s="1">
        <f>(I115*255+H115 )/(2^15/42)+4.8</f>
        <v>42.407482910156247</v>
      </c>
    </row>
    <row r="116" spans="1:14" hidden="1" x14ac:dyDescent="0.25">
      <c r="A116" t="s">
        <v>1059</v>
      </c>
      <c r="C116">
        <v>7</v>
      </c>
      <c r="D116">
        <v>178</v>
      </c>
      <c r="E116">
        <v>255</v>
      </c>
      <c r="F116">
        <v>16</v>
      </c>
      <c r="G116">
        <v>115</v>
      </c>
      <c r="H116">
        <v>74</v>
      </c>
      <c r="I116">
        <v>56</v>
      </c>
    </row>
    <row r="117" spans="1:14" x14ac:dyDescent="0.25">
      <c r="A117" t="s">
        <v>1060</v>
      </c>
      <c r="C117">
        <v>6</v>
      </c>
      <c r="D117">
        <v>2</v>
      </c>
      <c r="E117">
        <v>64</v>
      </c>
      <c r="F117">
        <v>0</v>
      </c>
      <c r="G117">
        <v>74</v>
      </c>
      <c r="H117">
        <v>6</v>
      </c>
      <c r="I117">
        <v>115</v>
      </c>
      <c r="J117">
        <v>68</v>
      </c>
      <c r="K117">
        <v>0</v>
      </c>
      <c r="L117">
        <v>175</v>
      </c>
      <c r="M117">
        <f>SIGN(-1*(E117-1))*(J117+255*K117)*0.01</f>
        <v>-0.68</v>
      </c>
      <c r="N117" s="1">
        <f>(I117*255+H117 )/(2^15/42)+4.8</f>
        <v>42.394665527343747</v>
      </c>
    </row>
    <row r="118" spans="1:14" hidden="1" x14ac:dyDescent="0.25">
      <c r="A118" t="s">
        <v>1061</v>
      </c>
      <c r="C118">
        <v>7</v>
      </c>
      <c r="D118">
        <v>179</v>
      </c>
      <c r="E118">
        <v>255</v>
      </c>
      <c r="F118">
        <v>2</v>
      </c>
      <c r="G118">
        <v>115</v>
      </c>
      <c r="H118">
        <v>74</v>
      </c>
      <c r="I118">
        <v>69</v>
      </c>
    </row>
    <row r="119" spans="1:14" x14ac:dyDescent="0.25">
      <c r="A119" t="s">
        <v>1062</v>
      </c>
      <c r="C119">
        <v>6</v>
      </c>
      <c r="D119">
        <v>2</v>
      </c>
      <c r="E119">
        <v>64</v>
      </c>
      <c r="F119">
        <v>0</v>
      </c>
      <c r="G119">
        <v>74</v>
      </c>
      <c r="H119">
        <v>13</v>
      </c>
      <c r="I119">
        <v>115</v>
      </c>
      <c r="J119">
        <v>67</v>
      </c>
      <c r="K119">
        <v>0</v>
      </c>
      <c r="L119">
        <v>169</v>
      </c>
      <c r="M119">
        <f>SIGN(-1*(E119-1))*(J119+255*K119)*0.01</f>
        <v>-0.67</v>
      </c>
      <c r="N119" s="1">
        <f>(I119*255+H119 )/(2^15/42)+4.8</f>
        <v>42.403637695312497</v>
      </c>
    </row>
    <row r="120" spans="1:14" hidden="1" x14ac:dyDescent="0.25">
      <c r="A120" t="s">
        <v>1063</v>
      </c>
      <c r="C120">
        <v>7</v>
      </c>
      <c r="D120">
        <v>186</v>
      </c>
      <c r="E120">
        <v>255</v>
      </c>
      <c r="F120">
        <v>2</v>
      </c>
      <c r="G120">
        <v>115</v>
      </c>
      <c r="H120">
        <v>74</v>
      </c>
      <c r="I120">
        <v>62</v>
      </c>
    </row>
    <row r="121" spans="1:14" x14ac:dyDescent="0.25">
      <c r="A121" t="s">
        <v>1064</v>
      </c>
      <c r="C121">
        <v>6</v>
      </c>
      <c r="D121">
        <v>2</v>
      </c>
      <c r="E121">
        <v>64</v>
      </c>
      <c r="F121">
        <v>0</v>
      </c>
      <c r="G121">
        <v>74</v>
      </c>
      <c r="H121">
        <v>1</v>
      </c>
      <c r="I121">
        <v>115</v>
      </c>
      <c r="J121">
        <v>67</v>
      </c>
      <c r="K121">
        <v>0</v>
      </c>
      <c r="L121">
        <v>181</v>
      </c>
      <c r="M121">
        <f>SIGN(-1*(E121-1))*(J121+255*K121)*0.01</f>
        <v>-0.67</v>
      </c>
      <c r="N121" s="1">
        <f>(I121*255+H121 )/(2^15/42)+4.8</f>
        <v>42.388256835937497</v>
      </c>
    </row>
    <row r="122" spans="1:14" hidden="1" x14ac:dyDescent="0.25">
      <c r="A122" t="s">
        <v>1065</v>
      </c>
      <c r="C122">
        <v>7</v>
      </c>
      <c r="D122">
        <v>187</v>
      </c>
      <c r="E122">
        <v>255</v>
      </c>
      <c r="F122">
        <v>10</v>
      </c>
      <c r="G122">
        <v>115</v>
      </c>
      <c r="H122">
        <v>74</v>
      </c>
      <c r="I122">
        <v>53</v>
      </c>
    </row>
    <row r="123" spans="1:14" x14ac:dyDescent="0.25">
      <c r="A123" t="s">
        <v>1066</v>
      </c>
      <c r="C123">
        <v>6</v>
      </c>
      <c r="D123">
        <v>2</v>
      </c>
      <c r="E123">
        <v>64</v>
      </c>
      <c r="F123">
        <v>0</v>
      </c>
      <c r="G123">
        <v>74</v>
      </c>
      <c r="H123">
        <v>10</v>
      </c>
      <c r="I123">
        <v>115</v>
      </c>
      <c r="J123">
        <v>77</v>
      </c>
      <c r="K123">
        <v>0</v>
      </c>
      <c r="L123">
        <v>162</v>
      </c>
      <c r="M123">
        <f>SIGN(-1*(E123-1))*(J123+255*K123)*0.01</f>
        <v>-0.77</v>
      </c>
      <c r="N123" s="1">
        <f>(I123*255+H123 )/(2^15/42)+4.8</f>
        <v>42.399792480468747</v>
      </c>
    </row>
    <row r="124" spans="1:14" hidden="1" x14ac:dyDescent="0.25">
      <c r="A124" t="s">
        <v>1067</v>
      </c>
      <c r="C124">
        <v>7</v>
      </c>
      <c r="D124">
        <v>188</v>
      </c>
      <c r="E124">
        <v>255</v>
      </c>
      <c r="F124">
        <v>253</v>
      </c>
      <c r="G124">
        <v>114</v>
      </c>
      <c r="H124">
        <v>74</v>
      </c>
      <c r="I124">
        <v>65</v>
      </c>
    </row>
    <row r="125" spans="1:14" x14ac:dyDescent="0.25">
      <c r="A125" t="s">
        <v>1068</v>
      </c>
      <c r="C125">
        <v>6</v>
      </c>
      <c r="D125">
        <v>2</v>
      </c>
      <c r="E125">
        <v>64</v>
      </c>
      <c r="F125">
        <v>0</v>
      </c>
      <c r="G125">
        <v>74</v>
      </c>
      <c r="H125">
        <v>250</v>
      </c>
      <c r="I125">
        <v>114</v>
      </c>
      <c r="J125">
        <v>74</v>
      </c>
      <c r="K125">
        <v>0</v>
      </c>
      <c r="L125">
        <v>181</v>
      </c>
      <c r="M125">
        <f>SIGN(-1*(E125-1))*(J125+255*K125)*0.01</f>
        <v>-0.74</v>
      </c>
      <c r="N125" s="1">
        <f>(I125*255+H125 )/(2^15/42)+4.8</f>
        <v>42.380566406249997</v>
      </c>
    </row>
    <row r="126" spans="1:14" hidden="1" x14ac:dyDescent="0.25">
      <c r="A126" t="s">
        <v>1069</v>
      </c>
      <c r="C126">
        <v>7</v>
      </c>
      <c r="D126">
        <v>189</v>
      </c>
      <c r="E126">
        <v>255</v>
      </c>
      <c r="F126">
        <v>8</v>
      </c>
      <c r="G126">
        <v>115</v>
      </c>
      <c r="H126">
        <v>74</v>
      </c>
      <c r="I126">
        <v>53</v>
      </c>
    </row>
    <row r="127" spans="1:14" x14ac:dyDescent="0.25">
      <c r="A127" t="s">
        <v>1070</v>
      </c>
      <c r="C127">
        <v>6</v>
      </c>
      <c r="D127">
        <v>2</v>
      </c>
      <c r="E127">
        <v>64</v>
      </c>
      <c r="F127">
        <v>0</v>
      </c>
      <c r="G127">
        <v>74</v>
      </c>
      <c r="H127">
        <v>250</v>
      </c>
      <c r="I127">
        <v>114</v>
      </c>
      <c r="J127">
        <v>71</v>
      </c>
      <c r="K127">
        <v>0</v>
      </c>
      <c r="L127">
        <v>184</v>
      </c>
      <c r="M127">
        <f>SIGN(-1*(E127-1))*(J127+255*K127)*0.01</f>
        <v>-0.71</v>
      </c>
      <c r="N127" s="1">
        <f>(I127*255+H127 )/(2^15/42)+4.8</f>
        <v>42.380566406249997</v>
      </c>
    </row>
    <row r="128" spans="1:14" hidden="1" x14ac:dyDescent="0.25">
      <c r="A128" t="s">
        <v>1071</v>
      </c>
      <c r="C128">
        <v>7</v>
      </c>
      <c r="D128">
        <v>189</v>
      </c>
      <c r="E128">
        <v>255</v>
      </c>
      <c r="F128">
        <v>6</v>
      </c>
      <c r="G128">
        <v>115</v>
      </c>
      <c r="H128">
        <v>74</v>
      </c>
      <c r="I128">
        <v>55</v>
      </c>
    </row>
    <row r="129" spans="1:14" x14ac:dyDescent="0.25">
      <c r="A129" t="s">
        <v>1072</v>
      </c>
      <c r="C129">
        <v>6</v>
      </c>
      <c r="D129">
        <v>2</v>
      </c>
      <c r="E129">
        <v>64</v>
      </c>
      <c r="F129">
        <v>0</v>
      </c>
      <c r="G129">
        <v>74</v>
      </c>
      <c r="H129">
        <v>5</v>
      </c>
      <c r="I129">
        <v>115</v>
      </c>
      <c r="J129">
        <v>66</v>
      </c>
      <c r="K129">
        <v>0</v>
      </c>
      <c r="L129">
        <v>178</v>
      </c>
      <c r="M129">
        <f>SIGN(-1*(E129-1))*(J129+255*K129)*0.01</f>
        <v>-0.66</v>
      </c>
      <c r="N129" s="1">
        <f>(I129*255+H129 )/(2^15/42)+4.8</f>
        <v>42.393383789062497</v>
      </c>
    </row>
    <row r="130" spans="1:14" hidden="1" x14ac:dyDescent="0.25">
      <c r="A130" t="s">
        <v>1073</v>
      </c>
      <c r="C130">
        <v>7</v>
      </c>
      <c r="D130">
        <v>183</v>
      </c>
      <c r="E130">
        <v>255</v>
      </c>
      <c r="F130">
        <v>5</v>
      </c>
      <c r="G130">
        <v>115</v>
      </c>
      <c r="H130">
        <v>74</v>
      </c>
      <c r="I130">
        <v>62</v>
      </c>
    </row>
    <row r="131" spans="1:14" x14ac:dyDescent="0.25">
      <c r="A131" t="s">
        <v>1074</v>
      </c>
      <c r="C131">
        <v>6</v>
      </c>
      <c r="D131">
        <v>2</v>
      </c>
      <c r="E131">
        <v>64</v>
      </c>
      <c r="F131">
        <v>0</v>
      </c>
      <c r="G131">
        <v>74</v>
      </c>
      <c r="H131">
        <v>3</v>
      </c>
      <c r="I131">
        <v>115</v>
      </c>
      <c r="J131">
        <v>65</v>
      </c>
      <c r="K131">
        <v>0</v>
      </c>
      <c r="L131">
        <v>181</v>
      </c>
      <c r="M131">
        <f>SIGN(-1*(E131-1))*(J131+255*K131)*0.01</f>
        <v>-0.65</v>
      </c>
      <c r="N131" s="1">
        <f>(I131*255+H131 )/(2^15/42)+4.8</f>
        <v>42.390820312499997</v>
      </c>
    </row>
    <row r="132" spans="1:14" hidden="1" x14ac:dyDescent="0.25">
      <c r="A132" t="s">
        <v>1075</v>
      </c>
      <c r="C132">
        <v>7</v>
      </c>
      <c r="D132">
        <v>180</v>
      </c>
      <c r="E132">
        <v>255</v>
      </c>
      <c r="F132">
        <v>3</v>
      </c>
      <c r="G132">
        <v>115</v>
      </c>
      <c r="H132">
        <v>74</v>
      </c>
      <c r="I132">
        <v>67</v>
      </c>
    </row>
    <row r="133" spans="1:14" x14ac:dyDescent="0.25">
      <c r="A133" t="s">
        <v>1076</v>
      </c>
      <c r="C133">
        <v>6</v>
      </c>
      <c r="D133">
        <v>2</v>
      </c>
      <c r="E133">
        <v>64</v>
      </c>
      <c r="F133">
        <v>0</v>
      </c>
      <c r="G133">
        <v>74</v>
      </c>
      <c r="H133">
        <v>2</v>
      </c>
      <c r="I133">
        <v>115</v>
      </c>
      <c r="J133">
        <v>64</v>
      </c>
      <c r="K133">
        <v>0</v>
      </c>
      <c r="L133">
        <v>183</v>
      </c>
      <c r="M133">
        <f>SIGN(-1*(E133-1))*(J133+255*K133)*0.01</f>
        <v>-0.64</v>
      </c>
      <c r="N133" s="1">
        <f>(I133*255+H133 )/(2^15/42)+4.8</f>
        <v>42.389538574218747</v>
      </c>
    </row>
    <row r="134" spans="1:14" hidden="1" x14ac:dyDescent="0.25">
      <c r="A134" t="s">
        <v>1077</v>
      </c>
      <c r="C134">
        <v>7</v>
      </c>
      <c r="D134">
        <v>184</v>
      </c>
      <c r="E134">
        <v>255</v>
      </c>
      <c r="F134">
        <v>1</v>
      </c>
      <c r="G134">
        <v>115</v>
      </c>
      <c r="H134">
        <v>74</v>
      </c>
      <c r="I134">
        <v>65</v>
      </c>
    </row>
    <row r="135" spans="1:14" x14ac:dyDescent="0.25">
      <c r="A135" t="s">
        <v>1078</v>
      </c>
      <c r="C135">
        <v>6</v>
      </c>
      <c r="D135">
        <v>2</v>
      </c>
      <c r="E135">
        <v>64</v>
      </c>
      <c r="F135">
        <v>0</v>
      </c>
      <c r="G135">
        <v>74</v>
      </c>
      <c r="H135">
        <v>255</v>
      </c>
      <c r="I135">
        <v>114</v>
      </c>
      <c r="J135">
        <v>64</v>
      </c>
      <c r="K135">
        <v>0</v>
      </c>
      <c r="L135">
        <v>186</v>
      </c>
      <c r="M135">
        <f>SIGN(-1*(E135-1))*(J135+255*K135)*0.01</f>
        <v>-0.64</v>
      </c>
      <c r="N135" s="1">
        <f>(I135*255+H135 )/(2^15/42)+4.8</f>
        <v>42.386975097656247</v>
      </c>
    </row>
    <row r="136" spans="1:14" hidden="1" x14ac:dyDescent="0.25">
      <c r="A136" t="s">
        <v>1079</v>
      </c>
      <c r="C136">
        <v>7</v>
      </c>
      <c r="D136">
        <v>191</v>
      </c>
      <c r="E136">
        <v>255</v>
      </c>
      <c r="F136">
        <v>0</v>
      </c>
      <c r="G136">
        <v>115</v>
      </c>
      <c r="H136">
        <v>74</v>
      </c>
      <c r="I136">
        <v>59</v>
      </c>
    </row>
    <row r="137" spans="1:14" x14ac:dyDescent="0.25">
      <c r="A137" t="s">
        <v>1080</v>
      </c>
      <c r="C137">
        <v>6</v>
      </c>
      <c r="D137">
        <v>2</v>
      </c>
      <c r="E137">
        <v>64</v>
      </c>
      <c r="F137">
        <v>0</v>
      </c>
      <c r="G137">
        <v>74</v>
      </c>
      <c r="H137">
        <v>255</v>
      </c>
      <c r="I137">
        <v>114</v>
      </c>
      <c r="J137">
        <v>73</v>
      </c>
      <c r="K137">
        <v>0</v>
      </c>
      <c r="L137">
        <v>177</v>
      </c>
      <c r="M137">
        <f>SIGN(-1*(E137-1))*(J137+255*K137)*0.01</f>
        <v>-0.73</v>
      </c>
      <c r="N137" s="1">
        <f>(I137*255+H137 )/(2^15/42)+4.8</f>
        <v>42.386975097656247</v>
      </c>
    </row>
    <row r="138" spans="1:14" hidden="1" x14ac:dyDescent="0.25">
      <c r="A138" t="s">
        <v>1081</v>
      </c>
      <c r="C138">
        <v>7</v>
      </c>
      <c r="D138">
        <v>190</v>
      </c>
      <c r="E138">
        <v>255</v>
      </c>
      <c r="F138">
        <v>251</v>
      </c>
      <c r="G138">
        <v>114</v>
      </c>
      <c r="H138">
        <v>74</v>
      </c>
      <c r="I138">
        <v>65</v>
      </c>
    </row>
    <row r="139" spans="1:14" x14ac:dyDescent="0.25">
      <c r="A139" t="s">
        <v>1082</v>
      </c>
      <c r="C139">
        <v>6</v>
      </c>
      <c r="D139">
        <v>2</v>
      </c>
      <c r="E139">
        <v>64</v>
      </c>
      <c r="F139">
        <v>0</v>
      </c>
      <c r="G139">
        <v>74</v>
      </c>
      <c r="H139">
        <v>255</v>
      </c>
      <c r="I139">
        <v>114</v>
      </c>
      <c r="J139">
        <v>65</v>
      </c>
      <c r="K139">
        <v>0</v>
      </c>
      <c r="L139">
        <v>185</v>
      </c>
      <c r="M139">
        <f>SIGN(-1*(E139-1))*(J139+255*K139)*0.01</f>
        <v>-0.65</v>
      </c>
      <c r="N139" s="1">
        <f>(I139*255+H139 )/(2^15/42)+4.8</f>
        <v>42.386975097656247</v>
      </c>
    </row>
    <row r="140" spans="1:14" hidden="1" x14ac:dyDescent="0.25">
      <c r="A140" t="s">
        <v>1083</v>
      </c>
      <c r="C140">
        <v>7</v>
      </c>
      <c r="D140">
        <v>190</v>
      </c>
      <c r="E140">
        <v>255</v>
      </c>
      <c r="F140">
        <v>254</v>
      </c>
      <c r="G140">
        <v>114</v>
      </c>
      <c r="H140">
        <v>74</v>
      </c>
      <c r="I140">
        <v>62</v>
      </c>
    </row>
    <row r="141" spans="1:14" x14ac:dyDescent="0.25">
      <c r="A141" t="s">
        <v>1084</v>
      </c>
      <c r="C141">
        <v>6</v>
      </c>
      <c r="D141">
        <v>2</v>
      </c>
      <c r="E141">
        <v>64</v>
      </c>
      <c r="F141">
        <v>0</v>
      </c>
      <c r="G141">
        <v>74</v>
      </c>
      <c r="H141">
        <v>248</v>
      </c>
      <c r="I141">
        <v>114</v>
      </c>
      <c r="J141">
        <v>69</v>
      </c>
      <c r="K141">
        <v>0</v>
      </c>
      <c r="L141">
        <v>188</v>
      </c>
      <c r="M141">
        <f>SIGN(-1*(E141-1))*(J141+255*K141)*0.01</f>
        <v>-0.69000000000000006</v>
      </c>
      <c r="N141" s="1">
        <f>(I141*255+H141 )/(2^15/42)+4.8</f>
        <v>42.378002929687497</v>
      </c>
    </row>
    <row r="142" spans="1:14" hidden="1" x14ac:dyDescent="0.25">
      <c r="A142" t="s">
        <v>1085</v>
      </c>
      <c r="C142">
        <v>7</v>
      </c>
      <c r="D142">
        <v>190</v>
      </c>
      <c r="E142">
        <v>255</v>
      </c>
      <c r="F142">
        <v>247</v>
      </c>
      <c r="G142">
        <v>114</v>
      </c>
      <c r="H142">
        <v>74</v>
      </c>
      <c r="I142">
        <v>69</v>
      </c>
    </row>
    <row r="143" spans="1:14" x14ac:dyDescent="0.25">
      <c r="A143" t="s">
        <v>1086</v>
      </c>
      <c r="C143">
        <v>6</v>
      </c>
      <c r="D143">
        <v>2</v>
      </c>
      <c r="E143">
        <v>64</v>
      </c>
      <c r="F143">
        <v>0</v>
      </c>
      <c r="G143">
        <v>74</v>
      </c>
      <c r="H143">
        <v>252</v>
      </c>
      <c r="I143">
        <v>114</v>
      </c>
      <c r="J143">
        <v>73</v>
      </c>
      <c r="K143">
        <v>0</v>
      </c>
      <c r="L143">
        <v>180</v>
      </c>
      <c r="M143">
        <f>SIGN(-1*(E143-1))*(J143+255*K143)*0.01</f>
        <v>-0.73</v>
      </c>
      <c r="N143" s="1">
        <f>(I143*255+H143 )/(2^15/42)+4.8</f>
        <v>42.383129882812497</v>
      </c>
    </row>
    <row r="144" spans="1:14" hidden="1" x14ac:dyDescent="0.25">
      <c r="A144" t="s">
        <v>1087</v>
      </c>
      <c r="C144">
        <v>7</v>
      </c>
      <c r="D144">
        <v>191</v>
      </c>
      <c r="E144">
        <v>255</v>
      </c>
      <c r="F144">
        <v>252</v>
      </c>
      <c r="G144">
        <v>114</v>
      </c>
      <c r="H144">
        <v>74</v>
      </c>
      <c r="I144">
        <v>63</v>
      </c>
    </row>
    <row r="145" spans="1:14" x14ac:dyDescent="0.25">
      <c r="A145" t="s">
        <v>1088</v>
      </c>
      <c r="C145">
        <v>6</v>
      </c>
      <c r="D145">
        <v>2</v>
      </c>
      <c r="E145">
        <v>64</v>
      </c>
      <c r="F145">
        <v>0</v>
      </c>
      <c r="G145">
        <v>74</v>
      </c>
      <c r="H145">
        <v>245</v>
      </c>
      <c r="I145">
        <v>114</v>
      </c>
      <c r="J145">
        <v>78</v>
      </c>
      <c r="K145">
        <v>0</v>
      </c>
      <c r="L145">
        <v>182</v>
      </c>
      <c r="M145">
        <f>SIGN(-1*(E145-1))*(J145+255*K145)*0.01</f>
        <v>-0.78</v>
      </c>
      <c r="N145" s="1">
        <f>(I145*255+H145 )/(2^15/42)+4.8</f>
        <v>42.374157714843747</v>
      </c>
    </row>
    <row r="146" spans="1:14" hidden="1" x14ac:dyDescent="0.25">
      <c r="A146" t="s">
        <v>1089</v>
      </c>
      <c r="C146">
        <v>7</v>
      </c>
      <c r="D146">
        <v>190</v>
      </c>
      <c r="E146">
        <v>255</v>
      </c>
      <c r="F146">
        <v>250</v>
      </c>
      <c r="G146">
        <v>114</v>
      </c>
      <c r="H146">
        <v>74</v>
      </c>
      <c r="I146">
        <v>66</v>
      </c>
    </row>
    <row r="147" spans="1:14" x14ac:dyDescent="0.25">
      <c r="A147" t="s">
        <v>1090</v>
      </c>
      <c r="C147">
        <v>6</v>
      </c>
      <c r="D147">
        <v>2</v>
      </c>
      <c r="E147">
        <v>64</v>
      </c>
      <c r="F147">
        <v>0</v>
      </c>
      <c r="G147">
        <v>74</v>
      </c>
      <c r="H147">
        <v>250</v>
      </c>
      <c r="I147">
        <v>114</v>
      </c>
      <c r="J147">
        <v>69</v>
      </c>
      <c r="K147">
        <v>0</v>
      </c>
      <c r="L147">
        <v>186</v>
      </c>
      <c r="M147">
        <f>SIGN(-1*(E147-1))*(J147+255*K147)*0.01</f>
        <v>-0.69000000000000006</v>
      </c>
      <c r="N147" s="1">
        <f>(I147*255+H147 )/(2^15/42)+4.8</f>
        <v>42.380566406249997</v>
      </c>
    </row>
    <row r="148" spans="1:14" hidden="1" x14ac:dyDescent="0.25">
      <c r="A148" t="s">
        <v>1091</v>
      </c>
      <c r="C148">
        <v>7</v>
      </c>
      <c r="D148">
        <v>189</v>
      </c>
      <c r="E148">
        <v>255</v>
      </c>
      <c r="F148">
        <v>242</v>
      </c>
      <c r="G148">
        <v>114</v>
      </c>
      <c r="H148">
        <v>74</v>
      </c>
      <c r="I148">
        <v>75</v>
      </c>
    </row>
    <row r="149" spans="1:14" x14ac:dyDescent="0.25">
      <c r="A149" t="s">
        <v>1092</v>
      </c>
      <c r="C149">
        <v>6</v>
      </c>
      <c r="D149">
        <v>2</v>
      </c>
      <c r="E149">
        <v>64</v>
      </c>
      <c r="F149">
        <v>0</v>
      </c>
      <c r="G149">
        <v>74</v>
      </c>
      <c r="H149">
        <v>240</v>
      </c>
      <c r="I149">
        <v>114</v>
      </c>
      <c r="J149">
        <v>67</v>
      </c>
      <c r="K149">
        <v>0</v>
      </c>
      <c r="L149">
        <v>198</v>
      </c>
      <c r="M149">
        <f>SIGN(-1*(E149-1))*(J149+255*K149)*0.01</f>
        <v>-0.67</v>
      </c>
      <c r="N149" s="1">
        <f>(I149*255+H149 )/(2^15/42)+4.8</f>
        <v>42.367749023437497</v>
      </c>
    </row>
    <row r="150" spans="1:14" hidden="1" x14ac:dyDescent="0.25">
      <c r="A150" t="s">
        <v>1093</v>
      </c>
      <c r="C150">
        <v>7</v>
      </c>
      <c r="D150">
        <v>185</v>
      </c>
      <c r="E150">
        <v>255</v>
      </c>
      <c r="F150">
        <v>247</v>
      </c>
      <c r="G150">
        <v>114</v>
      </c>
      <c r="H150">
        <v>74</v>
      </c>
      <c r="I150">
        <v>74</v>
      </c>
    </row>
    <row r="151" spans="1:14" x14ac:dyDescent="0.25">
      <c r="A151" t="s">
        <v>1094</v>
      </c>
      <c r="C151">
        <v>6</v>
      </c>
      <c r="D151">
        <v>2</v>
      </c>
      <c r="E151">
        <v>64</v>
      </c>
      <c r="F151">
        <v>0</v>
      </c>
      <c r="G151">
        <v>74</v>
      </c>
      <c r="H151">
        <v>247</v>
      </c>
      <c r="I151">
        <v>114</v>
      </c>
      <c r="J151">
        <v>67</v>
      </c>
      <c r="K151">
        <v>0</v>
      </c>
      <c r="L151">
        <v>191</v>
      </c>
      <c r="M151">
        <f>SIGN(-1*(E151-1))*(J151+255*K151)*0.01</f>
        <v>-0.67</v>
      </c>
      <c r="N151" s="1">
        <f>(I151*255+H151 )/(2^15/42)+4.8</f>
        <v>42.376721191406247</v>
      </c>
    </row>
    <row r="152" spans="1:14" hidden="1" x14ac:dyDescent="0.25">
      <c r="A152" t="s">
        <v>1095</v>
      </c>
      <c r="C152">
        <v>7</v>
      </c>
      <c r="D152">
        <v>189</v>
      </c>
      <c r="E152">
        <v>255</v>
      </c>
      <c r="F152">
        <v>237</v>
      </c>
      <c r="G152">
        <v>114</v>
      </c>
      <c r="H152">
        <v>74</v>
      </c>
      <c r="I152">
        <v>80</v>
      </c>
    </row>
    <row r="153" spans="1:14" x14ac:dyDescent="0.25">
      <c r="A153" t="s">
        <v>1096</v>
      </c>
      <c r="C153">
        <v>6</v>
      </c>
      <c r="D153">
        <v>2</v>
      </c>
      <c r="E153">
        <v>64</v>
      </c>
      <c r="F153">
        <v>0</v>
      </c>
      <c r="G153">
        <v>74</v>
      </c>
      <c r="H153">
        <v>245</v>
      </c>
      <c r="I153">
        <v>114</v>
      </c>
      <c r="J153">
        <v>68</v>
      </c>
      <c r="K153">
        <v>0</v>
      </c>
      <c r="L153">
        <v>192</v>
      </c>
      <c r="M153">
        <f>SIGN(-1*(E153-1))*(J153+255*K153)*0.01</f>
        <v>-0.68</v>
      </c>
      <c r="N153" s="1">
        <f>(I153*255+H153 )/(2^15/42)+4.8</f>
        <v>42.374157714843747</v>
      </c>
    </row>
    <row r="154" spans="1:14" hidden="1" x14ac:dyDescent="0.25">
      <c r="A154" t="s">
        <v>1097</v>
      </c>
      <c r="C154">
        <v>7</v>
      </c>
      <c r="D154">
        <v>181</v>
      </c>
      <c r="E154">
        <v>255</v>
      </c>
      <c r="F154">
        <v>245</v>
      </c>
      <c r="G154">
        <v>114</v>
      </c>
      <c r="H154">
        <v>74</v>
      </c>
      <c r="I154">
        <v>80</v>
      </c>
    </row>
    <row r="155" spans="1:14" x14ac:dyDescent="0.25">
      <c r="A155" t="s">
        <v>1098</v>
      </c>
      <c r="C155">
        <v>6</v>
      </c>
      <c r="D155">
        <v>2</v>
      </c>
      <c r="E155">
        <v>64</v>
      </c>
      <c r="F155">
        <v>0</v>
      </c>
      <c r="G155">
        <v>74</v>
      </c>
      <c r="H155">
        <v>234</v>
      </c>
      <c r="I155">
        <v>114</v>
      </c>
      <c r="J155">
        <v>65</v>
      </c>
      <c r="K155">
        <v>0</v>
      </c>
      <c r="L155">
        <v>206</v>
      </c>
      <c r="M155">
        <f>SIGN(-1*(E155-1))*(J155+255*K155)*0.01</f>
        <v>-0.65</v>
      </c>
      <c r="N155" s="1">
        <f>(I155*255+H155 )/(2^15/42)+4.8</f>
        <v>42.360058593749997</v>
      </c>
    </row>
    <row r="156" spans="1:14" hidden="1" x14ac:dyDescent="0.25">
      <c r="A156" t="s">
        <v>1099</v>
      </c>
      <c r="C156">
        <v>7</v>
      </c>
      <c r="D156">
        <v>178</v>
      </c>
      <c r="E156">
        <v>255</v>
      </c>
      <c r="F156">
        <v>230</v>
      </c>
      <c r="G156">
        <v>114</v>
      </c>
      <c r="H156">
        <v>74</v>
      </c>
      <c r="I156">
        <v>98</v>
      </c>
    </row>
    <row r="157" spans="1:14" x14ac:dyDescent="0.25">
      <c r="A157" t="s">
        <v>1100</v>
      </c>
      <c r="C157">
        <v>6</v>
      </c>
      <c r="D157">
        <v>2</v>
      </c>
      <c r="E157">
        <v>64</v>
      </c>
      <c r="F157">
        <v>0</v>
      </c>
      <c r="G157">
        <v>74</v>
      </c>
      <c r="H157">
        <v>242</v>
      </c>
      <c r="I157">
        <v>114</v>
      </c>
      <c r="J157">
        <v>66</v>
      </c>
      <c r="K157">
        <v>0</v>
      </c>
      <c r="L157">
        <v>197</v>
      </c>
      <c r="M157">
        <f>SIGN(-1*(E157-1))*(J157+255*K157)*0.01</f>
        <v>-0.66</v>
      </c>
      <c r="N157" s="1">
        <f>(I157*255+H157 )/(2^15/42)+4.8</f>
        <v>42.370312499999997</v>
      </c>
    </row>
    <row r="158" spans="1:14" hidden="1" x14ac:dyDescent="0.25">
      <c r="A158" t="s">
        <v>1101</v>
      </c>
      <c r="C158">
        <v>7</v>
      </c>
      <c r="D158">
        <v>189</v>
      </c>
      <c r="E158">
        <v>255</v>
      </c>
      <c r="F158">
        <v>242</v>
      </c>
      <c r="G158">
        <v>114</v>
      </c>
      <c r="H158">
        <v>74</v>
      </c>
      <c r="I158">
        <v>75</v>
      </c>
    </row>
    <row r="159" spans="1:14" x14ac:dyDescent="0.25">
      <c r="A159" t="s">
        <v>1102</v>
      </c>
      <c r="C159">
        <v>6</v>
      </c>
      <c r="D159">
        <v>2</v>
      </c>
      <c r="E159">
        <v>64</v>
      </c>
      <c r="F159">
        <v>0</v>
      </c>
      <c r="G159">
        <v>74</v>
      </c>
      <c r="H159">
        <v>229</v>
      </c>
      <c r="I159">
        <v>114</v>
      </c>
      <c r="J159">
        <v>68</v>
      </c>
      <c r="K159">
        <v>0</v>
      </c>
      <c r="L159">
        <v>208</v>
      </c>
      <c r="M159">
        <f>SIGN(-1*(E159-1))*(J159+255*K159)*0.01</f>
        <v>-0.68</v>
      </c>
      <c r="N159" s="1">
        <f>(I159*255+H159 )/(2^15/42)+4.8</f>
        <v>42.353649902343747</v>
      </c>
    </row>
    <row r="160" spans="1:14" hidden="1" x14ac:dyDescent="0.25">
      <c r="A160" t="s">
        <v>1103</v>
      </c>
      <c r="C160">
        <v>7</v>
      </c>
      <c r="D160">
        <v>182</v>
      </c>
      <c r="E160">
        <v>255</v>
      </c>
      <c r="F160">
        <v>239</v>
      </c>
      <c r="G160">
        <v>114</v>
      </c>
      <c r="H160">
        <v>74</v>
      </c>
      <c r="I160">
        <v>85</v>
      </c>
    </row>
    <row r="161" spans="1:14" x14ac:dyDescent="0.25">
      <c r="A161" t="s">
        <v>1104</v>
      </c>
      <c r="C161">
        <v>6</v>
      </c>
      <c r="D161">
        <v>2</v>
      </c>
      <c r="E161">
        <v>64</v>
      </c>
      <c r="F161">
        <v>0</v>
      </c>
      <c r="G161">
        <v>74</v>
      </c>
      <c r="H161">
        <v>239</v>
      </c>
      <c r="I161">
        <v>114</v>
      </c>
      <c r="J161">
        <v>67</v>
      </c>
      <c r="K161">
        <v>0</v>
      </c>
      <c r="L161">
        <v>199</v>
      </c>
      <c r="M161">
        <f>SIGN(-1*(E161-1))*(J161+255*K161)*0.01</f>
        <v>-0.67</v>
      </c>
      <c r="N161" s="1">
        <f>(I161*255+H161 )/(2^15/42)+4.8</f>
        <v>42.366467285156247</v>
      </c>
    </row>
    <row r="162" spans="1:14" hidden="1" x14ac:dyDescent="0.25">
      <c r="A162" t="s">
        <v>1105</v>
      </c>
      <c r="C162">
        <v>7</v>
      </c>
      <c r="D162">
        <v>187</v>
      </c>
      <c r="E162">
        <v>255</v>
      </c>
      <c r="F162">
        <v>227</v>
      </c>
      <c r="G162">
        <v>114</v>
      </c>
      <c r="H162">
        <v>74</v>
      </c>
      <c r="I162">
        <v>92</v>
      </c>
    </row>
    <row r="163" spans="1:14" x14ac:dyDescent="0.25">
      <c r="A163" t="s">
        <v>1106</v>
      </c>
      <c r="C163">
        <v>6</v>
      </c>
      <c r="D163">
        <v>2</v>
      </c>
      <c r="E163">
        <v>64</v>
      </c>
      <c r="F163">
        <v>0</v>
      </c>
      <c r="G163">
        <v>74</v>
      </c>
      <c r="H163">
        <v>225</v>
      </c>
      <c r="I163">
        <v>114</v>
      </c>
      <c r="J163">
        <v>67</v>
      </c>
      <c r="K163">
        <v>0</v>
      </c>
      <c r="L163">
        <v>213</v>
      </c>
      <c r="M163">
        <f>SIGN(-1*(E163-1))*(J163+255*K163)*0.01</f>
        <v>-0.67</v>
      </c>
      <c r="N163" s="1">
        <f>(I163*255+H163 )/(2^15/42)+4.8</f>
        <v>42.348522949218747</v>
      </c>
    </row>
    <row r="164" spans="1:14" hidden="1" x14ac:dyDescent="0.25">
      <c r="A164" t="s">
        <v>1107</v>
      </c>
      <c r="C164">
        <v>7</v>
      </c>
      <c r="D164">
        <v>190</v>
      </c>
      <c r="E164">
        <v>255</v>
      </c>
      <c r="F164">
        <v>237</v>
      </c>
      <c r="G164">
        <v>114</v>
      </c>
      <c r="H164">
        <v>74</v>
      </c>
      <c r="I164">
        <v>79</v>
      </c>
    </row>
    <row r="165" spans="1:14" x14ac:dyDescent="0.25">
      <c r="A165" t="s">
        <v>1108</v>
      </c>
      <c r="C165">
        <v>6</v>
      </c>
      <c r="D165">
        <v>2</v>
      </c>
      <c r="E165">
        <v>64</v>
      </c>
      <c r="F165">
        <v>0</v>
      </c>
      <c r="G165">
        <v>74</v>
      </c>
      <c r="H165">
        <v>236</v>
      </c>
      <c r="I165">
        <v>114</v>
      </c>
      <c r="J165">
        <v>74</v>
      </c>
      <c r="K165">
        <v>0</v>
      </c>
      <c r="L165">
        <v>195</v>
      </c>
      <c r="M165">
        <f>SIGN(-1*(E165-1))*(J165+255*K165)*0.01</f>
        <v>-0.74</v>
      </c>
      <c r="N165" s="1">
        <f>(I165*255+H165 )/(2^15/42)+4.8</f>
        <v>42.362622070312497</v>
      </c>
    </row>
    <row r="166" spans="1:14" hidden="1" x14ac:dyDescent="0.25">
      <c r="A166" t="s">
        <v>1109</v>
      </c>
      <c r="C166">
        <v>7</v>
      </c>
      <c r="D166">
        <v>187</v>
      </c>
      <c r="E166">
        <v>255</v>
      </c>
      <c r="F166">
        <v>222</v>
      </c>
      <c r="G166">
        <v>114</v>
      </c>
      <c r="H166">
        <v>74</v>
      </c>
      <c r="I166">
        <v>97</v>
      </c>
    </row>
    <row r="167" spans="1:14" x14ac:dyDescent="0.25">
      <c r="A167" t="s">
        <v>1110</v>
      </c>
      <c r="C167">
        <v>6</v>
      </c>
      <c r="D167">
        <v>2</v>
      </c>
      <c r="E167">
        <v>64</v>
      </c>
      <c r="F167">
        <v>0</v>
      </c>
      <c r="G167">
        <v>74</v>
      </c>
      <c r="H167">
        <v>237</v>
      </c>
      <c r="I167">
        <v>114</v>
      </c>
      <c r="J167">
        <v>76</v>
      </c>
      <c r="K167">
        <v>0</v>
      </c>
      <c r="L167">
        <v>192</v>
      </c>
      <c r="M167">
        <f>SIGN(-1*(E167-1))*(J167+255*K167)*0.01</f>
        <v>-0.76</v>
      </c>
      <c r="N167" s="1">
        <f>(I167*255+H167 )/(2^15/42)+4.8</f>
        <v>42.363903808593747</v>
      </c>
    </row>
    <row r="168" spans="1:14" hidden="1" x14ac:dyDescent="0.25">
      <c r="A168" t="s">
        <v>1111</v>
      </c>
      <c r="C168">
        <v>7</v>
      </c>
      <c r="D168">
        <v>191</v>
      </c>
      <c r="E168">
        <v>255</v>
      </c>
      <c r="F168">
        <v>236</v>
      </c>
      <c r="G168">
        <v>114</v>
      </c>
      <c r="H168">
        <v>74</v>
      </c>
      <c r="I168">
        <v>79</v>
      </c>
    </row>
    <row r="169" spans="1:14" x14ac:dyDescent="0.25">
      <c r="A169" t="s">
        <v>1112</v>
      </c>
      <c r="C169">
        <v>6</v>
      </c>
      <c r="D169">
        <v>2</v>
      </c>
      <c r="E169">
        <v>64</v>
      </c>
      <c r="F169">
        <v>0</v>
      </c>
      <c r="G169">
        <v>74</v>
      </c>
      <c r="H169">
        <v>232</v>
      </c>
      <c r="I169">
        <v>114</v>
      </c>
      <c r="J169">
        <v>74</v>
      </c>
      <c r="K169">
        <v>0</v>
      </c>
      <c r="L169">
        <v>199</v>
      </c>
      <c r="M169">
        <f>SIGN(-1*(E169-1))*(J169+255*K169)*0.01</f>
        <v>-0.74</v>
      </c>
      <c r="N169" s="1">
        <f>(I169*255+H169 )/(2^15/42)+4.8</f>
        <v>42.357495117187497</v>
      </c>
    </row>
    <row r="170" spans="1:14" hidden="1" x14ac:dyDescent="0.25">
      <c r="A170" t="s">
        <v>1113</v>
      </c>
      <c r="C170">
        <v>7</v>
      </c>
      <c r="D170">
        <v>191</v>
      </c>
      <c r="E170">
        <v>255</v>
      </c>
      <c r="F170">
        <v>232</v>
      </c>
      <c r="G170">
        <v>114</v>
      </c>
      <c r="H170">
        <v>74</v>
      </c>
      <c r="I170">
        <v>83</v>
      </c>
    </row>
    <row r="171" spans="1:14" x14ac:dyDescent="0.25">
      <c r="A171" t="s">
        <v>1114</v>
      </c>
      <c r="C171">
        <v>6</v>
      </c>
      <c r="D171">
        <v>2</v>
      </c>
      <c r="E171">
        <v>64</v>
      </c>
      <c r="F171">
        <v>0</v>
      </c>
      <c r="G171">
        <v>74</v>
      </c>
      <c r="H171">
        <v>234</v>
      </c>
      <c r="I171">
        <v>114</v>
      </c>
      <c r="J171">
        <v>68</v>
      </c>
      <c r="K171">
        <v>0</v>
      </c>
      <c r="L171">
        <v>203</v>
      </c>
      <c r="M171">
        <f>SIGN(-1*(E171-1))*(J171+255*K171)*0.01</f>
        <v>-0.68</v>
      </c>
      <c r="N171" s="1">
        <f>(I171*255+H171 )/(2^15/42)+4.8</f>
        <v>42.360058593749997</v>
      </c>
    </row>
    <row r="172" spans="1:14" hidden="1" x14ac:dyDescent="0.25">
      <c r="A172" t="s">
        <v>1115</v>
      </c>
      <c r="C172">
        <v>7</v>
      </c>
      <c r="D172">
        <v>192</v>
      </c>
      <c r="E172">
        <v>255</v>
      </c>
      <c r="F172">
        <v>234</v>
      </c>
      <c r="G172">
        <v>114</v>
      </c>
      <c r="H172">
        <v>74</v>
      </c>
      <c r="I172">
        <v>80</v>
      </c>
    </row>
    <row r="173" spans="1:14" x14ac:dyDescent="0.25">
      <c r="A173" t="s">
        <v>1116</v>
      </c>
      <c r="C173">
        <v>6</v>
      </c>
      <c r="D173">
        <v>2</v>
      </c>
      <c r="E173">
        <v>64</v>
      </c>
      <c r="F173">
        <v>0</v>
      </c>
      <c r="G173">
        <v>74</v>
      </c>
      <c r="H173">
        <v>230</v>
      </c>
      <c r="I173">
        <v>114</v>
      </c>
      <c r="J173">
        <v>69</v>
      </c>
      <c r="K173">
        <v>0</v>
      </c>
      <c r="L173">
        <v>206</v>
      </c>
      <c r="M173">
        <f>SIGN(-1*(E173-1))*(J173+255*K173)*0.01</f>
        <v>-0.69000000000000006</v>
      </c>
      <c r="N173" s="1">
        <f>(I173*255+H173 )/(2^15/42)+4.8</f>
        <v>42.354931640624997</v>
      </c>
    </row>
    <row r="174" spans="1:14" hidden="1" x14ac:dyDescent="0.25">
      <c r="A174" t="s">
        <v>1117</v>
      </c>
      <c r="C174">
        <v>7</v>
      </c>
      <c r="D174">
        <v>192</v>
      </c>
      <c r="E174">
        <v>255</v>
      </c>
      <c r="F174">
        <v>232</v>
      </c>
      <c r="G174">
        <v>114</v>
      </c>
      <c r="H174">
        <v>74</v>
      </c>
      <c r="I174">
        <v>82</v>
      </c>
    </row>
    <row r="175" spans="1:14" x14ac:dyDescent="0.25">
      <c r="A175" t="s">
        <v>1118</v>
      </c>
      <c r="C175">
        <v>6</v>
      </c>
      <c r="D175">
        <v>2</v>
      </c>
      <c r="E175">
        <v>64</v>
      </c>
      <c r="F175">
        <v>0</v>
      </c>
      <c r="G175">
        <v>74</v>
      </c>
      <c r="H175">
        <v>232</v>
      </c>
      <c r="I175">
        <v>114</v>
      </c>
      <c r="J175">
        <v>66</v>
      </c>
      <c r="K175">
        <v>0</v>
      </c>
      <c r="L175">
        <v>207</v>
      </c>
      <c r="M175">
        <f>SIGN(-1*(E175-1))*(J175+255*K175)*0.01</f>
        <v>-0.66</v>
      </c>
      <c r="N175" s="1">
        <f>(I175*255+H175 )/(2^15/42)+4.8</f>
        <v>42.357495117187497</v>
      </c>
    </row>
    <row r="176" spans="1:14" hidden="1" x14ac:dyDescent="0.25">
      <c r="A176" t="s">
        <v>1119</v>
      </c>
      <c r="C176">
        <v>7</v>
      </c>
      <c r="D176">
        <v>191</v>
      </c>
      <c r="E176">
        <v>255</v>
      </c>
      <c r="F176">
        <v>228</v>
      </c>
      <c r="G176">
        <v>114</v>
      </c>
      <c r="H176">
        <v>74</v>
      </c>
      <c r="I176">
        <v>87</v>
      </c>
    </row>
    <row r="177" spans="1:14" x14ac:dyDescent="0.25">
      <c r="A177" t="s">
        <v>1120</v>
      </c>
      <c r="C177">
        <v>6</v>
      </c>
      <c r="D177">
        <v>2</v>
      </c>
      <c r="E177">
        <v>64</v>
      </c>
      <c r="F177">
        <v>0</v>
      </c>
      <c r="G177">
        <v>74</v>
      </c>
      <c r="H177">
        <v>226</v>
      </c>
      <c r="I177">
        <v>114</v>
      </c>
      <c r="J177">
        <v>66</v>
      </c>
      <c r="K177">
        <v>0</v>
      </c>
      <c r="L177">
        <v>213</v>
      </c>
      <c r="M177">
        <f>SIGN(-1*(E177-1))*(J177+255*K177)*0.01</f>
        <v>-0.66</v>
      </c>
      <c r="N177" s="1">
        <f>(I177*255+H177 )/(2^15/42)+4.8</f>
        <v>42.349804687499997</v>
      </c>
    </row>
    <row r="178" spans="1:14" hidden="1" x14ac:dyDescent="0.25">
      <c r="A178" t="s">
        <v>1121</v>
      </c>
      <c r="C178">
        <v>7</v>
      </c>
      <c r="D178">
        <v>183</v>
      </c>
      <c r="E178">
        <v>255</v>
      </c>
      <c r="F178">
        <v>230</v>
      </c>
      <c r="G178">
        <v>114</v>
      </c>
      <c r="H178">
        <v>74</v>
      </c>
      <c r="I178">
        <v>93</v>
      </c>
    </row>
    <row r="179" spans="1:14" x14ac:dyDescent="0.25">
      <c r="A179" t="s">
        <v>1122</v>
      </c>
      <c r="C179">
        <v>6</v>
      </c>
      <c r="D179">
        <v>2</v>
      </c>
      <c r="E179">
        <v>64</v>
      </c>
      <c r="F179">
        <v>0</v>
      </c>
      <c r="G179">
        <v>74</v>
      </c>
      <c r="H179">
        <v>230</v>
      </c>
      <c r="I179">
        <v>114</v>
      </c>
      <c r="J179">
        <v>65</v>
      </c>
      <c r="K179">
        <v>0</v>
      </c>
      <c r="L179">
        <v>210</v>
      </c>
      <c r="M179">
        <f>SIGN(-1*(E179-1))*(J179+255*K179)*0.01</f>
        <v>-0.65</v>
      </c>
      <c r="N179" s="1">
        <f>(I179*255+H179 )/(2^15/42)+4.8</f>
        <v>42.354931640624997</v>
      </c>
    </row>
    <row r="180" spans="1:14" hidden="1" x14ac:dyDescent="0.25">
      <c r="A180" t="s">
        <v>1123</v>
      </c>
      <c r="C180">
        <v>7</v>
      </c>
      <c r="D180">
        <v>188</v>
      </c>
      <c r="E180">
        <v>255</v>
      </c>
      <c r="F180">
        <v>224</v>
      </c>
      <c r="G180">
        <v>114</v>
      </c>
      <c r="H180">
        <v>74</v>
      </c>
      <c r="I180">
        <v>94</v>
      </c>
    </row>
    <row r="181" spans="1:14" x14ac:dyDescent="0.25">
      <c r="A181" t="s">
        <v>1124</v>
      </c>
      <c r="C181">
        <v>6</v>
      </c>
      <c r="D181">
        <v>2</v>
      </c>
      <c r="E181">
        <v>64</v>
      </c>
      <c r="F181">
        <v>0</v>
      </c>
      <c r="G181">
        <v>74</v>
      </c>
      <c r="H181">
        <v>227</v>
      </c>
      <c r="I181">
        <v>114</v>
      </c>
      <c r="J181">
        <v>67</v>
      </c>
      <c r="K181">
        <v>0</v>
      </c>
      <c r="L181">
        <v>211</v>
      </c>
      <c r="M181">
        <f>SIGN(-1*(E181-1))*(J181+255*K181)*0.01</f>
        <v>-0.67</v>
      </c>
      <c r="N181" s="1">
        <f>(I181*255+H181 )/(2^15/42)+4.8</f>
        <v>42.351086425781247</v>
      </c>
    </row>
    <row r="182" spans="1:14" hidden="1" x14ac:dyDescent="0.25">
      <c r="A182" t="s">
        <v>1125</v>
      </c>
      <c r="C182">
        <v>7</v>
      </c>
      <c r="D182">
        <v>184</v>
      </c>
      <c r="E182">
        <v>255</v>
      </c>
      <c r="F182">
        <v>227</v>
      </c>
      <c r="G182">
        <v>114</v>
      </c>
      <c r="H182">
        <v>74</v>
      </c>
      <c r="I182">
        <v>95</v>
      </c>
    </row>
    <row r="183" spans="1:14" x14ac:dyDescent="0.25">
      <c r="A183" t="s">
        <v>1126</v>
      </c>
      <c r="C183">
        <v>6</v>
      </c>
      <c r="D183">
        <v>2</v>
      </c>
      <c r="E183">
        <v>64</v>
      </c>
      <c r="F183">
        <v>0</v>
      </c>
      <c r="G183">
        <v>74</v>
      </c>
      <c r="H183">
        <v>221</v>
      </c>
      <c r="I183">
        <v>114</v>
      </c>
      <c r="J183">
        <v>67</v>
      </c>
      <c r="K183">
        <v>0</v>
      </c>
      <c r="L183">
        <v>217</v>
      </c>
      <c r="M183">
        <f>SIGN(-1*(E183-1))*(J183+255*K183)*0.01</f>
        <v>-0.67</v>
      </c>
      <c r="N183" s="1">
        <f>(I183*255+H183 )/(2^15/42)+4.8</f>
        <v>42.343395996093747</v>
      </c>
    </row>
    <row r="184" spans="1:14" hidden="1" x14ac:dyDescent="0.25">
      <c r="A184" t="s">
        <v>1127</v>
      </c>
      <c r="C184">
        <v>7</v>
      </c>
      <c r="D184">
        <v>180</v>
      </c>
      <c r="E184">
        <v>255</v>
      </c>
      <c r="F184">
        <v>219</v>
      </c>
      <c r="G184">
        <v>114</v>
      </c>
      <c r="H184">
        <v>74</v>
      </c>
      <c r="I184">
        <v>107</v>
      </c>
    </row>
    <row r="185" spans="1:14" x14ac:dyDescent="0.25">
      <c r="A185" t="s">
        <v>1128</v>
      </c>
      <c r="C185">
        <v>6</v>
      </c>
      <c r="D185">
        <v>2</v>
      </c>
      <c r="E185">
        <v>64</v>
      </c>
      <c r="F185">
        <v>0</v>
      </c>
      <c r="G185">
        <v>74</v>
      </c>
      <c r="H185">
        <v>224</v>
      </c>
      <c r="I185">
        <v>114</v>
      </c>
      <c r="J185">
        <v>66</v>
      </c>
      <c r="K185">
        <v>0</v>
      </c>
      <c r="L185">
        <v>215</v>
      </c>
      <c r="M185">
        <f>SIGN(-1*(E185-1))*(J185+255*K185)*0.01</f>
        <v>-0.66</v>
      </c>
      <c r="N185" s="1">
        <f>(I185*255+H185 )/(2^15/42)+4.8</f>
        <v>42.347241210937497</v>
      </c>
    </row>
    <row r="186" spans="1:14" hidden="1" x14ac:dyDescent="0.25">
      <c r="A186" t="s">
        <v>1129</v>
      </c>
      <c r="C186">
        <v>7</v>
      </c>
      <c r="D186">
        <v>184</v>
      </c>
      <c r="E186">
        <v>255</v>
      </c>
      <c r="F186">
        <v>225</v>
      </c>
      <c r="G186">
        <v>114</v>
      </c>
      <c r="H186">
        <v>74</v>
      </c>
      <c r="I186">
        <v>97</v>
      </c>
    </row>
    <row r="187" spans="1:14" x14ac:dyDescent="0.25">
      <c r="A187" t="s">
        <v>1130</v>
      </c>
      <c r="C187">
        <v>6</v>
      </c>
      <c r="D187">
        <v>2</v>
      </c>
      <c r="E187">
        <v>64</v>
      </c>
      <c r="F187">
        <v>0</v>
      </c>
      <c r="G187">
        <v>74</v>
      </c>
      <c r="H187">
        <v>217</v>
      </c>
      <c r="I187">
        <v>114</v>
      </c>
      <c r="J187">
        <v>67</v>
      </c>
      <c r="K187">
        <v>0</v>
      </c>
      <c r="L187">
        <v>221</v>
      </c>
      <c r="M187">
        <f>SIGN(-1*(E187-1))*(J187+255*K187)*0.01</f>
        <v>-0.67</v>
      </c>
      <c r="N187" s="1">
        <f>(I187*255+H187 )/(2^15/42)+4.8</f>
        <v>42.338269042968747</v>
      </c>
    </row>
    <row r="188" spans="1:14" hidden="1" x14ac:dyDescent="0.25">
      <c r="A188" t="s">
        <v>1131</v>
      </c>
      <c r="C188">
        <v>7</v>
      </c>
      <c r="D188">
        <v>181</v>
      </c>
      <c r="E188">
        <v>255</v>
      </c>
      <c r="F188">
        <v>225</v>
      </c>
      <c r="G188">
        <v>114</v>
      </c>
      <c r="H188">
        <v>74</v>
      </c>
      <c r="I188">
        <v>100</v>
      </c>
    </row>
    <row r="189" spans="1:14" x14ac:dyDescent="0.25">
      <c r="A189" t="s">
        <v>1132</v>
      </c>
      <c r="C189">
        <v>6</v>
      </c>
      <c r="D189">
        <v>2</v>
      </c>
      <c r="E189">
        <v>64</v>
      </c>
      <c r="F189">
        <v>0</v>
      </c>
      <c r="G189">
        <v>74</v>
      </c>
      <c r="H189">
        <v>222</v>
      </c>
      <c r="I189">
        <v>114</v>
      </c>
      <c r="J189">
        <v>66</v>
      </c>
      <c r="K189">
        <v>0</v>
      </c>
      <c r="L189">
        <v>217</v>
      </c>
      <c r="M189">
        <f>SIGN(-1*(E189-1))*(J189+255*K189)*0.01</f>
        <v>-0.66</v>
      </c>
      <c r="N189" s="1">
        <f>(I189*255+H189 )/(2^15/42)+4.8</f>
        <v>42.344677734374997</v>
      </c>
    </row>
    <row r="190" spans="1:14" hidden="1" x14ac:dyDescent="0.25">
      <c r="A190" t="s">
        <v>1133</v>
      </c>
      <c r="C190">
        <v>7</v>
      </c>
      <c r="D190">
        <v>187</v>
      </c>
      <c r="E190">
        <v>255</v>
      </c>
      <c r="F190">
        <v>214</v>
      </c>
      <c r="G190">
        <v>114</v>
      </c>
      <c r="H190">
        <v>74</v>
      </c>
      <c r="I190">
        <v>105</v>
      </c>
    </row>
    <row r="191" spans="1:14" x14ac:dyDescent="0.25">
      <c r="A191" t="s">
        <v>1134</v>
      </c>
      <c r="C191">
        <v>6</v>
      </c>
      <c r="D191">
        <v>2</v>
      </c>
      <c r="E191">
        <v>64</v>
      </c>
      <c r="F191">
        <v>0</v>
      </c>
      <c r="G191">
        <v>74</v>
      </c>
      <c r="H191">
        <v>212</v>
      </c>
      <c r="I191">
        <v>114</v>
      </c>
      <c r="J191">
        <v>67</v>
      </c>
      <c r="K191">
        <v>0</v>
      </c>
      <c r="L191">
        <v>226</v>
      </c>
      <c r="M191">
        <f>SIGN(-1*(E191-1))*(J191+255*K191)*0.01</f>
        <v>-0.67</v>
      </c>
      <c r="N191" s="1">
        <f>(I191*255+H191 )/(2^15/42)+4.8</f>
        <v>42.331860351562497</v>
      </c>
    </row>
    <row r="192" spans="1:14" hidden="1" x14ac:dyDescent="0.25">
      <c r="A192" t="s">
        <v>1135</v>
      </c>
      <c r="C192">
        <v>7</v>
      </c>
      <c r="D192">
        <v>189</v>
      </c>
      <c r="E192">
        <v>255</v>
      </c>
      <c r="F192">
        <v>222</v>
      </c>
      <c r="G192">
        <v>114</v>
      </c>
      <c r="H192">
        <v>74</v>
      </c>
      <c r="I192">
        <v>95</v>
      </c>
    </row>
    <row r="193" spans="1:14" x14ac:dyDescent="0.25">
      <c r="A193" t="s">
        <v>1136</v>
      </c>
      <c r="C193">
        <v>6</v>
      </c>
      <c r="D193">
        <v>2</v>
      </c>
      <c r="E193">
        <v>64</v>
      </c>
      <c r="F193">
        <v>0</v>
      </c>
      <c r="G193">
        <v>74</v>
      </c>
      <c r="H193">
        <v>222</v>
      </c>
      <c r="I193">
        <v>114</v>
      </c>
      <c r="J193">
        <v>68</v>
      </c>
      <c r="K193">
        <v>0</v>
      </c>
      <c r="L193">
        <v>215</v>
      </c>
      <c r="M193">
        <f>SIGN(-1*(E193-1))*(J193+255*K193)*0.01</f>
        <v>-0.68</v>
      </c>
      <c r="N193" s="1">
        <f>(I193*255+H193 )/(2^15/42)+4.8</f>
        <v>42.344677734374997</v>
      </c>
    </row>
    <row r="194" spans="1:14" hidden="1" x14ac:dyDescent="0.25">
      <c r="A194" t="s">
        <v>1137</v>
      </c>
      <c r="C194">
        <v>7</v>
      </c>
      <c r="D194">
        <v>186</v>
      </c>
      <c r="E194">
        <v>255</v>
      </c>
      <c r="F194">
        <v>209</v>
      </c>
      <c r="G194">
        <v>114</v>
      </c>
      <c r="H194">
        <v>74</v>
      </c>
      <c r="I194">
        <v>111</v>
      </c>
    </row>
    <row r="195" spans="1:14" x14ac:dyDescent="0.25">
      <c r="A195" t="s">
        <v>1138</v>
      </c>
      <c r="C195">
        <v>6</v>
      </c>
      <c r="D195">
        <v>2</v>
      </c>
      <c r="E195">
        <v>64</v>
      </c>
      <c r="F195">
        <v>0</v>
      </c>
      <c r="G195">
        <v>74</v>
      </c>
      <c r="H195">
        <v>221</v>
      </c>
      <c r="I195">
        <v>114</v>
      </c>
      <c r="J195">
        <v>69</v>
      </c>
      <c r="K195">
        <v>0</v>
      </c>
      <c r="L195">
        <v>215</v>
      </c>
      <c r="M195">
        <f>SIGN(-1*(E195-1))*(J195+255*K195)*0.01</f>
        <v>-0.69000000000000006</v>
      </c>
      <c r="N195" s="1">
        <f>(I195*255+H195 )/(2^15/42)+4.8</f>
        <v>42.343395996093747</v>
      </c>
    </row>
    <row r="196" spans="1:14" hidden="1" x14ac:dyDescent="0.25">
      <c r="A196" t="s">
        <v>1139</v>
      </c>
      <c r="C196">
        <v>7</v>
      </c>
      <c r="D196">
        <v>188</v>
      </c>
      <c r="E196">
        <v>255</v>
      </c>
      <c r="F196">
        <v>222</v>
      </c>
      <c r="G196">
        <v>114</v>
      </c>
      <c r="H196">
        <v>74</v>
      </c>
      <c r="I196">
        <v>96</v>
      </c>
    </row>
    <row r="197" spans="1:14" x14ac:dyDescent="0.25">
      <c r="A197" t="s">
        <v>1140</v>
      </c>
      <c r="C197">
        <v>6</v>
      </c>
      <c r="D197">
        <v>2</v>
      </c>
      <c r="E197">
        <v>64</v>
      </c>
      <c r="F197">
        <v>0</v>
      </c>
      <c r="G197">
        <v>74</v>
      </c>
      <c r="H197">
        <v>206</v>
      </c>
      <c r="I197">
        <v>114</v>
      </c>
      <c r="J197">
        <v>72</v>
      </c>
      <c r="K197">
        <v>0</v>
      </c>
      <c r="L197">
        <v>227</v>
      </c>
      <c r="M197">
        <f>SIGN(-1*(E197-1))*(J197+255*K197)*0.01</f>
        <v>-0.72</v>
      </c>
      <c r="N197" s="1">
        <f>(I197*255+H197 )/(2^15/42)+4.8</f>
        <v>42.324169921874997</v>
      </c>
    </row>
    <row r="198" spans="1:14" hidden="1" x14ac:dyDescent="0.25">
      <c r="A198" t="s">
        <v>1141</v>
      </c>
      <c r="C198">
        <v>7</v>
      </c>
      <c r="D198">
        <v>187</v>
      </c>
      <c r="E198">
        <v>255</v>
      </c>
      <c r="F198">
        <v>216</v>
      </c>
      <c r="G198">
        <v>114</v>
      </c>
      <c r="H198">
        <v>74</v>
      </c>
      <c r="I198">
        <v>103</v>
      </c>
    </row>
    <row r="199" spans="1:14" x14ac:dyDescent="0.25">
      <c r="A199" t="s">
        <v>1142</v>
      </c>
      <c r="C199">
        <v>6</v>
      </c>
      <c r="D199">
        <v>2</v>
      </c>
      <c r="E199">
        <v>64</v>
      </c>
      <c r="F199">
        <v>0</v>
      </c>
      <c r="G199">
        <v>74</v>
      </c>
      <c r="H199">
        <v>218</v>
      </c>
      <c r="I199">
        <v>114</v>
      </c>
      <c r="J199">
        <v>76</v>
      </c>
      <c r="K199">
        <v>0</v>
      </c>
      <c r="L199">
        <v>211</v>
      </c>
      <c r="M199">
        <f>SIGN(-1*(E199-1))*(J199+255*K199)*0.01</f>
        <v>-0.76</v>
      </c>
      <c r="N199" s="1">
        <f>(I199*255+H199 )/(2^15/42)+4.8</f>
        <v>42.339550781249997</v>
      </c>
    </row>
    <row r="200" spans="1:14" x14ac:dyDescent="0.25">
      <c r="A200" t="s">
        <v>1143</v>
      </c>
    </row>
    <row r="201" spans="1:14" x14ac:dyDescent="0.25">
      <c r="A201" t="s">
        <v>1144</v>
      </c>
    </row>
    <row r="202" spans="1:14" x14ac:dyDescent="0.25">
      <c r="A202" t="s">
        <v>1145</v>
      </c>
    </row>
    <row r="203" spans="1:14" x14ac:dyDescent="0.25">
      <c r="A203" t="s">
        <v>1146</v>
      </c>
    </row>
    <row r="204" spans="1:14" x14ac:dyDescent="0.25">
      <c r="A204" t="s">
        <v>1147</v>
      </c>
    </row>
    <row r="205" spans="1:14" x14ac:dyDescent="0.25">
      <c r="A205" t="s">
        <v>1148</v>
      </c>
    </row>
    <row r="206" spans="1:14" x14ac:dyDescent="0.25">
      <c r="A206" t="s">
        <v>1149</v>
      </c>
    </row>
    <row r="207" spans="1:14" x14ac:dyDescent="0.25">
      <c r="A207" t="s">
        <v>1150</v>
      </c>
    </row>
    <row r="208" spans="1:14" x14ac:dyDescent="0.25">
      <c r="A208" t="s">
        <v>1151</v>
      </c>
    </row>
    <row r="209" spans="1:1" x14ac:dyDescent="0.25">
      <c r="A209" t="s">
        <v>1152</v>
      </c>
    </row>
    <row r="210" spans="1:1" x14ac:dyDescent="0.25">
      <c r="A210" t="s">
        <v>1153</v>
      </c>
    </row>
    <row r="211" spans="1:1" x14ac:dyDescent="0.25">
      <c r="A211" t="s">
        <v>1154</v>
      </c>
    </row>
    <row r="212" spans="1:1" x14ac:dyDescent="0.25">
      <c r="A212" t="s">
        <v>1155</v>
      </c>
    </row>
    <row r="213" spans="1:1" x14ac:dyDescent="0.25">
      <c r="A213" t="s">
        <v>1156</v>
      </c>
    </row>
    <row r="214" spans="1:1" x14ac:dyDescent="0.25">
      <c r="A214" t="s">
        <v>1157</v>
      </c>
    </row>
    <row r="215" spans="1:1" x14ac:dyDescent="0.25">
      <c r="A215" t="s">
        <v>1158</v>
      </c>
    </row>
    <row r="216" spans="1:1" x14ac:dyDescent="0.25">
      <c r="A216" t="s">
        <v>1159</v>
      </c>
    </row>
    <row r="217" spans="1:1" x14ac:dyDescent="0.25">
      <c r="A217" t="s">
        <v>1160</v>
      </c>
    </row>
  </sheetData>
  <autoFilter ref="C1:N199">
    <filterColumn colId="0">
      <filters>
        <filter val="6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P756"/>
  <sheetViews>
    <sheetView zoomScale="115" zoomScaleNormal="115" workbookViewId="0">
      <pane ySplit="2" topLeftCell="A3" activePane="bottomLeft" state="frozen"/>
      <selection pane="bottomLeft" activeCell="N383" sqref="N383"/>
    </sheetView>
  </sheetViews>
  <sheetFormatPr defaultRowHeight="15" x14ac:dyDescent="0.25"/>
  <cols>
    <col min="1" max="1" width="18.85546875" bestFit="1" customWidth="1"/>
    <col min="2" max="2" width="16.85546875" style="1" customWidth="1"/>
    <col min="3" max="3" width="5.140625" bestFit="1" customWidth="1"/>
    <col min="4" max="4" width="6.5703125" customWidth="1"/>
    <col min="5" max="5" width="4" bestFit="1" customWidth="1"/>
    <col min="6" max="6" width="5.85546875" customWidth="1"/>
    <col min="7" max="7" width="9.28515625" style="7" customWidth="1"/>
    <col min="8" max="8" width="6.85546875" style="6" customWidth="1"/>
    <col min="9" max="9" width="6.7109375" style="5" customWidth="1"/>
    <col min="10" max="10" width="5.42578125" customWidth="1"/>
    <col min="11" max="11" width="5.85546875" customWidth="1"/>
    <col min="14" max="14" width="22" customWidth="1"/>
    <col min="15" max="15" width="9.140625" style="1"/>
  </cols>
  <sheetData>
    <row r="1" spans="1:16" x14ac:dyDescent="0.25">
      <c r="B1" s="1" t="s">
        <v>13</v>
      </c>
      <c r="C1" t="s">
        <v>0</v>
      </c>
      <c r="D1" t="s">
        <v>1</v>
      </c>
      <c r="E1" t="s">
        <v>2</v>
      </c>
      <c r="F1" t="s">
        <v>3</v>
      </c>
      <c r="G1" s="7" t="s">
        <v>4</v>
      </c>
      <c r="H1" s="6" t="s">
        <v>5</v>
      </c>
      <c r="I1" s="5" t="s">
        <v>6</v>
      </c>
      <c r="J1" t="s">
        <v>7</v>
      </c>
      <c r="K1" t="s">
        <v>8</v>
      </c>
      <c r="L1" t="s">
        <v>768</v>
      </c>
      <c r="O1" s="1" t="s">
        <v>310</v>
      </c>
      <c r="P1" t="s">
        <v>769</v>
      </c>
    </row>
    <row r="2" spans="1:16" ht="15" hidden="1" customHeight="1" x14ac:dyDescent="0.25">
      <c r="B2" s="3" t="s">
        <v>9</v>
      </c>
      <c r="C2">
        <v>7</v>
      </c>
      <c r="D2">
        <v>241</v>
      </c>
      <c r="E2">
        <v>0</v>
      </c>
      <c r="F2">
        <v>201</v>
      </c>
      <c r="G2">
        <v>123</v>
      </c>
      <c r="H2">
        <v>76</v>
      </c>
      <c r="I2">
        <v>53</v>
      </c>
      <c r="O2"/>
    </row>
    <row r="3" spans="1:16" x14ac:dyDescent="0.25">
      <c r="B3" s="2" t="s">
        <v>15</v>
      </c>
      <c r="C3">
        <v>6</v>
      </c>
      <c r="D3">
        <v>2</v>
      </c>
      <c r="E3">
        <v>0</v>
      </c>
      <c r="F3">
        <v>0</v>
      </c>
      <c r="G3" s="7">
        <v>76</v>
      </c>
      <c r="H3" s="6">
        <v>197</v>
      </c>
      <c r="I3" s="5">
        <v>123</v>
      </c>
      <c r="J3">
        <v>241</v>
      </c>
      <c r="K3">
        <v>0</v>
      </c>
      <c r="L3">
        <v>120</v>
      </c>
      <c r="M3">
        <f>128-L3</f>
        <v>8</v>
      </c>
      <c r="N3" s="1">
        <f>SIGN(-1*(E3-1))*(J3+255*K3)*0.01</f>
        <v>2.41</v>
      </c>
      <c r="O3" s="1">
        <f>(I3*255+H3 )/(2^15/42)+6</f>
        <v>46.4542236328125</v>
      </c>
      <c r="P3">
        <f>100-G3</f>
        <v>24</v>
      </c>
    </row>
    <row r="4" spans="1:16" ht="15" hidden="1" customHeight="1" x14ac:dyDescent="0.25">
      <c r="B4" s="3" t="s">
        <v>16</v>
      </c>
      <c r="C4">
        <v>7</v>
      </c>
      <c r="D4">
        <v>239</v>
      </c>
      <c r="E4">
        <v>0</v>
      </c>
      <c r="F4">
        <v>211</v>
      </c>
      <c r="G4">
        <v>123</v>
      </c>
      <c r="H4">
        <v>76</v>
      </c>
      <c r="I4">
        <v>45</v>
      </c>
      <c r="O4"/>
    </row>
    <row r="5" spans="1:16" x14ac:dyDescent="0.25">
      <c r="B5" s="3" t="s">
        <v>17</v>
      </c>
      <c r="C5">
        <v>6</v>
      </c>
      <c r="D5">
        <v>2</v>
      </c>
      <c r="E5">
        <v>0</v>
      </c>
      <c r="F5">
        <v>0</v>
      </c>
      <c r="G5" s="7">
        <v>76</v>
      </c>
      <c r="H5" s="6">
        <v>210</v>
      </c>
      <c r="I5" s="5">
        <v>123</v>
      </c>
      <c r="J5">
        <v>236</v>
      </c>
      <c r="K5">
        <v>0</v>
      </c>
      <c r="L5">
        <v>112</v>
      </c>
      <c r="M5">
        <f>128-L5</f>
        <v>16</v>
      </c>
      <c r="N5" s="1">
        <f>SIGN(-1*(E5-1))*(J5+255*K5)*0.01</f>
        <v>2.36</v>
      </c>
      <c r="O5" s="1">
        <f>(I5*255+H5 )/(2^15/42)+6</f>
        <v>46.47088623046875</v>
      </c>
      <c r="P5">
        <f>100-G5</f>
        <v>24</v>
      </c>
    </row>
    <row r="6" spans="1:16" ht="15" hidden="1" customHeight="1" x14ac:dyDescent="0.25">
      <c r="B6" s="3" t="s">
        <v>18</v>
      </c>
      <c r="C6">
        <v>7</v>
      </c>
      <c r="D6">
        <v>240</v>
      </c>
      <c r="E6">
        <v>0</v>
      </c>
      <c r="F6">
        <v>207</v>
      </c>
      <c r="G6">
        <v>123</v>
      </c>
      <c r="H6">
        <v>76</v>
      </c>
      <c r="I6">
        <v>48</v>
      </c>
      <c r="O6"/>
    </row>
    <row r="7" spans="1:16" x14ac:dyDescent="0.25">
      <c r="B7" s="3" t="s">
        <v>19</v>
      </c>
      <c r="C7">
        <v>6</v>
      </c>
      <c r="D7">
        <v>2</v>
      </c>
      <c r="E7">
        <v>0</v>
      </c>
      <c r="F7">
        <v>0</v>
      </c>
      <c r="G7" s="7">
        <v>76</v>
      </c>
      <c r="H7" s="6">
        <v>209</v>
      </c>
      <c r="I7" s="5">
        <v>123</v>
      </c>
      <c r="J7">
        <v>241</v>
      </c>
      <c r="K7">
        <v>0</v>
      </c>
      <c r="L7">
        <v>108</v>
      </c>
      <c r="M7">
        <f>128-L7</f>
        <v>20</v>
      </c>
      <c r="N7" s="1">
        <f>SIGN(-1*(E7-1))*(J7+255*K7)*0.01</f>
        <v>2.41</v>
      </c>
      <c r="O7" s="1">
        <f>(I7*255+H7 )/(2^15/42)+6</f>
        <v>46.4696044921875</v>
      </c>
      <c r="P7">
        <f>100-G7</f>
        <v>24</v>
      </c>
    </row>
    <row r="8" spans="1:16" ht="15" hidden="1" customHeight="1" x14ac:dyDescent="0.25">
      <c r="A8" s="4"/>
      <c r="B8" s="3" t="s">
        <v>20</v>
      </c>
      <c r="C8">
        <v>7</v>
      </c>
      <c r="D8">
        <v>244</v>
      </c>
      <c r="E8">
        <v>0</v>
      </c>
      <c r="F8">
        <v>209</v>
      </c>
      <c r="G8">
        <v>123</v>
      </c>
      <c r="H8">
        <v>76</v>
      </c>
      <c r="I8">
        <v>42</v>
      </c>
      <c r="O8"/>
    </row>
    <row r="9" spans="1:16" x14ac:dyDescent="0.25">
      <c r="B9" s="3" t="s">
        <v>21</v>
      </c>
      <c r="C9">
        <v>6</v>
      </c>
      <c r="D9">
        <v>2</v>
      </c>
      <c r="E9">
        <v>0</v>
      </c>
      <c r="F9">
        <v>0</v>
      </c>
      <c r="G9" s="7">
        <v>76</v>
      </c>
      <c r="H9" s="6">
        <v>207</v>
      </c>
      <c r="I9" s="5">
        <v>123</v>
      </c>
      <c r="J9">
        <v>246</v>
      </c>
      <c r="K9">
        <v>0</v>
      </c>
      <c r="L9">
        <v>105</v>
      </c>
      <c r="M9">
        <f>128-L9</f>
        <v>23</v>
      </c>
      <c r="N9" s="1">
        <f>SIGN(-1*(E9-1))*(J9+255*K9)*0.01</f>
        <v>2.46</v>
      </c>
      <c r="O9" s="1">
        <f>(I9*255+H9 )/(2^15/42)+6</f>
        <v>46.467041015625</v>
      </c>
      <c r="P9">
        <f>100-G9</f>
        <v>24</v>
      </c>
    </row>
    <row r="10" spans="1:16" ht="15" hidden="1" customHeight="1" x14ac:dyDescent="0.25">
      <c r="B10" s="3" t="s">
        <v>22</v>
      </c>
      <c r="C10">
        <v>7</v>
      </c>
      <c r="D10">
        <v>247</v>
      </c>
      <c r="E10">
        <v>0</v>
      </c>
      <c r="F10">
        <v>204</v>
      </c>
      <c r="G10">
        <v>123</v>
      </c>
      <c r="H10">
        <v>76</v>
      </c>
      <c r="I10">
        <v>44</v>
      </c>
      <c r="O10"/>
    </row>
    <row r="11" spans="1:16" x14ac:dyDescent="0.25">
      <c r="B11" s="3" t="s">
        <v>23</v>
      </c>
      <c r="C11">
        <v>6</v>
      </c>
      <c r="D11">
        <v>2</v>
      </c>
      <c r="E11">
        <v>0</v>
      </c>
      <c r="F11">
        <v>0</v>
      </c>
      <c r="G11" s="7">
        <v>76</v>
      </c>
      <c r="H11" s="6">
        <v>210</v>
      </c>
      <c r="I11" s="5">
        <v>123</v>
      </c>
      <c r="J11">
        <v>246</v>
      </c>
      <c r="K11">
        <v>0</v>
      </c>
      <c r="L11">
        <v>102</v>
      </c>
      <c r="M11">
        <f>128-L11</f>
        <v>26</v>
      </c>
      <c r="N11" s="1">
        <f>SIGN(-1*(E11-1))*(J11+255*K11)*0.01</f>
        <v>2.46</v>
      </c>
      <c r="O11" s="1">
        <f>(I11*255+H11 )/(2^15/42)+6</f>
        <v>46.47088623046875</v>
      </c>
      <c r="P11">
        <f>100-G11</f>
        <v>24</v>
      </c>
    </row>
    <row r="12" spans="1:16" ht="15" hidden="1" customHeight="1" x14ac:dyDescent="0.25">
      <c r="B12" s="3" t="s">
        <v>24</v>
      </c>
      <c r="C12">
        <v>7</v>
      </c>
      <c r="D12">
        <v>246</v>
      </c>
      <c r="E12">
        <v>0</v>
      </c>
      <c r="F12">
        <v>211</v>
      </c>
      <c r="G12">
        <v>123</v>
      </c>
      <c r="H12">
        <v>76</v>
      </c>
      <c r="I12">
        <v>38</v>
      </c>
      <c r="O12"/>
    </row>
    <row r="13" spans="1:16" x14ac:dyDescent="0.25">
      <c r="B13" s="3" t="s">
        <v>25</v>
      </c>
      <c r="C13">
        <v>6</v>
      </c>
      <c r="D13">
        <v>2</v>
      </c>
      <c r="E13">
        <v>0</v>
      </c>
      <c r="F13">
        <v>0</v>
      </c>
      <c r="G13" s="7">
        <v>76</v>
      </c>
      <c r="H13" s="6">
        <v>202</v>
      </c>
      <c r="I13" s="5">
        <v>123</v>
      </c>
      <c r="J13">
        <v>247</v>
      </c>
      <c r="K13">
        <v>0</v>
      </c>
      <c r="L13">
        <v>109</v>
      </c>
      <c r="M13">
        <f>128-L13</f>
        <v>19</v>
      </c>
      <c r="N13" s="1">
        <f>SIGN(-1*(E13-1))*(J13+255*K13)*0.01</f>
        <v>2.4700000000000002</v>
      </c>
      <c r="O13" s="1">
        <f>(I13*255+H13 )/(2^15/42)+6</f>
        <v>46.46063232421875</v>
      </c>
      <c r="P13">
        <f>100-G13</f>
        <v>24</v>
      </c>
    </row>
    <row r="14" spans="1:16" ht="15" hidden="1" customHeight="1" x14ac:dyDescent="0.25">
      <c r="B14" s="3" t="s">
        <v>26</v>
      </c>
      <c r="C14">
        <v>7</v>
      </c>
      <c r="D14">
        <v>245</v>
      </c>
      <c r="E14">
        <v>0</v>
      </c>
      <c r="F14">
        <v>210</v>
      </c>
      <c r="G14">
        <v>123</v>
      </c>
      <c r="H14">
        <v>76</v>
      </c>
      <c r="I14">
        <v>40</v>
      </c>
      <c r="O14"/>
    </row>
    <row r="15" spans="1:16" x14ac:dyDescent="0.25">
      <c r="B15" s="3" t="s">
        <v>27</v>
      </c>
      <c r="C15">
        <v>6</v>
      </c>
      <c r="D15">
        <v>2</v>
      </c>
      <c r="E15">
        <v>0</v>
      </c>
      <c r="F15">
        <v>0</v>
      </c>
      <c r="G15" s="7">
        <v>76</v>
      </c>
      <c r="H15" s="6">
        <v>211</v>
      </c>
      <c r="I15" s="5">
        <v>123</v>
      </c>
      <c r="J15">
        <v>246</v>
      </c>
      <c r="K15">
        <v>0</v>
      </c>
      <c r="L15">
        <v>101</v>
      </c>
      <c r="M15">
        <f>128-L15</f>
        <v>27</v>
      </c>
      <c r="N15" s="1">
        <f>SIGN(-1*(E15-1))*(J15+255*K15)*0.01</f>
        <v>2.46</v>
      </c>
      <c r="O15" s="1">
        <f>(I15*255+H15 )/(2^15/42)+6</f>
        <v>46.47216796875</v>
      </c>
      <c r="P15">
        <f>100-G15</f>
        <v>24</v>
      </c>
    </row>
    <row r="16" spans="1:16" ht="15" hidden="1" customHeight="1" x14ac:dyDescent="0.25">
      <c r="B16" s="3" t="s">
        <v>28</v>
      </c>
      <c r="C16">
        <v>7</v>
      </c>
      <c r="D16">
        <v>245</v>
      </c>
      <c r="E16">
        <v>0</v>
      </c>
      <c r="F16">
        <v>201</v>
      </c>
      <c r="G16">
        <v>123</v>
      </c>
      <c r="H16">
        <v>76</v>
      </c>
      <c r="I16">
        <v>49</v>
      </c>
      <c r="O16"/>
    </row>
    <row r="17" spans="2:16" x14ac:dyDescent="0.25">
      <c r="B17" s="3" t="s">
        <v>29</v>
      </c>
      <c r="C17">
        <v>6</v>
      </c>
      <c r="D17">
        <v>2</v>
      </c>
      <c r="E17">
        <v>0</v>
      </c>
      <c r="F17">
        <v>0</v>
      </c>
      <c r="G17" s="7">
        <v>76</v>
      </c>
      <c r="H17" s="6">
        <v>194</v>
      </c>
      <c r="I17" s="5">
        <v>123</v>
      </c>
      <c r="J17">
        <v>244</v>
      </c>
      <c r="K17">
        <v>0</v>
      </c>
      <c r="L17">
        <v>120</v>
      </c>
      <c r="M17">
        <f>128-L17</f>
        <v>8</v>
      </c>
      <c r="N17" s="1">
        <f>SIGN(-1*(E17-1))*(J17+255*K17)*0.01</f>
        <v>2.44</v>
      </c>
      <c r="O17" s="1">
        <f>(I17*255+H17 )/(2^15/42)+6</f>
        <v>46.45037841796875</v>
      </c>
      <c r="P17">
        <f>100-G17</f>
        <v>24</v>
      </c>
    </row>
    <row r="18" spans="2:16" ht="15" hidden="1" customHeight="1" x14ac:dyDescent="0.25">
      <c r="B18" s="3" t="s">
        <v>30</v>
      </c>
      <c r="C18">
        <v>7</v>
      </c>
      <c r="D18">
        <v>247</v>
      </c>
      <c r="E18">
        <v>0</v>
      </c>
      <c r="F18">
        <v>211</v>
      </c>
      <c r="G18">
        <v>123</v>
      </c>
      <c r="H18">
        <v>76</v>
      </c>
      <c r="I18">
        <v>37</v>
      </c>
      <c r="O18"/>
    </row>
    <row r="19" spans="2:16" x14ac:dyDescent="0.25">
      <c r="B19" s="3" t="s">
        <v>31</v>
      </c>
      <c r="C19">
        <v>6</v>
      </c>
      <c r="D19">
        <v>2</v>
      </c>
      <c r="E19">
        <v>0</v>
      </c>
      <c r="F19">
        <v>0</v>
      </c>
      <c r="G19" s="7">
        <v>76</v>
      </c>
      <c r="H19" s="6">
        <v>210</v>
      </c>
      <c r="I19" s="5">
        <v>123</v>
      </c>
      <c r="J19">
        <v>246</v>
      </c>
      <c r="K19">
        <v>0</v>
      </c>
      <c r="L19">
        <v>102</v>
      </c>
      <c r="M19">
        <f>128-L19</f>
        <v>26</v>
      </c>
      <c r="N19" s="1">
        <f>SIGN(-1*(E19-1))*(J19+255*K19)*0.01</f>
        <v>2.46</v>
      </c>
      <c r="O19" s="1">
        <f>(I19*255+H19 )/(2^15/42)+6</f>
        <v>46.47088623046875</v>
      </c>
      <c r="P19">
        <f>100-G19</f>
        <v>24</v>
      </c>
    </row>
    <row r="20" spans="2:16" ht="15" hidden="1" customHeight="1" x14ac:dyDescent="0.25">
      <c r="B20" s="3" t="s">
        <v>32</v>
      </c>
      <c r="C20">
        <v>7</v>
      </c>
      <c r="D20">
        <v>242</v>
      </c>
      <c r="E20">
        <v>0</v>
      </c>
      <c r="F20">
        <v>208</v>
      </c>
      <c r="G20">
        <v>123</v>
      </c>
      <c r="H20">
        <v>76</v>
      </c>
      <c r="I20">
        <v>45</v>
      </c>
      <c r="O20"/>
    </row>
    <row r="21" spans="2:16" x14ac:dyDescent="0.25">
      <c r="B21" s="3" t="s">
        <v>33</v>
      </c>
      <c r="C21">
        <v>6</v>
      </c>
      <c r="D21">
        <v>2</v>
      </c>
      <c r="E21">
        <v>0</v>
      </c>
      <c r="F21">
        <v>0</v>
      </c>
      <c r="G21" s="7">
        <v>76</v>
      </c>
      <c r="H21" s="6">
        <v>210</v>
      </c>
      <c r="I21" s="5">
        <v>123</v>
      </c>
      <c r="J21">
        <v>242</v>
      </c>
      <c r="K21">
        <v>0</v>
      </c>
      <c r="L21">
        <v>106</v>
      </c>
      <c r="M21">
        <f>128-L21</f>
        <v>22</v>
      </c>
      <c r="N21" s="1">
        <f>SIGN(-1*(E21-1))*(J21+255*K21)*0.01</f>
        <v>2.42</v>
      </c>
      <c r="O21" s="1">
        <f>(I21*255+H21 )/(2^15/42)+6</f>
        <v>46.47088623046875</v>
      </c>
      <c r="P21">
        <f>100-G21</f>
        <v>24</v>
      </c>
    </row>
    <row r="22" spans="2:16" ht="15" hidden="1" customHeight="1" x14ac:dyDescent="0.25">
      <c r="B22" s="3" t="s">
        <v>34</v>
      </c>
      <c r="C22">
        <v>7</v>
      </c>
      <c r="D22">
        <v>238</v>
      </c>
      <c r="E22">
        <v>0</v>
      </c>
      <c r="F22">
        <v>210</v>
      </c>
      <c r="G22">
        <v>123</v>
      </c>
      <c r="H22">
        <v>76</v>
      </c>
      <c r="I22">
        <v>47</v>
      </c>
      <c r="O22"/>
    </row>
    <row r="23" spans="2:16" x14ac:dyDescent="0.25">
      <c r="B23" s="3" t="s">
        <v>35</v>
      </c>
      <c r="C23">
        <v>6</v>
      </c>
      <c r="D23">
        <v>2</v>
      </c>
      <c r="E23">
        <v>0</v>
      </c>
      <c r="F23">
        <v>0</v>
      </c>
      <c r="G23" s="7">
        <v>76</v>
      </c>
      <c r="H23" s="6">
        <v>204</v>
      </c>
      <c r="I23" s="5">
        <v>123</v>
      </c>
      <c r="J23">
        <v>235</v>
      </c>
      <c r="K23">
        <v>0</v>
      </c>
      <c r="L23">
        <v>119</v>
      </c>
      <c r="M23">
        <f>128-L23</f>
        <v>9</v>
      </c>
      <c r="N23" s="1">
        <f>SIGN(-1*(E23-1))*(J23+255*K23)*0.01</f>
        <v>2.35</v>
      </c>
      <c r="O23" s="1">
        <f>(I23*255+H23 )/(2^15/42)+6</f>
        <v>46.46319580078125</v>
      </c>
      <c r="P23">
        <f>100-G23</f>
        <v>24</v>
      </c>
    </row>
    <row r="24" spans="2:16" ht="15" hidden="1" customHeight="1" x14ac:dyDescent="0.25">
      <c r="B24" s="3" t="s">
        <v>36</v>
      </c>
      <c r="C24">
        <v>7</v>
      </c>
      <c r="D24">
        <v>237</v>
      </c>
      <c r="E24">
        <v>0</v>
      </c>
      <c r="F24">
        <v>203</v>
      </c>
      <c r="G24">
        <v>123</v>
      </c>
      <c r="H24">
        <v>76</v>
      </c>
      <c r="I24">
        <v>55</v>
      </c>
      <c r="O24"/>
    </row>
    <row r="25" spans="2:16" x14ac:dyDescent="0.25">
      <c r="B25" s="3" t="s">
        <v>37</v>
      </c>
      <c r="C25">
        <v>6</v>
      </c>
      <c r="D25">
        <v>2</v>
      </c>
      <c r="E25">
        <v>0</v>
      </c>
      <c r="F25">
        <v>0</v>
      </c>
      <c r="G25" s="7">
        <v>76</v>
      </c>
      <c r="H25" s="6">
        <v>209</v>
      </c>
      <c r="I25" s="5">
        <v>123</v>
      </c>
      <c r="J25">
        <v>236</v>
      </c>
      <c r="K25">
        <v>0</v>
      </c>
      <c r="L25">
        <v>113</v>
      </c>
      <c r="M25">
        <f>128-L25</f>
        <v>15</v>
      </c>
      <c r="N25" s="1">
        <f>SIGN(-1*(E25-1))*(J25+255*K25)*0.01</f>
        <v>2.36</v>
      </c>
      <c r="O25" s="1">
        <f>(I25*255+H25 )/(2^15/42)+6</f>
        <v>46.4696044921875</v>
      </c>
      <c r="P25">
        <f>100-G25</f>
        <v>24</v>
      </c>
    </row>
    <row r="26" spans="2:16" ht="15" hidden="1" customHeight="1" x14ac:dyDescent="0.25">
      <c r="B26" s="3" t="s">
        <v>38</v>
      </c>
      <c r="C26">
        <v>7</v>
      </c>
      <c r="D26">
        <v>240</v>
      </c>
      <c r="E26">
        <v>0</v>
      </c>
      <c r="F26">
        <v>208</v>
      </c>
      <c r="G26">
        <v>123</v>
      </c>
      <c r="H26">
        <v>76</v>
      </c>
      <c r="I26">
        <v>47</v>
      </c>
      <c r="O26"/>
    </row>
    <row r="27" spans="2:16" x14ac:dyDescent="0.25">
      <c r="B27" s="3" t="s">
        <v>39</v>
      </c>
      <c r="C27">
        <v>6</v>
      </c>
      <c r="D27">
        <v>2</v>
      </c>
      <c r="E27">
        <v>0</v>
      </c>
      <c r="F27">
        <v>0</v>
      </c>
      <c r="G27" s="7">
        <v>76</v>
      </c>
      <c r="H27" s="6">
        <v>204</v>
      </c>
      <c r="I27" s="5">
        <v>123</v>
      </c>
      <c r="J27">
        <v>244</v>
      </c>
      <c r="K27">
        <v>0</v>
      </c>
      <c r="L27">
        <v>110</v>
      </c>
      <c r="M27">
        <f>128-L27</f>
        <v>18</v>
      </c>
      <c r="N27" s="1">
        <f>SIGN(-1*(E27-1))*(J27+255*K27)*0.01</f>
        <v>2.44</v>
      </c>
      <c r="O27" s="1">
        <f>(I27*255+H27 )/(2^15/42)+6</f>
        <v>46.46319580078125</v>
      </c>
      <c r="P27">
        <f>100-G27</f>
        <v>24</v>
      </c>
    </row>
    <row r="28" spans="2:16" ht="15" hidden="1" customHeight="1" x14ac:dyDescent="0.25">
      <c r="B28" s="3" t="s">
        <v>40</v>
      </c>
      <c r="C28">
        <v>7</v>
      </c>
      <c r="D28">
        <v>243</v>
      </c>
      <c r="E28">
        <v>0</v>
      </c>
      <c r="F28">
        <v>209</v>
      </c>
      <c r="G28">
        <v>123</v>
      </c>
      <c r="H28">
        <v>76</v>
      </c>
      <c r="I28">
        <v>43</v>
      </c>
      <c r="O28"/>
    </row>
    <row r="29" spans="2:16" x14ac:dyDescent="0.25">
      <c r="B29" s="3" t="s">
        <v>41</v>
      </c>
      <c r="C29">
        <v>6</v>
      </c>
      <c r="D29">
        <v>2</v>
      </c>
      <c r="E29">
        <v>0</v>
      </c>
      <c r="F29">
        <v>0</v>
      </c>
      <c r="G29" s="7">
        <v>76</v>
      </c>
      <c r="H29" s="6">
        <v>210</v>
      </c>
      <c r="I29" s="5">
        <v>123</v>
      </c>
      <c r="J29">
        <v>244</v>
      </c>
      <c r="K29">
        <v>0</v>
      </c>
      <c r="L29">
        <v>104</v>
      </c>
      <c r="M29">
        <f>128-L29</f>
        <v>24</v>
      </c>
      <c r="N29" s="1">
        <f>SIGN(-1*(E29-1))*(J29+255*K29)*0.01</f>
        <v>2.44</v>
      </c>
      <c r="O29" s="1">
        <f>(I29*255+H29 )/(2^15/42)+6</f>
        <v>46.47088623046875</v>
      </c>
      <c r="P29">
        <f>100-G29</f>
        <v>24</v>
      </c>
    </row>
    <row r="30" spans="2:16" ht="15" hidden="1" customHeight="1" x14ac:dyDescent="0.25">
      <c r="B30" s="3" t="s">
        <v>10</v>
      </c>
      <c r="C30">
        <v>7</v>
      </c>
      <c r="D30">
        <v>244</v>
      </c>
      <c r="E30">
        <v>0</v>
      </c>
      <c r="F30">
        <v>200</v>
      </c>
      <c r="G30">
        <v>123</v>
      </c>
      <c r="H30">
        <v>76</v>
      </c>
      <c r="I30">
        <v>51</v>
      </c>
      <c r="O30"/>
    </row>
    <row r="31" spans="2:16" x14ac:dyDescent="0.25">
      <c r="B31" s="3" t="s">
        <v>42</v>
      </c>
      <c r="C31">
        <v>6</v>
      </c>
      <c r="D31">
        <v>2</v>
      </c>
      <c r="E31">
        <v>0</v>
      </c>
      <c r="F31">
        <v>0</v>
      </c>
      <c r="G31" s="7">
        <v>76</v>
      </c>
      <c r="H31" s="6">
        <v>196</v>
      </c>
      <c r="I31" s="5">
        <v>123</v>
      </c>
      <c r="J31">
        <v>245</v>
      </c>
      <c r="K31">
        <v>0</v>
      </c>
      <c r="L31">
        <v>117</v>
      </c>
      <c r="M31">
        <f>128-L31</f>
        <v>11</v>
      </c>
      <c r="N31" s="1">
        <f>SIGN(-1*(E31-1))*(J31+255*K31)*0.01</f>
        <v>2.4500000000000002</v>
      </c>
      <c r="O31" s="1">
        <f>(I31*255+H31 )/(2^15/42)+6</f>
        <v>46.45294189453125</v>
      </c>
      <c r="P31">
        <f>100-G31</f>
        <v>24</v>
      </c>
    </row>
    <row r="32" spans="2:16" ht="15" hidden="1" customHeight="1" x14ac:dyDescent="0.25">
      <c r="B32" s="3" t="s">
        <v>43</v>
      </c>
      <c r="C32">
        <v>7</v>
      </c>
      <c r="D32">
        <v>245</v>
      </c>
      <c r="E32">
        <v>0</v>
      </c>
      <c r="F32">
        <v>210</v>
      </c>
      <c r="G32">
        <v>123</v>
      </c>
      <c r="H32">
        <v>76</v>
      </c>
      <c r="I32">
        <v>40</v>
      </c>
      <c r="O32"/>
    </row>
    <row r="33" spans="2:16" x14ac:dyDescent="0.25">
      <c r="B33" s="3" t="s">
        <v>44</v>
      </c>
      <c r="C33">
        <v>6</v>
      </c>
      <c r="D33">
        <v>2</v>
      </c>
      <c r="E33">
        <v>0</v>
      </c>
      <c r="F33">
        <v>0</v>
      </c>
      <c r="G33" s="7">
        <v>76</v>
      </c>
      <c r="H33" s="6">
        <v>208</v>
      </c>
      <c r="I33" s="5">
        <v>123</v>
      </c>
      <c r="J33">
        <v>246</v>
      </c>
      <c r="K33">
        <v>0</v>
      </c>
      <c r="L33">
        <v>104</v>
      </c>
      <c r="M33">
        <f>128-L33</f>
        <v>24</v>
      </c>
      <c r="N33" s="1">
        <f>SIGN(-1*(E33-1))*(J33+255*K33)*0.01</f>
        <v>2.46</v>
      </c>
      <c r="O33" s="1">
        <f>(I33*255+H33 )/(2^15/42)+6</f>
        <v>46.46832275390625</v>
      </c>
      <c r="P33">
        <f>100-G33</f>
        <v>24</v>
      </c>
    </row>
    <row r="34" spans="2:16" ht="15" hidden="1" customHeight="1" x14ac:dyDescent="0.25">
      <c r="B34" s="3" t="s">
        <v>45</v>
      </c>
      <c r="C34">
        <v>7</v>
      </c>
      <c r="D34">
        <v>244</v>
      </c>
      <c r="E34">
        <v>0</v>
      </c>
      <c r="F34">
        <v>195</v>
      </c>
      <c r="G34">
        <v>123</v>
      </c>
      <c r="H34">
        <v>76</v>
      </c>
      <c r="I34">
        <v>56</v>
      </c>
      <c r="O34"/>
    </row>
    <row r="35" spans="2:16" x14ac:dyDescent="0.25">
      <c r="B35" s="3" t="s">
        <v>46</v>
      </c>
      <c r="C35">
        <v>6</v>
      </c>
      <c r="D35">
        <v>2</v>
      </c>
      <c r="E35">
        <v>0</v>
      </c>
      <c r="F35">
        <v>0</v>
      </c>
      <c r="G35" s="7">
        <v>76</v>
      </c>
      <c r="H35" s="6">
        <v>208</v>
      </c>
      <c r="I35" s="5">
        <v>123</v>
      </c>
      <c r="J35">
        <v>245</v>
      </c>
      <c r="K35">
        <v>0</v>
      </c>
      <c r="L35">
        <v>105</v>
      </c>
      <c r="M35">
        <f>128-L35</f>
        <v>23</v>
      </c>
      <c r="N35" s="1">
        <f>SIGN(-1*(E35-1))*(J35+255*K35)*0.01</f>
        <v>2.4500000000000002</v>
      </c>
      <c r="O35" s="1" t="b">
        <f>i0v45.5!M2=(I35*255+H35 )/(2^15/42)+6</f>
        <v>0</v>
      </c>
      <c r="P35">
        <f>100-G35</f>
        <v>24</v>
      </c>
    </row>
    <row r="36" spans="2:16" ht="15" hidden="1" customHeight="1" x14ac:dyDescent="0.25">
      <c r="B36" s="3" t="s">
        <v>47</v>
      </c>
      <c r="C36">
        <v>7</v>
      </c>
      <c r="D36">
        <v>246</v>
      </c>
      <c r="E36">
        <v>0</v>
      </c>
      <c r="F36">
        <v>208</v>
      </c>
      <c r="G36">
        <v>123</v>
      </c>
      <c r="H36">
        <v>76</v>
      </c>
      <c r="I36">
        <v>41</v>
      </c>
      <c r="O36"/>
    </row>
    <row r="37" spans="2:16" x14ac:dyDescent="0.25">
      <c r="B37" s="3" t="s">
        <v>48</v>
      </c>
      <c r="C37">
        <v>6</v>
      </c>
      <c r="D37">
        <v>2</v>
      </c>
      <c r="E37">
        <v>0</v>
      </c>
      <c r="F37">
        <v>0</v>
      </c>
      <c r="G37" s="7">
        <v>76</v>
      </c>
      <c r="H37" s="6">
        <v>207</v>
      </c>
      <c r="I37" s="5">
        <v>123</v>
      </c>
      <c r="J37">
        <v>246</v>
      </c>
      <c r="K37">
        <v>0</v>
      </c>
      <c r="L37">
        <v>105</v>
      </c>
      <c r="M37">
        <f>128-L37</f>
        <v>23</v>
      </c>
      <c r="N37" s="1">
        <f>SIGN(-1*(E37-1))*(J37+255*K37)*0.01</f>
        <v>2.46</v>
      </c>
      <c r="O37" s="1">
        <f>(I37*255+H37 )/(2^15/42)+6</f>
        <v>46.467041015625</v>
      </c>
      <c r="P37">
        <f>100-G37</f>
        <v>24</v>
      </c>
    </row>
    <row r="38" spans="2:16" ht="15" hidden="1" customHeight="1" x14ac:dyDescent="0.25">
      <c r="B38" s="3" t="s">
        <v>12</v>
      </c>
      <c r="C38">
        <v>7</v>
      </c>
      <c r="D38">
        <v>246</v>
      </c>
      <c r="E38">
        <v>0</v>
      </c>
      <c r="F38">
        <v>205</v>
      </c>
      <c r="G38">
        <v>123</v>
      </c>
      <c r="H38">
        <v>76</v>
      </c>
      <c r="I38">
        <v>44</v>
      </c>
      <c r="O38"/>
    </row>
    <row r="39" spans="2:16" x14ac:dyDescent="0.25">
      <c r="B39" s="3" t="s">
        <v>49</v>
      </c>
      <c r="C39">
        <v>6</v>
      </c>
      <c r="D39">
        <v>2</v>
      </c>
      <c r="E39">
        <v>0</v>
      </c>
      <c r="F39">
        <v>0</v>
      </c>
      <c r="G39" s="7">
        <v>76</v>
      </c>
      <c r="H39" s="6">
        <v>211</v>
      </c>
      <c r="I39" s="5">
        <v>123</v>
      </c>
      <c r="J39">
        <v>244</v>
      </c>
      <c r="K39">
        <v>0</v>
      </c>
      <c r="L39">
        <v>103</v>
      </c>
      <c r="M39">
        <f>128-L39</f>
        <v>25</v>
      </c>
      <c r="N39" s="1">
        <f>SIGN(-1*(E39-1))*(J39+255*K39)*0.01</f>
        <v>2.44</v>
      </c>
      <c r="O39" s="1">
        <f>(I39*255+H39 )/(2^15/42)+6</f>
        <v>46.47216796875</v>
      </c>
      <c r="P39">
        <f>100-G39</f>
        <v>24</v>
      </c>
    </row>
    <row r="40" spans="2:16" ht="15" hidden="1" customHeight="1" x14ac:dyDescent="0.25">
      <c r="B40" s="3" t="s">
        <v>50</v>
      </c>
      <c r="C40">
        <v>7</v>
      </c>
      <c r="D40">
        <v>242</v>
      </c>
      <c r="E40">
        <v>0</v>
      </c>
      <c r="F40">
        <v>207</v>
      </c>
      <c r="G40">
        <v>123</v>
      </c>
      <c r="H40">
        <v>76</v>
      </c>
      <c r="I40">
        <v>46</v>
      </c>
      <c r="O40"/>
    </row>
    <row r="41" spans="2:16" x14ac:dyDescent="0.25">
      <c r="B41" s="3" t="s">
        <v>51</v>
      </c>
      <c r="C41">
        <v>6</v>
      </c>
      <c r="D41">
        <v>2</v>
      </c>
      <c r="E41">
        <v>0</v>
      </c>
      <c r="F41">
        <v>0</v>
      </c>
      <c r="G41" s="7">
        <v>76</v>
      </c>
      <c r="H41" s="6">
        <v>202</v>
      </c>
      <c r="I41" s="5">
        <v>123</v>
      </c>
      <c r="J41">
        <v>239</v>
      </c>
      <c r="K41">
        <v>0</v>
      </c>
      <c r="L41">
        <v>117</v>
      </c>
      <c r="M41">
        <f>128-L41</f>
        <v>11</v>
      </c>
      <c r="N41" s="1">
        <f>SIGN(-1*(E41-1))*(J41+255*K41)*0.01</f>
        <v>2.39</v>
      </c>
      <c r="O41" s="1">
        <f>(I41*255+H41 )/(2^15/42)+6</f>
        <v>46.46063232421875</v>
      </c>
      <c r="P41">
        <f>100-G41</f>
        <v>24</v>
      </c>
    </row>
    <row r="42" spans="2:16" ht="15" hidden="1" customHeight="1" x14ac:dyDescent="0.25">
      <c r="B42" s="3" t="s">
        <v>52</v>
      </c>
      <c r="C42">
        <v>7</v>
      </c>
      <c r="D42">
        <v>236</v>
      </c>
      <c r="E42">
        <v>0</v>
      </c>
      <c r="F42">
        <v>209</v>
      </c>
      <c r="G42">
        <v>123</v>
      </c>
      <c r="H42">
        <v>76</v>
      </c>
      <c r="I42">
        <v>50</v>
      </c>
      <c r="O42"/>
    </row>
    <row r="43" spans="2:16" x14ac:dyDescent="0.25">
      <c r="B43" s="3" t="s">
        <v>53</v>
      </c>
      <c r="C43">
        <v>6</v>
      </c>
      <c r="D43">
        <v>2</v>
      </c>
      <c r="E43">
        <v>0</v>
      </c>
      <c r="F43">
        <v>0</v>
      </c>
      <c r="G43" s="7">
        <v>76</v>
      </c>
      <c r="H43" s="6">
        <v>209</v>
      </c>
      <c r="I43" s="5">
        <v>123</v>
      </c>
      <c r="J43">
        <v>237</v>
      </c>
      <c r="K43">
        <v>0</v>
      </c>
      <c r="L43">
        <v>112</v>
      </c>
      <c r="M43">
        <f>128-L43</f>
        <v>16</v>
      </c>
      <c r="N43" s="1">
        <f>SIGN(-1*(E43-1))*(J43+255*K43)*0.01</f>
        <v>2.37</v>
      </c>
      <c r="O43" s="1">
        <f>(I43*255+H43 )/(2^15/42)+6</f>
        <v>46.4696044921875</v>
      </c>
      <c r="P43">
        <f>100-G43</f>
        <v>24</v>
      </c>
    </row>
    <row r="44" spans="2:16" ht="15" hidden="1" customHeight="1" x14ac:dyDescent="0.25">
      <c r="B44" s="3" t="s">
        <v>54</v>
      </c>
      <c r="C44">
        <v>7</v>
      </c>
      <c r="D44">
        <v>240</v>
      </c>
      <c r="E44">
        <v>0</v>
      </c>
      <c r="F44">
        <v>200</v>
      </c>
      <c r="G44">
        <v>123</v>
      </c>
      <c r="H44">
        <v>76</v>
      </c>
      <c r="I44">
        <v>55</v>
      </c>
      <c r="O44"/>
    </row>
    <row r="45" spans="2:16" x14ac:dyDescent="0.25">
      <c r="B45" s="3" t="s">
        <v>55</v>
      </c>
      <c r="C45">
        <v>6</v>
      </c>
      <c r="D45">
        <v>2</v>
      </c>
      <c r="E45">
        <v>0</v>
      </c>
      <c r="F45">
        <v>0</v>
      </c>
      <c r="G45" s="7">
        <v>76</v>
      </c>
      <c r="H45" s="6">
        <v>198</v>
      </c>
      <c r="I45" s="5">
        <v>123</v>
      </c>
      <c r="J45">
        <v>241</v>
      </c>
      <c r="K45">
        <v>0</v>
      </c>
      <c r="L45">
        <v>119</v>
      </c>
      <c r="M45">
        <f>128-L45</f>
        <v>9</v>
      </c>
      <c r="N45" s="1">
        <f>SIGN(-1*(E45-1))*(J45+255*K45)*0.01</f>
        <v>2.41</v>
      </c>
      <c r="O45" s="1">
        <f>(I45*255+H45 )/(2^15/42)+6</f>
        <v>46.45550537109375</v>
      </c>
      <c r="P45">
        <f>100-G45</f>
        <v>24</v>
      </c>
    </row>
    <row r="46" spans="2:16" ht="15" hidden="1" customHeight="1" x14ac:dyDescent="0.25">
      <c r="B46" s="3" t="s">
        <v>56</v>
      </c>
      <c r="C46">
        <v>7</v>
      </c>
      <c r="D46">
        <v>242</v>
      </c>
      <c r="E46">
        <v>0</v>
      </c>
      <c r="F46">
        <v>210</v>
      </c>
      <c r="G46">
        <v>123</v>
      </c>
      <c r="H46">
        <v>76</v>
      </c>
      <c r="I46">
        <v>43</v>
      </c>
      <c r="O46"/>
    </row>
    <row r="47" spans="2:16" x14ac:dyDescent="0.25">
      <c r="B47" s="3" t="s">
        <v>57</v>
      </c>
      <c r="C47">
        <v>6</v>
      </c>
      <c r="D47">
        <v>2</v>
      </c>
      <c r="E47">
        <v>0</v>
      </c>
      <c r="F47">
        <v>0</v>
      </c>
      <c r="G47" s="7">
        <v>76</v>
      </c>
      <c r="H47" s="6">
        <v>196</v>
      </c>
      <c r="I47" s="5">
        <v>123</v>
      </c>
      <c r="J47">
        <v>241</v>
      </c>
      <c r="K47">
        <v>0</v>
      </c>
      <c r="L47">
        <v>121</v>
      </c>
      <c r="M47">
        <f>128-L47</f>
        <v>7</v>
      </c>
      <c r="N47" s="1">
        <f>SIGN(-1*(E47-1))*(J47+255*K47)*0.01</f>
        <v>2.41</v>
      </c>
      <c r="O47" s="1">
        <f>(I47*255+H47 )/(2^15/42)+6</f>
        <v>46.45294189453125</v>
      </c>
      <c r="P47">
        <f>100-G47</f>
        <v>24</v>
      </c>
    </row>
    <row r="48" spans="2:16" ht="15" hidden="1" customHeight="1" x14ac:dyDescent="0.25">
      <c r="B48" s="3" t="s">
        <v>58</v>
      </c>
      <c r="C48">
        <v>7</v>
      </c>
      <c r="D48">
        <v>241</v>
      </c>
      <c r="E48">
        <v>0</v>
      </c>
      <c r="F48">
        <v>196</v>
      </c>
      <c r="G48">
        <v>123</v>
      </c>
      <c r="H48">
        <v>76</v>
      </c>
      <c r="I48">
        <v>58</v>
      </c>
      <c r="O48"/>
    </row>
    <row r="49" spans="2:16" x14ac:dyDescent="0.25">
      <c r="B49" s="3" t="s">
        <v>59</v>
      </c>
      <c r="C49">
        <v>6</v>
      </c>
      <c r="D49">
        <v>2</v>
      </c>
      <c r="E49">
        <v>0</v>
      </c>
      <c r="F49">
        <v>0</v>
      </c>
      <c r="G49" s="7">
        <v>76</v>
      </c>
      <c r="H49" s="6">
        <v>208</v>
      </c>
      <c r="I49" s="5">
        <v>123</v>
      </c>
      <c r="J49">
        <v>244</v>
      </c>
      <c r="K49">
        <v>0</v>
      </c>
      <c r="L49">
        <v>106</v>
      </c>
      <c r="M49">
        <f>128-L49</f>
        <v>22</v>
      </c>
      <c r="N49" s="1">
        <f>SIGN(-1*(E49-1))*(J49+255*K49)*0.01</f>
        <v>2.44</v>
      </c>
      <c r="O49" s="1">
        <f>(I49*255+H49 )/(2^15/42)+6</f>
        <v>46.46832275390625</v>
      </c>
      <c r="P49">
        <f>100-G49</f>
        <v>24</v>
      </c>
    </row>
    <row r="50" spans="2:16" ht="15" hidden="1" customHeight="1" x14ac:dyDescent="0.25">
      <c r="B50" s="3" t="s">
        <v>60</v>
      </c>
      <c r="C50">
        <v>7</v>
      </c>
      <c r="D50">
        <v>244</v>
      </c>
      <c r="E50">
        <v>0</v>
      </c>
      <c r="F50">
        <v>208</v>
      </c>
      <c r="G50">
        <v>123</v>
      </c>
      <c r="H50">
        <v>76</v>
      </c>
      <c r="I50">
        <v>43</v>
      </c>
      <c r="O50"/>
    </row>
    <row r="51" spans="2:16" x14ac:dyDescent="0.25">
      <c r="B51" s="3" t="s">
        <v>61</v>
      </c>
      <c r="C51">
        <v>6</v>
      </c>
      <c r="D51">
        <v>2</v>
      </c>
      <c r="E51">
        <v>0</v>
      </c>
      <c r="F51">
        <v>0</v>
      </c>
      <c r="G51" s="7">
        <v>76</v>
      </c>
      <c r="H51" s="6">
        <v>208</v>
      </c>
      <c r="I51" s="5">
        <v>123</v>
      </c>
      <c r="J51">
        <v>243</v>
      </c>
      <c r="K51">
        <v>0</v>
      </c>
      <c r="L51">
        <v>107</v>
      </c>
      <c r="M51">
        <f>128-L51</f>
        <v>21</v>
      </c>
      <c r="N51" s="1">
        <f>SIGN(-1*(E51-1))*(J51+255*K51)*0.01</f>
        <v>2.4300000000000002</v>
      </c>
      <c r="O51" s="1">
        <f>(I51*255+H51 )/(2^15/42)+6</f>
        <v>46.46832275390625</v>
      </c>
      <c r="P51">
        <f>100-G51</f>
        <v>24</v>
      </c>
    </row>
    <row r="52" spans="2:16" ht="15" hidden="1" customHeight="1" x14ac:dyDescent="0.25">
      <c r="B52" s="3" t="s">
        <v>62</v>
      </c>
      <c r="C52">
        <v>7</v>
      </c>
      <c r="D52">
        <v>244</v>
      </c>
      <c r="E52">
        <v>0</v>
      </c>
      <c r="F52">
        <v>209</v>
      </c>
      <c r="G52">
        <v>123</v>
      </c>
      <c r="H52">
        <v>76</v>
      </c>
      <c r="I52">
        <v>42</v>
      </c>
      <c r="O52"/>
    </row>
    <row r="53" spans="2:16" x14ac:dyDescent="0.25">
      <c r="B53" s="3" t="s">
        <v>63</v>
      </c>
      <c r="C53">
        <v>6</v>
      </c>
      <c r="D53">
        <v>2</v>
      </c>
      <c r="E53">
        <v>0</v>
      </c>
      <c r="F53">
        <v>0</v>
      </c>
      <c r="G53" s="7">
        <v>76</v>
      </c>
      <c r="H53" s="6">
        <v>211</v>
      </c>
      <c r="I53" s="5">
        <v>123</v>
      </c>
      <c r="J53">
        <v>243</v>
      </c>
      <c r="K53">
        <v>0</v>
      </c>
      <c r="L53">
        <v>104</v>
      </c>
      <c r="M53">
        <f>128-L53</f>
        <v>24</v>
      </c>
      <c r="N53" s="1">
        <f>SIGN(-1*(E53-1))*(J53+255*K53)*0.01</f>
        <v>2.4300000000000002</v>
      </c>
      <c r="O53" s="1">
        <f>(I53*255+H53 )/(2^15/42)+6</f>
        <v>46.47216796875</v>
      </c>
      <c r="P53">
        <f>100-G53</f>
        <v>24</v>
      </c>
    </row>
    <row r="54" spans="2:16" ht="15" hidden="1" customHeight="1" x14ac:dyDescent="0.25">
      <c r="B54" s="3" t="s">
        <v>64</v>
      </c>
      <c r="C54">
        <v>7</v>
      </c>
      <c r="D54">
        <v>243</v>
      </c>
      <c r="E54">
        <v>0</v>
      </c>
      <c r="F54">
        <v>206</v>
      </c>
      <c r="G54">
        <v>123</v>
      </c>
      <c r="H54">
        <v>76</v>
      </c>
      <c r="I54">
        <v>46</v>
      </c>
      <c r="O54"/>
    </row>
    <row r="55" spans="2:16" x14ac:dyDescent="0.25">
      <c r="B55" s="3" t="s">
        <v>65</v>
      </c>
      <c r="C55">
        <v>6</v>
      </c>
      <c r="D55">
        <v>2</v>
      </c>
      <c r="E55">
        <v>0</v>
      </c>
      <c r="F55">
        <v>0</v>
      </c>
      <c r="G55" s="7">
        <v>76</v>
      </c>
      <c r="H55" s="6">
        <v>203</v>
      </c>
      <c r="I55" s="5">
        <v>123</v>
      </c>
      <c r="J55">
        <v>246</v>
      </c>
      <c r="K55">
        <v>0</v>
      </c>
      <c r="L55">
        <v>109</v>
      </c>
      <c r="M55">
        <f>128-L55</f>
        <v>19</v>
      </c>
      <c r="N55" s="1">
        <f>SIGN(-1*(E55-1))*(J55+255*K55)*0.01</f>
        <v>2.46</v>
      </c>
      <c r="O55" s="1">
        <f>(I55*255+H55 )/(2^15/42)+6</f>
        <v>46.4619140625</v>
      </c>
      <c r="P55">
        <f>100-G55</f>
        <v>24</v>
      </c>
    </row>
    <row r="56" spans="2:16" ht="15" hidden="1" customHeight="1" x14ac:dyDescent="0.25">
      <c r="B56" s="3" t="s">
        <v>66</v>
      </c>
      <c r="C56">
        <v>7</v>
      </c>
      <c r="D56">
        <v>242</v>
      </c>
      <c r="E56">
        <v>0</v>
      </c>
      <c r="F56">
        <v>210</v>
      </c>
      <c r="G56">
        <v>123</v>
      </c>
      <c r="H56">
        <v>76</v>
      </c>
      <c r="I56">
        <v>43</v>
      </c>
      <c r="O56"/>
    </row>
    <row r="57" spans="2:16" x14ac:dyDescent="0.25">
      <c r="B57" s="3" t="s">
        <v>67</v>
      </c>
      <c r="C57">
        <v>6</v>
      </c>
      <c r="D57">
        <v>2</v>
      </c>
      <c r="E57">
        <v>0</v>
      </c>
      <c r="F57">
        <v>0</v>
      </c>
      <c r="G57" s="7">
        <v>76</v>
      </c>
      <c r="H57" s="6">
        <v>209</v>
      </c>
      <c r="I57" s="5">
        <v>123</v>
      </c>
      <c r="J57">
        <v>244</v>
      </c>
      <c r="K57">
        <v>0</v>
      </c>
      <c r="L57">
        <v>105</v>
      </c>
      <c r="M57">
        <f>128-L57</f>
        <v>23</v>
      </c>
      <c r="N57" s="1">
        <f>SIGN(-1*(E57-1))*(J57+255*K57)*0.01</f>
        <v>2.44</v>
      </c>
      <c r="O57" s="1">
        <f>(I57*255+H57 )/(2^15/42)+6</f>
        <v>46.4696044921875</v>
      </c>
      <c r="P57">
        <f>100-G57</f>
        <v>24</v>
      </c>
    </row>
    <row r="58" spans="2:16" ht="15" hidden="1" customHeight="1" x14ac:dyDescent="0.25">
      <c r="B58" s="3" t="s">
        <v>68</v>
      </c>
      <c r="C58">
        <v>7</v>
      </c>
      <c r="D58">
        <v>245</v>
      </c>
      <c r="E58">
        <v>0</v>
      </c>
      <c r="F58">
        <v>200</v>
      </c>
      <c r="G58">
        <v>123</v>
      </c>
      <c r="H58">
        <v>76</v>
      </c>
      <c r="I58">
        <v>50</v>
      </c>
      <c r="O58"/>
    </row>
    <row r="59" spans="2:16" x14ac:dyDescent="0.25">
      <c r="B59" s="3" t="s">
        <v>69</v>
      </c>
      <c r="C59">
        <v>6</v>
      </c>
      <c r="D59">
        <v>2</v>
      </c>
      <c r="E59">
        <v>0</v>
      </c>
      <c r="F59">
        <v>0</v>
      </c>
      <c r="G59" s="7">
        <v>76</v>
      </c>
      <c r="H59" s="6">
        <v>210</v>
      </c>
      <c r="I59" s="5">
        <v>123</v>
      </c>
      <c r="J59">
        <v>243</v>
      </c>
      <c r="K59">
        <v>0</v>
      </c>
      <c r="L59">
        <v>105</v>
      </c>
      <c r="M59">
        <f>128-L59</f>
        <v>23</v>
      </c>
      <c r="N59" s="1">
        <f>SIGN(-1*(E59-1))*(J59+255*K59)*0.01</f>
        <v>2.4300000000000002</v>
      </c>
      <c r="O59" s="1">
        <f>(I59*255+H59 )/(2^15/42)+6</f>
        <v>46.47088623046875</v>
      </c>
      <c r="P59">
        <f>100-G59</f>
        <v>24</v>
      </c>
    </row>
    <row r="60" spans="2:16" ht="15" hidden="1" customHeight="1" x14ac:dyDescent="0.25">
      <c r="B60" s="3" t="s">
        <v>70</v>
      </c>
      <c r="C60">
        <v>7</v>
      </c>
      <c r="D60">
        <v>241</v>
      </c>
      <c r="E60">
        <v>0</v>
      </c>
      <c r="F60">
        <v>210</v>
      </c>
      <c r="G60">
        <v>123</v>
      </c>
      <c r="H60">
        <v>76</v>
      </c>
      <c r="I60">
        <v>44</v>
      </c>
      <c r="O60"/>
    </row>
    <row r="61" spans="2:16" x14ac:dyDescent="0.25">
      <c r="B61" s="3" t="s">
        <v>71</v>
      </c>
      <c r="C61">
        <v>6</v>
      </c>
      <c r="D61">
        <v>2</v>
      </c>
      <c r="E61">
        <v>0</v>
      </c>
      <c r="F61">
        <v>0</v>
      </c>
      <c r="G61" s="7">
        <v>76</v>
      </c>
      <c r="H61" s="6">
        <v>196</v>
      </c>
      <c r="I61" s="5">
        <v>123</v>
      </c>
      <c r="J61">
        <v>239</v>
      </c>
      <c r="K61">
        <v>0</v>
      </c>
      <c r="L61">
        <v>123</v>
      </c>
      <c r="M61">
        <f>128-L61</f>
        <v>5</v>
      </c>
      <c r="N61" s="1">
        <f>SIGN(-1*(E61-1))*(J61+255*K61)*0.01</f>
        <v>2.39</v>
      </c>
      <c r="O61" s="1">
        <f>(I61*255+H61 )/(2^15/42)+6</f>
        <v>46.45294189453125</v>
      </c>
      <c r="P61">
        <f>100-G61</f>
        <v>24</v>
      </c>
    </row>
    <row r="62" spans="2:16" ht="15" hidden="1" customHeight="1" x14ac:dyDescent="0.25">
      <c r="B62" s="3" t="s">
        <v>72</v>
      </c>
      <c r="C62">
        <v>7</v>
      </c>
      <c r="D62">
        <v>236</v>
      </c>
      <c r="E62">
        <v>0</v>
      </c>
      <c r="F62">
        <v>193</v>
      </c>
      <c r="G62">
        <v>123</v>
      </c>
      <c r="H62">
        <v>76</v>
      </c>
      <c r="I62">
        <v>66</v>
      </c>
      <c r="O62"/>
    </row>
    <row r="63" spans="2:16" x14ac:dyDescent="0.25">
      <c r="B63" s="3" t="s">
        <v>73</v>
      </c>
      <c r="C63">
        <v>6</v>
      </c>
      <c r="D63">
        <v>2</v>
      </c>
      <c r="E63">
        <v>0</v>
      </c>
      <c r="F63">
        <v>0</v>
      </c>
      <c r="G63" s="7">
        <v>76</v>
      </c>
      <c r="H63" s="6">
        <v>210</v>
      </c>
      <c r="I63" s="5">
        <v>123</v>
      </c>
      <c r="J63">
        <v>242</v>
      </c>
      <c r="K63">
        <v>0</v>
      </c>
      <c r="L63">
        <v>106</v>
      </c>
      <c r="M63">
        <f>128-L63</f>
        <v>22</v>
      </c>
      <c r="N63" s="1">
        <f>SIGN(-1*(E63-1))*(J63+255*K63)*0.01</f>
        <v>2.42</v>
      </c>
      <c r="O63" s="1">
        <f>(I63*255+H63 )/(2^15/42)+6</f>
        <v>46.47088623046875</v>
      </c>
      <c r="P63">
        <f>100-G63</f>
        <v>24</v>
      </c>
    </row>
    <row r="64" spans="2:16" ht="15" hidden="1" customHeight="1" x14ac:dyDescent="0.25">
      <c r="B64" s="3" t="s">
        <v>74</v>
      </c>
      <c r="C64">
        <v>7</v>
      </c>
      <c r="D64">
        <v>240</v>
      </c>
      <c r="E64">
        <v>0</v>
      </c>
      <c r="F64">
        <v>210</v>
      </c>
      <c r="G64">
        <v>123</v>
      </c>
      <c r="H64">
        <v>76</v>
      </c>
      <c r="I64">
        <v>45</v>
      </c>
      <c r="O64"/>
    </row>
    <row r="65" spans="2:16" x14ac:dyDescent="0.25">
      <c r="B65" s="3" t="s">
        <v>75</v>
      </c>
      <c r="C65">
        <v>6</v>
      </c>
      <c r="D65">
        <v>2</v>
      </c>
      <c r="E65">
        <v>0</v>
      </c>
      <c r="F65">
        <v>0</v>
      </c>
      <c r="G65" s="7">
        <v>76</v>
      </c>
      <c r="H65" s="6">
        <v>206</v>
      </c>
      <c r="I65" s="5">
        <v>123</v>
      </c>
      <c r="J65">
        <v>241</v>
      </c>
      <c r="K65">
        <v>0</v>
      </c>
      <c r="L65">
        <v>111</v>
      </c>
      <c r="M65">
        <f>128-L65</f>
        <v>17</v>
      </c>
      <c r="N65" s="1">
        <f>SIGN(-1*(E65-1))*(J65+255*K65)*0.01</f>
        <v>2.41</v>
      </c>
      <c r="O65" s="1">
        <f>(I65*255+H65 )/(2^15/42)+6</f>
        <v>46.46575927734375</v>
      </c>
      <c r="P65">
        <f>100-G65</f>
        <v>24</v>
      </c>
    </row>
    <row r="66" spans="2:16" ht="15" hidden="1" customHeight="1" x14ac:dyDescent="0.25">
      <c r="B66" s="3" t="s">
        <v>76</v>
      </c>
      <c r="C66">
        <v>7</v>
      </c>
      <c r="D66">
        <v>242</v>
      </c>
      <c r="E66">
        <v>0</v>
      </c>
      <c r="F66">
        <v>210</v>
      </c>
      <c r="G66">
        <v>123</v>
      </c>
      <c r="H66">
        <v>76</v>
      </c>
      <c r="I66">
        <v>43</v>
      </c>
      <c r="O66"/>
    </row>
    <row r="67" spans="2:16" x14ac:dyDescent="0.25">
      <c r="B67" s="3" t="s">
        <v>77</v>
      </c>
      <c r="C67">
        <v>6</v>
      </c>
      <c r="D67">
        <v>2</v>
      </c>
      <c r="E67">
        <v>0</v>
      </c>
      <c r="F67">
        <v>0</v>
      </c>
      <c r="G67" s="7">
        <v>76</v>
      </c>
      <c r="H67" s="6">
        <v>210</v>
      </c>
      <c r="I67" s="5">
        <v>123</v>
      </c>
      <c r="J67">
        <v>242</v>
      </c>
      <c r="K67">
        <v>0</v>
      </c>
      <c r="L67">
        <v>106</v>
      </c>
      <c r="M67">
        <f>128-L67</f>
        <v>22</v>
      </c>
      <c r="N67" s="1">
        <f>SIGN(-1*(E67-1))*(J67+255*K67)*0.01</f>
        <v>2.42</v>
      </c>
      <c r="O67" s="1">
        <f>(I67*255+H67 )/(2^15/42)+6</f>
        <v>46.47088623046875</v>
      </c>
      <c r="P67">
        <f>100-G67</f>
        <v>24</v>
      </c>
    </row>
    <row r="68" spans="2:16" ht="15" hidden="1" customHeight="1" x14ac:dyDescent="0.25">
      <c r="B68" s="3" t="s">
        <v>78</v>
      </c>
      <c r="C68">
        <v>7</v>
      </c>
      <c r="D68">
        <v>242</v>
      </c>
      <c r="E68">
        <v>0</v>
      </c>
      <c r="F68">
        <v>206</v>
      </c>
      <c r="G68">
        <v>123</v>
      </c>
      <c r="H68">
        <v>76</v>
      </c>
      <c r="I68">
        <v>47</v>
      </c>
      <c r="O68"/>
    </row>
    <row r="69" spans="2:16" x14ac:dyDescent="0.25">
      <c r="B69" s="3" t="s">
        <v>79</v>
      </c>
      <c r="C69">
        <v>6</v>
      </c>
      <c r="D69">
        <v>2</v>
      </c>
      <c r="E69">
        <v>0</v>
      </c>
      <c r="F69">
        <v>0</v>
      </c>
      <c r="G69" s="7">
        <v>76</v>
      </c>
      <c r="H69" s="6">
        <v>204</v>
      </c>
      <c r="I69" s="5">
        <v>123</v>
      </c>
      <c r="J69">
        <v>242</v>
      </c>
      <c r="K69">
        <v>0</v>
      </c>
      <c r="L69">
        <v>112</v>
      </c>
      <c r="M69">
        <f>128-L69</f>
        <v>16</v>
      </c>
      <c r="N69" s="1">
        <f>SIGN(-1*(E69-1))*(J69+255*K69)*0.01</f>
        <v>2.42</v>
      </c>
      <c r="O69" s="1">
        <f>(I69*255+H69 )/(2^15/42)+6</f>
        <v>46.46319580078125</v>
      </c>
      <c r="P69">
        <f>100-G69</f>
        <v>24</v>
      </c>
    </row>
    <row r="70" spans="2:16" ht="15" hidden="1" customHeight="1" x14ac:dyDescent="0.25">
      <c r="B70" s="3" t="s">
        <v>80</v>
      </c>
      <c r="C70">
        <v>7</v>
      </c>
      <c r="D70">
        <v>241</v>
      </c>
      <c r="E70">
        <v>0</v>
      </c>
      <c r="F70">
        <v>210</v>
      </c>
      <c r="G70">
        <v>123</v>
      </c>
      <c r="H70">
        <v>76</v>
      </c>
      <c r="I70">
        <v>44</v>
      </c>
      <c r="O70"/>
    </row>
    <row r="71" spans="2:16" x14ac:dyDescent="0.25">
      <c r="B71" s="3" t="s">
        <v>81</v>
      </c>
      <c r="C71">
        <v>6</v>
      </c>
      <c r="D71">
        <v>2</v>
      </c>
      <c r="E71">
        <v>0</v>
      </c>
      <c r="F71">
        <v>0</v>
      </c>
      <c r="G71" s="7">
        <v>76</v>
      </c>
      <c r="H71" s="6">
        <v>208</v>
      </c>
      <c r="I71" s="5">
        <v>123</v>
      </c>
      <c r="J71">
        <v>241</v>
      </c>
      <c r="K71">
        <v>0</v>
      </c>
      <c r="L71">
        <v>109</v>
      </c>
      <c r="M71">
        <f>128-L71</f>
        <v>19</v>
      </c>
      <c r="N71" s="1">
        <f>SIGN(-1*(E71-1))*(J71+255*K71)*0.01</f>
        <v>2.41</v>
      </c>
      <c r="O71" s="1">
        <f>(I71*255+H71 )/(2^15/42)+6</f>
        <v>46.46832275390625</v>
      </c>
      <c r="P71">
        <f>100-G71</f>
        <v>24</v>
      </c>
    </row>
    <row r="72" spans="2:16" ht="15" hidden="1" customHeight="1" x14ac:dyDescent="0.25">
      <c r="B72" s="3" t="s">
        <v>82</v>
      </c>
      <c r="C72">
        <v>7</v>
      </c>
      <c r="D72">
        <v>241</v>
      </c>
      <c r="E72">
        <v>0</v>
      </c>
      <c r="F72">
        <v>199</v>
      </c>
      <c r="G72">
        <v>123</v>
      </c>
      <c r="H72">
        <v>76</v>
      </c>
      <c r="I72">
        <v>55</v>
      </c>
      <c r="O72"/>
    </row>
    <row r="73" spans="2:16" x14ac:dyDescent="0.25">
      <c r="B73" s="3" t="s">
        <v>83</v>
      </c>
      <c r="C73">
        <v>6</v>
      </c>
      <c r="D73">
        <v>2</v>
      </c>
      <c r="E73">
        <v>0</v>
      </c>
      <c r="F73">
        <v>0</v>
      </c>
      <c r="G73" s="7">
        <v>76</v>
      </c>
      <c r="H73" s="6">
        <v>210</v>
      </c>
      <c r="I73" s="5">
        <v>123</v>
      </c>
      <c r="J73">
        <v>242</v>
      </c>
      <c r="K73">
        <v>0</v>
      </c>
      <c r="L73">
        <v>106</v>
      </c>
      <c r="M73">
        <f>128-L73</f>
        <v>22</v>
      </c>
      <c r="N73" s="1">
        <f>SIGN(-1*(E73-1))*(J73+255*K73)*0.01</f>
        <v>2.42</v>
      </c>
      <c r="O73" s="1">
        <f>(I73*255+H73 )/(2^15/42)+6</f>
        <v>46.47088623046875</v>
      </c>
      <c r="P73">
        <f>100-G73</f>
        <v>24</v>
      </c>
    </row>
    <row r="74" spans="2:16" ht="15" hidden="1" customHeight="1" x14ac:dyDescent="0.25">
      <c r="B74" s="3" t="s">
        <v>84</v>
      </c>
      <c r="C74">
        <v>7</v>
      </c>
      <c r="D74">
        <v>242</v>
      </c>
      <c r="E74">
        <v>0</v>
      </c>
      <c r="F74">
        <v>209</v>
      </c>
      <c r="G74">
        <v>123</v>
      </c>
      <c r="H74">
        <v>76</v>
      </c>
      <c r="I74">
        <v>44</v>
      </c>
      <c r="O74"/>
    </row>
    <row r="75" spans="2:16" x14ac:dyDescent="0.25">
      <c r="B75" s="3" t="s">
        <v>85</v>
      </c>
      <c r="C75">
        <v>6</v>
      </c>
      <c r="D75">
        <v>2</v>
      </c>
      <c r="E75">
        <v>0</v>
      </c>
      <c r="F75">
        <v>0</v>
      </c>
      <c r="G75" s="7">
        <v>76</v>
      </c>
      <c r="H75" s="6">
        <v>196</v>
      </c>
      <c r="I75" s="5">
        <v>123</v>
      </c>
      <c r="J75">
        <v>243</v>
      </c>
      <c r="K75">
        <v>0</v>
      </c>
      <c r="L75">
        <v>119</v>
      </c>
      <c r="M75">
        <f>128-L75</f>
        <v>9</v>
      </c>
      <c r="N75" s="1">
        <f>SIGN(-1*(E75-1))*(J75+255*K75)*0.01</f>
        <v>2.4300000000000002</v>
      </c>
      <c r="O75" s="1">
        <f>(I75*255+H75 )/(2^15/42)+6</f>
        <v>46.45294189453125</v>
      </c>
      <c r="P75">
        <f>100-G75</f>
        <v>24</v>
      </c>
    </row>
    <row r="76" spans="2:16" ht="15" hidden="1" customHeight="1" x14ac:dyDescent="0.25">
      <c r="B76" s="3" t="s">
        <v>86</v>
      </c>
      <c r="C76">
        <v>7</v>
      </c>
      <c r="D76">
        <v>243</v>
      </c>
      <c r="E76">
        <v>0</v>
      </c>
      <c r="F76">
        <v>195</v>
      </c>
      <c r="G76">
        <v>123</v>
      </c>
      <c r="H76">
        <v>76</v>
      </c>
      <c r="I76">
        <v>57</v>
      </c>
      <c r="O76"/>
    </row>
    <row r="77" spans="2:16" x14ac:dyDescent="0.25">
      <c r="B77" s="3" t="s">
        <v>87</v>
      </c>
      <c r="C77">
        <v>6</v>
      </c>
      <c r="D77">
        <v>2</v>
      </c>
      <c r="E77">
        <v>0</v>
      </c>
      <c r="F77">
        <v>0</v>
      </c>
      <c r="G77" s="7">
        <v>76</v>
      </c>
      <c r="H77" s="6">
        <v>210</v>
      </c>
      <c r="I77" s="5">
        <v>123</v>
      </c>
      <c r="J77">
        <v>244</v>
      </c>
      <c r="K77">
        <v>0</v>
      </c>
      <c r="L77">
        <v>104</v>
      </c>
      <c r="M77">
        <f>128-L77</f>
        <v>24</v>
      </c>
      <c r="N77" s="1">
        <f>SIGN(-1*(E77-1))*(J77+255*K77)*0.01</f>
        <v>2.44</v>
      </c>
      <c r="O77" s="1">
        <f>(I77*255+H77 )/(2^15/42)+6</f>
        <v>46.47088623046875</v>
      </c>
      <c r="P77">
        <f>100-G77</f>
        <v>24</v>
      </c>
    </row>
    <row r="78" spans="2:16" ht="15" hidden="1" customHeight="1" x14ac:dyDescent="0.25">
      <c r="B78" s="3" t="s">
        <v>88</v>
      </c>
      <c r="C78">
        <v>7</v>
      </c>
      <c r="D78">
        <v>244</v>
      </c>
      <c r="E78">
        <v>0</v>
      </c>
      <c r="F78">
        <v>209</v>
      </c>
      <c r="G78">
        <v>123</v>
      </c>
      <c r="H78">
        <v>76</v>
      </c>
      <c r="I78">
        <v>42</v>
      </c>
      <c r="O78"/>
    </row>
    <row r="79" spans="2:16" x14ac:dyDescent="0.25">
      <c r="B79" s="3" t="s">
        <v>89</v>
      </c>
      <c r="C79">
        <v>6</v>
      </c>
      <c r="D79">
        <v>2</v>
      </c>
      <c r="E79">
        <v>0</v>
      </c>
      <c r="F79">
        <v>0</v>
      </c>
      <c r="G79" s="7">
        <v>76</v>
      </c>
      <c r="H79" s="6">
        <v>209</v>
      </c>
      <c r="I79" s="5">
        <v>123</v>
      </c>
      <c r="J79">
        <v>245</v>
      </c>
      <c r="K79">
        <v>0</v>
      </c>
      <c r="L79">
        <v>104</v>
      </c>
      <c r="M79">
        <f>128-L79</f>
        <v>24</v>
      </c>
      <c r="N79" s="1">
        <f>SIGN(-1*(E79-1))*(J79+255*K79)*0.01</f>
        <v>2.4500000000000002</v>
      </c>
      <c r="O79" s="1">
        <f>(I79*255+H79 )/(2^15/42)+6</f>
        <v>46.4696044921875</v>
      </c>
      <c r="P79">
        <f>100-G79</f>
        <v>24</v>
      </c>
    </row>
    <row r="80" spans="2:16" ht="15" hidden="1" customHeight="1" x14ac:dyDescent="0.25">
      <c r="B80" s="3" t="s">
        <v>90</v>
      </c>
      <c r="C80">
        <v>7</v>
      </c>
      <c r="D80">
        <v>245</v>
      </c>
      <c r="E80">
        <v>0</v>
      </c>
      <c r="F80">
        <v>210</v>
      </c>
      <c r="G80">
        <v>123</v>
      </c>
      <c r="H80">
        <v>76</v>
      </c>
      <c r="I80">
        <v>40</v>
      </c>
      <c r="O80"/>
    </row>
    <row r="81" spans="2:16" x14ac:dyDescent="0.25">
      <c r="B81" s="3" t="s">
        <v>91</v>
      </c>
      <c r="C81">
        <v>6</v>
      </c>
      <c r="D81">
        <v>2</v>
      </c>
      <c r="E81">
        <v>0</v>
      </c>
      <c r="F81">
        <v>0</v>
      </c>
      <c r="G81" s="7">
        <v>76</v>
      </c>
      <c r="H81" s="6">
        <v>210</v>
      </c>
      <c r="I81" s="5">
        <v>123</v>
      </c>
      <c r="J81">
        <v>244</v>
      </c>
      <c r="K81">
        <v>0</v>
      </c>
      <c r="L81">
        <v>104</v>
      </c>
      <c r="M81">
        <f>128-L81</f>
        <v>24</v>
      </c>
      <c r="N81" s="1">
        <f>SIGN(-1*(E81-1))*(J81+255*K81)*0.01</f>
        <v>2.44</v>
      </c>
      <c r="O81" s="1">
        <f>(I81*255+H81 )/(2^15/42)+6</f>
        <v>46.47088623046875</v>
      </c>
      <c r="P81">
        <f>100-G81</f>
        <v>24</v>
      </c>
    </row>
    <row r="82" spans="2:16" ht="15" hidden="1" customHeight="1" x14ac:dyDescent="0.25">
      <c r="B82" s="3" t="s">
        <v>92</v>
      </c>
      <c r="C82">
        <v>7</v>
      </c>
      <c r="D82">
        <v>239</v>
      </c>
      <c r="E82">
        <v>0</v>
      </c>
      <c r="F82">
        <v>203</v>
      </c>
      <c r="G82">
        <v>123</v>
      </c>
      <c r="H82">
        <v>76</v>
      </c>
      <c r="I82">
        <v>53</v>
      </c>
      <c r="O82"/>
    </row>
    <row r="83" spans="2:16" x14ac:dyDescent="0.25">
      <c r="B83" s="3" t="s">
        <v>93</v>
      </c>
      <c r="C83">
        <v>6</v>
      </c>
      <c r="D83">
        <v>2</v>
      </c>
      <c r="E83">
        <v>0</v>
      </c>
      <c r="F83">
        <v>0</v>
      </c>
      <c r="G83" s="7">
        <v>76</v>
      </c>
      <c r="H83" s="6">
        <v>200</v>
      </c>
      <c r="I83" s="5">
        <v>123</v>
      </c>
      <c r="J83">
        <v>239</v>
      </c>
      <c r="K83">
        <v>0</v>
      </c>
      <c r="L83">
        <v>119</v>
      </c>
      <c r="M83">
        <f>128-L83</f>
        <v>9</v>
      </c>
      <c r="N83" s="1">
        <f>SIGN(-1*(E83-1))*(J83+255*K83)*0.01</f>
        <v>2.39</v>
      </c>
      <c r="O83" s="1">
        <f>(I83*255+H83 )/(2^15/42)+6</f>
        <v>46.45806884765625</v>
      </c>
      <c r="P83">
        <f>100-G83</f>
        <v>24</v>
      </c>
    </row>
    <row r="84" spans="2:16" ht="15" hidden="1" customHeight="1" x14ac:dyDescent="0.25">
      <c r="B84" s="3" t="s">
        <v>94</v>
      </c>
      <c r="C84">
        <v>7</v>
      </c>
      <c r="D84">
        <v>239</v>
      </c>
      <c r="E84">
        <v>0</v>
      </c>
      <c r="F84">
        <v>209</v>
      </c>
      <c r="G84">
        <v>123</v>
      </c>
      <c r="H84">
        <v>76</v>
      </c>
      <c r="I84">
        <v>47</v>
      </c>
      <c r="O84"/>
    </row>
    <row r="85" spans="2:16" x14ac:dyDescent="0.25">
      <c r="B85" s="3" t="s">
        <v>95</v>
      </c>
      <c r="C85">
        <v>6</v>
      </c>
      <c r="D85">
        <v>2</v>
      </c>
      <c r="E85">
        <v>0</v>
      </c>
      <c r="F85">
        <v>0</v>
      </c>
      <c r="G85" s="7">
        <v>76</v>
      </c>
      <c r="H85" s="6">
        <v>203</v>
      </c>
      <c r="I85" s="5">
        <v>123</v>
      </c>
      <c r="J85">
        <v>242</v>
      </c>
      <c r="K85">
        <v>0</v>
      </c>
      <c r="L85">
        <v>113</v>
      </c>
      <c r="M85">
        <f>128-L85</f>
        <v>15</v>
      </c>
      <c r="N85" s="1">
        <f>SIGN(-1*(E85-1))*(J85+255*K85)*0.01</f>
        <v>2.42</v>
      </c>
      <c r="O85" s="1">
        <f>(I85*255+H85 )/(2^15/42)+6</f>
        <v>46.4619140625</v>
      </c>
      <c r="P85">
        <f>100-G85</f>
        <v>24</v>
      </c>
    </row>
    <row r="86" spans="2:16" ht="15" hidden="1" customHeight="1" x14ac:dyDescent="0.25">
      <c r="B86" s="3" t="s">
        <v>96</v>
      </c>
      <c r="C86">
        <v>7</v>
      </c>
      <c r="D86">
        <v>243</v>
      </c>
      <c r="E86">
        <v>0</v>
      </c>
      <c r="F86">
        <v>199</v>
      </c>
      <c r="G86">
        <v>123</v>
      </c>
      <c r="H86">
        <v>76</v>
      </c>
      <c r="I86">
        <v>53</v>
      </c>
      <c r="O86"/>
    </row>
    <row r="87" spans="2:16" x14ac:dyDescent="0.25">
      <c r="B87" s="3" t="s">
        <v>97</v>
      </c>
      <c r="C87">
        <v>6</v>
      </c>
      <c r="D87">
        <v>2</v>
      </c>
      <c r="E87">
        <v>0</v>
      </c>
      <c r="F87">
        <v>0</v>
      </c>
      <c r="G87" s="7">
        <v>76</v>
      </c>
      <c r="H87" s="6">
        <v>209</v>
      </c>
      <c r="I87" s="5">
        <v>123</v>
      </c>
      <c r="J87">
        <v>242</v>
      </c>
      <c r="K87">
        <v>0</v>
      </c>
      <c r="L87">
        <v>107</v>
      </c>
      <c r="M87">
        <f>128-L87</f>
        <v>21</v>
      </c>
      <c r="N87" s="1">
        <f>SIGN(-1*(E87-1))*(J87+255*K87)*0.01</f>
        <v>2.42</v>
      </c>
      <c r="O87" s="1">
        <f>(I87*255+H87 )/(2^15/42)+6</f>
        <v>46.4696044921875</v>
      </c>
      <c r="P87">
        <f>100-G87</f>
        <v>24</v>
      </c>
    </row>
    <row r="88" spans="2:16" ht="15" hidden="1" customHeight="1" x14ac:dyDescent="0.25">
      <c r="B88" s="3" t="s">
        <v>98</v>
      </c>
      <c r="C88">
        <v>7</v>
      </c>
      <c r="D88">
        <v>241</v>
      </c>
      <c r="E88">
        <v>0</v>
      </c>
      <c r="F88">
        <v>210</v>
      </c>
      <c r="G88">
        <v>123</v>
      </c>
      <c r="H88">
        <v>76</v>
      </c>
      <c r="I88">
        <v>44</v>
      </c>
      <c r="O88"/>
    </row>
    <row r="89" spans="2:16" x14ac:dyDescent="0.25">
      <c r="B89" s="3" t="s">
        <v>99</v>
      </c>
      <c r="C89">
        <v>6</v>
      </c>
      <c r="D89">
        <v>2</v>
      </c>
      <c r="E89">
        <v>0</v>
      </c>
      <c r="F89">
        <v>0</v>
      </c>
      <c r="G89" s="7">
        <v>76</v>
      </c>
      <c r="H89" s="6">
        <v>195</v>
      </c>
      <c r="I89" s="5">
        <v>123</v>
      </c>
      <c r="J89">
        <v>241</v>
      </c>
      <c r="K89">
        <v>0</v>
      </c>
      <c r="L89">
        <v>122</v>
      </c>
      <c r="M89">
        <f>128-L89</f>
        <v>6</v>
      </c>
      <c r="N89" s="1">
        <f>SIGN(-1*(E89-1))*(J89+255*K89)*0.01</f>
        <v>2.41</v>
      </c>
      <c r="O89" s="1">
        <f>(I89*255+H89 )/(2^15/42)+6</f>
        <v>46.45166015625</v>
      </c>
      <c r="P89">
        <f>100-G89</f>
        <v>24</v>
      </c>
    </row>
    <row r="90" spans="2:16" ht="15" hidden="1" customHeight="1" x14ac:dyDescent="0.25">
      <c r="B90" s="3" t="s">
        <v>100</v>
      </c>
      <c r="C90">
        <v>7</v>
      </c>
      <c r="D90">
        <v>243</v>
      </c>
      <c r="E90">
        <v>0</v>
      </c>
      <c r="F90">
        <v>210</v>
      </c>
      <c r="G90">
        <v>123</v>
      </c>
      <c r="H90">
        <v>76</v>
      </c>
      <c r="I90">
        <v>42</v>
      </c>
      <c r="O90"/>
    </row>
    <row r="91" spans="2:16" x14ac:dyDescent="0.25">
      <c r="B91" s="3" t="s">
        <v>101</v>
      </c>
      <c r="C91">
        <v>6</v>
      </c>
      <c r="D91">
        <v>2</v>
      </c>
      <c r="E91">
        <v>0</v>
      </c>
      <c r="F91">
        <v>0</v>
      </c>
      <c r="G91" s="7">
        <v>76</v>
      </c>
      <c r="H91" s="6">
        <v>209</v>
      </c>
      <c r="I91" s="5">
        <v>123</v>
      </c>
      <c r="J91">
        <v>242</v>
      </c>
      <c r="K91">
        <v>0</v>
      </c>
      <c r="L91">
        <v>107</v>
      </c>
      <c r="M91">
        <f>128-L91</f>
        <v>21</v>
      </c>
      <c r="N91" s="1">
        <f>SIGN(-1*(E91-1))*(J91+255*K91)*0.01</f>
        <v>2.42</v>
      </c>
      <c r="O91" s="1">
        <f>(I91*255+H91 )/(2^15/42)+6</f>
        <v>46.4696044921875</v>
      </c>
      <c r="P91">
        <f>100-G91</f>
        <v>24</v>
      </c>
    </row>
    <row r="92" spans="2:16" ht="15" hidden="1" customHeight="1" x14ac:dyDescent="0.25">
      <c r="B92" s="3" t="s">
        <v>102</v>
      </c>
      <c r="C92">
        <v>7</v>
      </c>
      <c r="D92">
        <v>241</v>
      </c>
      <c r="E92">
        <v>0</v>
      </c>
      <c r="F92">
        <v>207</v>
      </c>
      <c r="G92">
        <v>123</v>
      </c>
      <c r="H92">
        <v>76</v>
      </c>
      <c r="I92">
        <v>47</v>
      </c>
      <c r="O92"/>
    </row>
    <row r="93" spans="2:16" x14ac:dyDescent="0.25">
      <c r="B93" s="3" t="s">
        <v>103</v>
      </c>
      <c r="C93">
        <v>6</v>
      </c>
      <c r="D93">
        <v>2</v>
      </c>
      <c r="E93">
        <v>0</v>
      </c>
      <c r="F93">
        <v>0</v>
      </c>
      <c r="G93" s="7">
        <v>76</v>
      </c>
      <c r="H93" s="6">
        <v>206</v>
      </c>
      <c r="I93" s="5">
        <v>123</v>
      </c>
      <c r="J93">
        <v>241</v>
      </c>
      <c r="K93">
        <v>0</v>
      </c>
      <c r="L93">
        <v>111</v>
      </c>
      <c r="M93">
        <f>128-L93</f>
        <v>17</v>
      </c>
      <c r="N93" s="1">
        <f>SIGN(-1*(E93-1))*(J93+255*K93)*0.01</f>
        <v>2.41</v>
      </c>
      <c r="O93" s="1">
        <f>(I93*255+H93 )/(2^15/42)+6</f>
        <v>46.46575927734375</v>
      </c>
      <c r="P93">
        <f>100-G93</f>
        <v>24</v>
      </c>
    </row>
    <row r="94" spans="2:16" ht="15" hidden="1" customHeight="1" x14ac:dyDescent="0.25">
      <c r="B94" s="3" t="s">
        <v>104</v>
      </c>
      <c r="C94">
        <v>7</v>
      </c>
      <c r="D94">
        <v>241</v>
      </c>
      <c r="E94">
        <v>0</v>
      </c>
      <c r="F94">
        <v>209</v>
      </c>
      <c r="G94">
        <v>123</v>
      </c>
      <c r="H94">
        <v>76</v>
      </c>
      <c r="I94">
        <v>45</v>
      </c>
      <c r="O94"/>
    </row>
    <row r="95" spans="2:16" x14ac:dyDescent="0.25">
      <c r="B95" s="3" t="s">
        <v>105</v>
      </c>
      <c r="C95">
        <v>6</v>
      </c>
      <c r="D95">
        <v>2</v>
      </c>
      <c r="E95">
        <v>0</v>
      </c>
      <c r="F95">
        <v>0</v>
      </c>
      <c r="G95" s="7">
        <v>76</v>
      </c>
      <c r="H95" s="6">
        <v>211</v>
      </c>
      <c r="I95" s="5">
        <v>123</v>
      </c>
      <c r="J95">
        <v>242</v>
      </c>
      <c r="K95">
        <v>0</v>
      </c>
      <c r="L95">
        <v>105</v>
      </c>
      <c r="M95">
        <f>128-L95</f>
        <v>23</v>
      </c>
      <c r="N95" s="1">
        <f>SIGN(-1*(E95-1))*(J95+255*K95)*0.01</f>
        <v>2.42</v>
      </c>
      <c r="O95" s="1">
        <f>(I95*255+H95 )/(2^15/42)+6</f>
        <v>46.47216796875</v>
      </c>
      <c r="P95">
        <f>100-G95</f>
        <v>24</v>
      </c>
    </row>
    <row r="96" spans="2:16" ht="15" hidden="1" customHeight="1" x14ac:dyDescent="0.25">
      <c r="B96" s="3" t="s">
        <v>106</v>
      </c>
      <c r="C96">
        <v>7</v>
      </c>
      <c r="D96">
        <v>240</v>
      </c>
      <c r="E96">
        <v>0</v>
      </c>
      <c r="F96">
        <v>203</v>
      </c>
      <c r="G96">
        <v>123</v>
      </c>
      <c r="H96">
        <v>76</v>
      </c>
      <c r="I96">
        <v>52</v>
      </c>
      <c r="O96"/>
    </row>
    <row r="97" spans="2:16" x14ac:dyDescent="0.25">
      <c r="B97" s="3" t="s">
        <v>107</v>
      </c>
      <c r="C97">
        <v>6</v>
      </c>
      <c r="D97">
        <v>2</v>
      </c>
      <c r="E97">
        <v>0</v>
      </c>
      <c r="F97">
        <v>0</v>
      </c>
      <c r="G97" s="7">
        <v>76</v>
      </c>
      <c r="H97" s="6">
        <v>209</v>
      </c>
      <c r="I97" s="5">
        <v>123</v>
      </c>
      <c r="J97">
        <v>240</v>
      </c>
      <c r="K97">
        <v>0</v>
      </c>
      <c r="L97">
        <v>109</v>
      </c>
      <c r="M97">
        <f>128-L97</f>
        <v>19</v>
      </c>
      <c r="N97" s="1">
        <f>SIGN(-1*(E97-1))*(J97+255*K97)*0.01</f>
        <v>2.4</v>
      </c>
      <c r="O97" s="1">
        <f>(I97*255+H97 )/(2^15/42)+6</f>
        <v>46.4696044921875</v>
      </c>
      <c r="P97">
        <f>100-G97</f>
        <v>24</v>
      </c>
    </row>
    <row r="98" spans="2:16" ht="15" hidden="1" customHeight="1" x14ac:dyDescent="0.25">
      <c r="B98" s="3" t="s">
        <v>108</v>
      </c>
      <c r="C98">
        <v>7</v>
      </c>
      <c r="D98">
        <v>241</v>
      </c>
      <c r="E98">
        <v>0</v>
      </c>
      <c r="F98">
        <v>211</v>
      </c>
      <c r="G98">
        <v>123</v>
      </c>
      <c r="H98">
        <v>76</v>
      </c>
      <c r="I98">
        <v>43</v>
      </c>
      <c r="O98"/>
    </row>
    <row r="99" spans="2:16" x14ac:dyDescent="0.25">
      <c r="B99" s="3" t="s">
        <v>109</v>
      </c>
      <c r="C99">
        <v>6</v>
      </c>
      <c r="D99">
        <v>2</v>
      </c>
      <c r="E99">
        <v>0</v>
      </c>
      <c r="F99">
        <v>0</v>
      </c>
      <c r="G99" s="7">
        <v>76</v>
      </c>
      <c r="H99" s="6">
        <v>198</v>
      </c>
      <c r="I99" s="5">
        <v>123</v>
      </c>
      <c r="J99">
        <v>240</v>
      </c>
      <c r="K99">
        <v>0</v>
      </c>
      <c r="L99">
        <v>120</v>
      </c>
      <c r="M99">
        <f>128-L99</f>
        <v>8</v>
      </c>
      <c r="N99" s="1">
        <f>SIGN(-1*(E99-1))*(J99+255*K99)*0.01</f>
        <v>2.4</v>
      </c>
      <c r="O99" s="1">
        <f>(I99*255+H99 )/(2^15/42)+6</f>
        <v>46.45550537109375</v>
      </c>
      <c r="P99">
        <f>100-G99</f>
        <v>24</v>
      </c>
    </row>
    <row r="100" spans="2:16" ht="15" hidden="1" customHeight="1" x14ac:dyDescent="0.25">
      <c r="B100" s="3" t="s">
        <v>110</v>
      </c>
      <c r="C100">
        <v>7</v>
      </c>
      <c r="D100">
        <v>237</v>
      </c>
      <c r="E100">
        <v>0</v>
      </c>
      <c r="F100">
        <v>197</v>
      </c>
      <c r="G100">
        <v>123</v>
      </c>
      <c r="H100">
        <v>76</v>
      </c>
      <c r="I100">
        <v>61</v>
      </c>
      <c r="O100"/>
    </row>
    <row r="101" spans="2:16" x14ac:dyDescent="0.25">
      <c r="B101" s="3" t="s">
        <v>111</v>
      </c>
      <c r="C101">
        <v>6</v>
      </c>
      <c r="D101">
        <v>2</v>
      </c>
      <c r="E101">
        <v>0</v>
      </c>
      <c r="F101">
        <v>0</v>
      </c>
      <c r="G101" s="7">
        <v>76</v>
      </c>
      <c r="H101" s="6">
        <v>210</v>
      </c>
      <c r="I101" s="5">
        <v>123</v>
      </c>
      <c r="J101">
        <v>237</v>
      </c>
      <c r="K101">
        <v>0</v>
      </c>
      <c r="L101">
        <v>111</v>
      </c>
      <c r="M101">
        <f>128-L101</f>
        <v>17</v>
      </c>
      <c r="N101" s="1">
        <f>SIGN(-1*(E101-1))*(J101+255*K101)*0.01</f>
        <v>2.37</v>
      </c>
      <c r="O101" s="1">
        <f>(I101*255+H101 )/(2^15/42)+6</f>
        <v>46.47088623046875</v>
      </c>
      <c r="P101">
        <f>100-G101</f>
        <v>24</v>
      </c>
    </row>
    <row r="102" spans="2:16" ht="15" hidden="1" customHeight="1" x14ac:dyDescent="0.25">
      <c r="B102" s="3" t="s">
        <v>112</v>
      </c>
      <c r="C102">
        <v>7</v>
      </c>
      <c r="D102">
        <v>236</v>
      </c>
      <c r="E102">
        <v>0</v>
      </c>
      <c r="F102">
        <v>209</v>
      </c>
      <c r="G102">
        <v>123</v>
      </c>
      <c r="H102">
        <v>76</v>
      </c>
      <c r="I102">
        <v>50</v>
      </c>
      <c r="O102"/>
    </row>
    <row r="103" spans="2:16" x14ac:dyDescent="0.25">
      <c r="B103" s="3" t="s">
        <v>113</v>
      </c>
      <c r="C103">
        <v>6</v>
      </c>
      <c r="D103">
        <v>2</v>
      </c>
      <c r="E103">
        <v>0</v>
      </c>
      <c r="F103">
        <v>0</v>
      </c>
      <c r="G103" s="7">
        <v>76</v>
      </c>
      <c r="H103" s="6">
        <v>193</v>
      </c>
      <c r="I103" s="5">
        <v>123</v>
      </c>
      <c r="J103">
        <v>243</v>
      </c>
      <c r="K103">
        <v>0</v>
      </c>
      <c r="L103">
        <v>122</v>
      </c>
      <c r="M103">
        <f>128-L103</f>
        <v>6</v>
      </c>
      <c r="N103" s="1">
        <f>SIGN(-1*(E103-1))*(J103+255*K103)*0.01</f>
        <v>2.4300000000000002</v>
      </c>
      <c r="O103" s="1">
        <f>(I103*255+H103 )/(2^15/42)+6</f>
        <v>46.4490966796875</v>
      </c>
      <c r="P103">
        <f>100-G103</f>
        <v>24</v>
      </c>
    </row>
    <row r="104" spans="2:16" ht="15" hidden="1" customHeight="1" x14ac:dyDescent="0.25">
      <c r="B104" s="3" t="s">
        <v>114</v>
      </c>
      <c r="C104">
        <v>7</v>
      </c>
      <c r="D104">
        <v>244</v>
      </c>
      <c r="E104">
        <v>0</v>
      </c>
      <c r="F104">
        <v>210</v>
      </c>
      <c r="G104">
        <v>123</v>
      </c>
      <c r="H104">
        <v>76</v>
      </c>
      <c r="I104">
        <v>41</v>
      </c>
      <c r="O104"/>
    </row>
    <row r="105" spans="2:16" x14ac:dyDescent="0.25">
      <c r="B105" s="3" t="s">
        <v>115</v>
      </c>
      <c r="C105">
        <v>6</v>
      </c>
      <c r="D105">
        <v>2</v>
      </c>
      <c r="E105">
        <v>0</v>
      </c>
      <c r="F105">
        <v>0</v>
      </c>
      <c r="G105" s="7">
        <v>76</v>
      </c>
      <c r="H105" s="6">
        <v>208</v>
      </c>
      <c r="I105" s="5">
        <v>123</v>
      </c>
      <c r="J105">
        <v>243</v>
      </c>
      <c r="K105">
        <v>0</v>
      </c>
      <c r="L105">
        <v>107</v>
      </c>
      <c r="M105">
        <f>128-L105</f>
        <v>21</v>
      </c>
      <c r="N105" s="1">
        <f>SIGN(-1*(E105-1))*(J105+255*K105)*0.01</f>
        <v>2.4300000000000002</v>
      </c>
      <c r="O105" s="1">
        <f>(I105*255+H105 )/(2^15/42)+6</f>
        <v>46.46832275390625</v>
      </c>
      <c r="P105">
        <f>100-G105</f>
        <v>24</v>
      </c>
    </row>
    <row r="106" spans="2:16" ht="15" hidden="1" customHeight="1" x14ac:dyDescent="0.25">
      <c r="B106" s="3" t="s">
        <v>116</v>
      </c>
      <c r="C106">
        <v>7</v>
      </c>
      <c r="D106">
        <v>245</v>
      </c>
      <c r="E106">
        <v>0</v>
      </c>
      <c r="F106">
        <v>206</v>
      </c>
      <c r="G106">
        <v>123</v>
      </c>
      <c r="H106">
        <v>76</v>
      </c>
      <c r="I106">
        <v>44</v>
      </c>
      <c r="O106"/>
    </row>
    <row r="107" spans="2:16" x14ac:dyDescent="0.25">
      <c r="B107" s="3" t="s">
        <v>117</v>
      </c>
      <c r="C107">
        <v>6</v>
      </c>
      <c r="D107">
        <v>2</v>
      </c>
      <c r="E107">
        <v>0</v>
      </c>
      <c r="F107">
        <v>0</v>
      </c>
      <c r="G107" s="7">
        <v>76</v>
      </c>
      <c r="H107" s="6">
        <v>207</v>
      </c>
      <c r="I107" s="5">
        <v>123</v>
      </c>
      <c r="J107">
        <v>244</v>
      </c>
      <c r="K107">
        <v>0</v>
      </c>
      <c r="L107">
        <v>107</v>
      </c>
      <c r="M107">
        <f>128-L107</f>
        <v>21</v>
      </c>
      <c r="N107" s="1">
        <f>SIGN(-1*(E107-1))*(J107+255*K107)*0.01</f>
        <v>2.44</v>
      </c>
      <c r="O107" s="1">
        <f>(I107*255+H107 )/(2^15/42)+6</f>
        <v>46.467041015625</v>
      </c>
      <c r="P107">
        <f>100-G107</f>
        <v>24</v>
      </c>
    </row>
    <row r="108" spans="2:16" ht="15" hidden="1" customHeight="1" x14ac:dyDescent="0.25">
      <c r="B108" s="3" t="s">
        <v>118</v>
      </c>
      <c r="C108">
        <v>7</v>
      </c>
      <c r="D108">
        <v>243</v>
      </c>
      <c r="E108">
        <v>0</v>
      </c>
      <c r="F108">
        <v>207</v>
      </c>
      <c r="G108">
        <v>123</v>
      </c>
      <c r="H108">
        <v>76</v>
      </c>
      <c r="I108">
        <v>45</v>
      </c>
      <c r="O108"/>
    </row>
    <row r="109" spans="2:16" x14ac:dyDescent="0.25">
      <c r="B109" s="3" t="s">
        <v>119</v>
      </c>
      <c r="C109">
        <v>6</v>
      </c>
      <c r="D109">
        <v>2</v>
      </c>
      <c r="E109">
        <v>0</v>
      </c>
      <c r="F109">
        <v>0</v>
      </c>
      <c r="G109" s="7">
        <v>76</v>
      </c>
      <c r="H109" s="6">
        <v>207</v>
      </c>
      <c r="I109" s="5">
        <v>123</v>
      </c>
      <c r="J109">
        <v>244</v>
      </c>
      <c r="K109">
        <v>0</v>
      </c>
      <c r="L109">
        <v>107</v>
      </c>
      <c r="M109">
        <f>128-L109</f>
        <v>21</v>
      </c>
      <c r="N109" s="1">
        <f>SIGN(-1*(E109-1))*(J109+255*K109)*0.01</f>
        <v>2.44</v>
      </c>
      <c r="O109" s="1">
        <f>(I109*255+H109 )/(2^15/42)+6</f>
        <v>46.467041015625</v>
      </c>
      <c r="P109">
        <f>100-G109</f>
        <v>24</v>
      </c>
    </row>
    <row r="110" spans="2:16" ht="15" hidden="1" customHeight="1" x14ac:dyDescent="0.25">
      <c r="B110" s="3" t="s">
        <v>120</v>
      </c>
      <c r="C110">
        <v>7</v>
      </c>
      <c r="D110">
        <v>243</v>
      </c>
      <c r="E110">
        <v>0</v>
      </c>
      <c r="F110">
        <v>203</v>
      </c>
      <c r="G110">
        <v>123</v>
      </c>
      <c r="H110">
        <v>76</v>
      </c>
      <c r="I110">
        <v>49</v>
      </c>
      <c r="O110"/>
    </row>
    <row r="111" spans="2:16" x14ac:dyDescent="0.25">
      <c r="B111" s="3" t="s">
        <v>121</v>
      </c>
      <c r="C111">
        <v>6</v>
      </c>
      <c r="D111">
        <v>2</v>
      </c>
      <c r="E111">
        <v>0</v>
      </c>
      <c r="F111">
        <v>0</v>
      </c>
      <c r="G111" s="7">
        <v>76</v>
      </c>
      <c r="H111" s="6">
        <v>210</v>
      </c>
      <c r="I111" s="5">
        <v>123</v>
      </c>
      <c r="J111">
        <v>239</v>
      </c>
      <c r="K111">
        <v>0</v>
      </c>
      <c r="L111">
        <v>109</v>
      </c>
      <c r="M111">
        <f>128-L111</f>
        <v>19</v>
      </c>
      <c r="N111" s="1">
        <f>SIGN(-1*(E111-1))*(J111+255*K111)*0.01</f>
        <v>2.39</v>
      </c>
      <c r="O111" s="1">
        <f>(I111*255+H111 )/(2^15/42)+6</f>
        <v>46.47088623046875</v>
      </c>
      <c r="P111">
        <f>100-G111</f>
        <v>24</v>
      </c>
    </row>
    <row r="112" spans="2:16" ht="15" hidden="1" customHeight="1" x14ac:dyDescent="0.25">
      <c r="B112" s="3" t="s">
        <v>122</v>
      </c>
      <c r="C112">
        <v>7</v>
      </c>
      <c r="D112">
        <v>239</v>
      </c>
      <c r="E112">
        <v>0</v>
      </c>
      <c r="F112">
        <v>210</v>
      </c>
      <c r="G112">
        <v>123</v>
      </c>
      <c r="H112">
        <v>76</v>
      </c>
      <c r="I112">
        <v>46</v>
      </c>
      <c r="O112"/>
    </row>
    <row r="113" spans="2:16" x14ac:dyDescent="0.25">
      <c r="B113" s="3" t="s">
        <v>123</v>
      </c>
      <c r="C113">
        <v>6</v>
      </c>
      <c r="D113">
        <v>2</v>
      </c>
      <c r="E113">
        <v>0</v>
      </c>
      <c r="F113">
        <v>0</v>
      </c>
      <c r="G113" s="7">
        <v>76</v>
      </c>
      <c r="H113" s="6">
        <v>200</v>
      </c>
      <c r="I113" s="5">
        <v>123</v>
      </c>
      <c r="J113">
        <v>238</v>
      </c>
      <c r="K113">
        <v>0</v>
      </c>
      <c r="L113">
        <v>120</v>
      </c>
      <c r="M113">
        <f>128-L113</f>
        <v>8</v>
      </c>
      <c r="N113" s="1">
        <f>SIGN(-1*(E113-1))*(J113+255*K113)*0.01</f>
        <v>2.38</v>
      </c>
      <c r="O113" s="1">
        <f>(I113*255+H113 )/(2^15/42)+6</f>
        <v>46.45806884765625</v>
      </c>
      <c r="P113">
        <f>100-G113</f>
        <v>24</v>
      </c>
    </row>
    <row r="114" spans="2:16" ht="15" hidden="1" customHeight="1" x14ac:dyDescent="0.25">
      <c r="B114" s="3" t="s">
        <v>124</v>
      </c>
      <c r="C114">
        <v>7</v>
      </c>
      <c r="D114">
        <v>238</v>
      </c>
      <c r="E114">
        <v>0</v>
      </c>
      <c r="F114">
        <v>197</v>
      </c>
      <c r="G114">
        <v>123</v>
      </c>
      <c r="H114">
        <v>76</v>
      </c>
      <c r="I114">
        <v>60</v>
      </c>
      <c r="O114"/>
    </row>
    <row r="115" spans="2:16" x14ac:dyDescent="0.25">
      <c r="B115" s="3" t="s">
        <v>125</v>
      </c>
      <c r="C115">
        <v>6</v>
      </c>
      <c r="D115">
        <v>2</v>
      </c>
      <c r="E115">
        <v>0</v>
      </c>
      <c r="F115">
        <v>0</v>
      </c>
      <c r="G115" s="7">
        <v>76</v>
      </c>
      <c r="H115" s="6">
        <v>207</v>
      </c>
      <c r="I115" s="5">
        <v>123</v>
      </c>
      <c r="J115">
        <v>239</v>
      </c>
      <c r="K115">
        <v>0</v>
      </c>
      <c r="L115">
        <v>112</v>
      </c>
      <c r="M115">
        <f>128-L115</f>
        <v>16</v>
      </c>
      <c r="N115" s="1">
        <f>SIGN(-1*(E115-1))*(J115+255*K115)*0.01</f>
        <v>2.39</v>
      </c>
      <c r="O115" s="1">
        <f>(I115*255+H115 )/(2^15/42)+6</f>
        <v>46.467041015625</v>
      </c>
      <c r="P115">
        <f>100-G115</f>
        <v>24</v>
      </c>
    </row>
    <row r="116" spans="2:16" ht="15" hidden="1" customHeight="1" x14ac:dyDescent="0.25">
      <c r="B116" s="3" t="s">
        <v>126</v>
      </c>
      <c r="C116">
        <v>7</v>
      </c>
      <c r="D116">
        <v>237</v>
      </c>
      <c r="E116">
        <v>0</v>
      </c>
      <c r="F116">
        <v>207</v>
      </c>
      <c r="G116">
        <v>123</v>
      </c>
      <c r="H116">
        <v>76</v>
      </c>
      <c r="I116">
        <v>51</v>
      </c>
      <c r="O116"/>
    </row>
    <row r="117" spans="2:16" x14ac:dyDescent="0.25">
      <c r="B117" s="3" t="s">
        <v>127</v>
      </c>
      <c r="C117">
        <v>6</v>
      </c>
      <c r="D117">
        <v>2</v>
      </c>
      <c r="E117">
        <v>0</v>
      </c>
      <c r="F117">
        <v>0</v>
      </c>
      <c r="G117" s="7">
        <v>76</v>
      </c>
      <c r="H117" s="6">
        <v>194</v>
      </c>
      <c r="I117" s="5">
        <v>123</v>
      </c>
      <c r="J117">
        <v>233</v>
      </c>
      <c r="K117">
        <v>0</v>
      </c>
      <c r="L117">
        <v>131</v>
      </c>
      <c r="M117">
        <f>128-L117</f>
        <v>-3</v>
      </c>
      <c r="N117" s="1">
        <f>SIGN(-1*(E117-1))*(J117+255*K117)*0.01</f>
        <v>2.33</v>
      </c>
      <c r="O117" s="1">
        <f>(I117*255+H117 )/(2^15/42)+6</f>
        <v>46.45037841796875</v>
      </c>
      <c r="P117">
        <f>100-G117</f>
        <v>24</v>
      </c>
    </row>
    <row r="118" spans="2:16" ht="15" hidden="1" customHeight="1" x14ac:dyDescent="0.25">
      <c r="B118" s="3" t="s">
        <v>128</v>
      </c>
      <c r="C118">
        <v>7</v>
      </c>
      <c r="D118">
        <v>237</v>
      </c>
      <c r="E118">
        <v>0</v>
      </c>
      <c r="F118">
        <v>210</v>
      </c>
      <c r="G118">
        <v>123</v>
      </c>
      <c r="H118">
        <v>76</v>
      </c>
      <c r="I118">
        <v>48</v>
      </c>
      <c r="O118"/>
    </row>
    <row r="119" spans="2:16" x14ac:dyDescent="0.25">
      <c r="B119" s="3" t="s">
        <v>129</v>
      </c>
      <c r="C119">
        <v>6</v>
      </c>
      <c r="D119">
        <v>2</v>
      </c>
      <c r="E119">
        <v>0</v>
      </c>
      <c r="F119">
        <v>0</v>
      </c>
      <c r="G119" s="7">
        <v>76</v>
      </c>
      <c r="H119" s="6">
        <v>210</v>
      </c>
      <c r="I119" s="5">
        <v>123</v>
      </c>
      <c r="J119">
        <v>242</v>
      </c>
      <c r="K119">
        <v>0</v>
      </c>
      <c r="L119">
        <v>106</v>
      </c>
      <c r="M119">
        <f>128-L119</f>
        <v>22</v>
      </c>
      <c r="N119" s="1">
        <f>SIGN(-1*(E119-1))*(J119+255*K119)*0.01</f>
        <v>2.42</v>
      </c>
      <c r="O119" s="1">
        <f>(I119*255+H119 )/(2^15/42)+6</f>
        <v>46.47088623046875</v>
      </c>
      <c r="P119">
        <f>100-G119</f>
        <v>24</v>
      </c>
    </row>
    <row r="120" spans="2:16" ht="15" hidden="1" customHeight="1" x14ac:dyDescent="0.25">
      <c r="B120" s="3" t="s">
        <v>130</v>
      </c>
      <c r="C120">
        <v>7</v>
      </c>
      <c r="D120">
        <v>207</v>
      </c>
      <c r="E120">
        <v>0</v>
      </c>
      <c r="F120">
        <v>193</v>
      </c>
      <c r="G120">
        <v>123</v>
      </c>
      <c r="H120">
        <v>76</v>
      </c>
      <c r="I120">
        <v>95</v>
      </c>
      <c r="O120"/>
    </row>
    <row r="121" spans="2:16" x14ac:dyDescent="0.25">
      <c r="B121" s="3" t="s">
        <v>131</v>
      </c>
      <c r="C121">
        <v>6</v>
      </c>
      <c r="D121">
        <v>2</v>
      </c>
      <c r="E121">
        <v>64</v>
      </c>
      <c r="F121">
        <v>0</v>
      </c>
      <c r="G121" s="7">
        <v>76</v>
      </c>
      <c r="H121" s="6">
        <v>223</v>
      </c>
      <c r="I121" s="5">
        <v>122</v>
      </c>
      <c r="J121">
        <v>59</v>
      </c>
      <c r="K121">
        <v>0</v>
      </c>
      <c r="L121">
        <v>213</v>
      </c>
      <c r="M121">
        <f>128-L121</f>
        <v>-85</v>
      </c>
      <c r="N121" s="1">
        <f>SIGN(-1*(E121-1))*(J121+255*K121)*0.01</f>
        <v>-0.59</v>
      </c>
      <c r="O121" s="1">
        <f>(I121*255+H121 )/(2^15/42)+6</f>
        <v>46.16070556640625</v>
      </c>
      <c r="P121">
        <f>100-G121</f>
        <v>24</v>
      </c>
    </row>
    <row r="122" spans="2:16" ht="15" hidden="1" customHeight="1" x14ac:dyDescent="0.25">
      <c r="B122" s="3" t="s">
        <v>132</v>
      </c>
      <c r="C122">
        <v>7</v>
      </c>
      <c r="D122">
        <v>193</v>
      </c>
      <c r="E122">
        <v>255</v>
      </c>
      <c r="F122">
        <v>68</v>
      </c>
      <c r="G122">
        <v>122</v>
      </c>
      <c r="H122">
        <v>76</v>
      </c>
      <c r="I122">
        <v>235</v>
      </c>
      <c r="O122"/>
    </row>
    <row r="123" spans="2:16" x14ac:dyDescent="0.25">
      <c r="B123" s="3" t="s">
        <v>133</v>
      </c>
      <c r="C123">
        <v>6</v>
      </c>
      <c r="D123">
        <v>2</v>
      </c>
      <c r="E123">
        <v>64</v>
      </c>
      <c r="F123">
        <v>0</v>
      </c>
      <c r="G123" s="7">
        <v>76</v>
      </c>
      <c r="H123" s="6">
        <v>214</v>
      </c>
      <c r="I123" s="5">
        <v>121</v>
      </c>
      <c r="J123">
        <v>74</v>
      </c>
      <c r="K123">
        <v>0</v>
      </c>
      <c r="L123">
        <v>208</v>
      </c>
      <c r="M123">
        <f>128-L123</f>
        <v>-80</v>
      </c>
      <c r="N123" s="1">
        <f>SIGN(-1*(E123-1))*(J123+255*K123)*0.01</f>
        <v>-0.74</v>
      </c>
      <c r="O123" s="1">
        <f>(I123*255+H123 )/(2^15/42)+6</f>
        <v>45.82232666015625</v>
      </c>
      <c r="P123">
        <f>100-G123</f>
        <v>24</v>
      </c>
    </row>
    <row r="124" spans="2:16" ht="15" hidden="1" customHeight="1" x14ac:dyDescent="0.25">
      <c r="B124" s="3" t="s">
        <v>134</v>
      </c>
      <c r="C124">
        <v>7</v>
      </c>
      <c r="D124">
        <v>193</v>
      </c>
      <c r="E124">
        <v>255</v>
      </c>
      <c r="F124">
        <v>160</v>
      </c>
      <c r="G124">
        <v>121</v>
      </c>
      <c r="H124">
        <v>76</v>
      </c>
      <c r="I124">
        <v>144</v>
      </c>
      <c r="O124"/>
    </row>
    <row r="125" spans="2:16" x14ac:dyDescent="0.25">
      <c r="B125" s="3" t="s">
        <v>135</v>
      </c>
      <c r="C125">
        <v>6</v>
      </c>
      <c r="D125">
        <v>2</v>
      </c>
      <c r="E125">
        <v>64</v>
      </c>
      <c r="F125">
        <v>0</v>
      </c>
      <c r="G125" s="7">
        <v>76</v>
      </c>
      <c r="H125" s="6">
        <v>132</v>
      </c>
      <c r="I125" s="5">
        <v>121</v>
      </c>
      <c r="J125">
        <v>66</v>
      </c>
      <c r="K125">
        <v>0</v>
      </c>
      <c r="L125">
        <v>43</v>
      </c>
      <c r="M125">
        <f>128-L125</f>
        <v>85</v>
      </c>
      <c r="N125" s="1">
        <f>SIGN(-1*(E125-1))*(J125+255*K125)*0.01</f>
        <v>-0.66</v>
      </c>
      <c r="O125" s="1">
        <f>(I125*255+H125 )/(2^15/42)+6</f>
        <v>45.71722412109375</v>
      </c>
      <c r="P125">
        <f>100-G125</f>
        <v>24</v>
      </c>
    </row>
    <row r="126" spans="2:16" ht="15" hidden="1" customHeight="1" x14ac:dyDescent="0.25">
      <c r="B126" s="3" t="s">
        <v>136</v>
      </c>
      <c r="C126">
        <v>7</v>
      </c>
      <c r="D126">
        <v>191</v>
      </c>
      <c r="E126">
        <v>255</v>
      </c>
      <c r="F126">
        <v>104</v>
      </c>
      <c r="G126">
        <v>121</v>
      </c>
      <c r="H126">
        <v>76</v>
      </c>
      <c r="I126">
        <v>202</v>
      </c>
      <c r="O126"/>
    </row>
    <row r="127" spans="2:16" x14ac:dyDescent="0.25">
      <c r="B127" s="3" t="s">
        <v>137</v>
      </c>
      <c r="C127">
        <v>6</v>
      </c>
      <c r="D127">
        <v>2</v>
      </c>
      <c r="E127">
        <v>64</v>
      </c>
      <c r="F127">
        <v>0</v>
      </c>
      <c r="G127" s="7">
        <v>76</v>
      </c>
      <c r="H127" s="6">
        <v>77</v>
      </c>
      <c r="I127" s="5">
        <v>121</v>
      </c>
      <c r="J127">
        <v>65</v>
      </c>
      <c r="K127">
        <v>0</v>
      </c>
      <c r="L127">
        <v>99</v>
      </c>
      <c r="M127">
        <f>128-L127</f>
        <v>29</v>
      </c>
      <c r="N127" s="1">
        <f>SIGN(-1*(E127-1))*(J127+255*K127)*0.01</f>
        <v>-0.65</v>
      </c>
      <c r="O127" s="1">
        <f>(I127*255+H127 )/(2^15/42)+6</f>
        <v>45.646728515625</v>
      </c>
      <c r="P127">
        <f>100-G127</f>
        <v>24</v>
      </c>
    </row>
    <row r="128" spans="2:16" ht="15" hidden="1" customHeight="1" x14ac:dyDescent="0.25">
      <c r="B128" s="3" t="s">
        <v>138</v>
      </c>
      <c r="C128">
        <v>7</v>
      </c>
      <c r="D128">
        <v>183</v>
      </c>
      <c r="E128">
        <v>255</v>
      </c>
      <c r="F128">
        <v>58</v>
      </c>
      <c r="G128">
        <v>121</v>
      </c>
      <c r="H128">
        <v>76</v>
      </c>
      <c r="I128">
        <v>1</v>
      </c>
      <c r="O128"/>
    </row>
    <row r="129" spans="2:16" x14ac:dyDescent="0.25">
      <c r="B129" s="3" t="s">
        <v>139</v>
      </c>
      <c r="C129">
        <v>6</v>
      </c>
      <c r="D129">
        <v>2</v>
      </c>
      <c r="E129">
        <v>64</v>
      </c>
      <c r="F129">
        <v>0</v>
      </c>
      <c r="G129" s="7">
        <v>76</v>
      </c>
      <c r="H129" s="6">
        <v>55</v>
      </c>
      <c r="I129" s="5">
        <v>121</v>
      </c>
      <c r="J129">
        <v>67</v>
      </c>
      <c r="K129">
        <v>0</v>
      </c>
      <c r="L129">
        <v>119</v>
      </c>
      <c r="M129">
        <f>128-L129</f>
        <v>9</v>
      </c>
      <c r="N129" s="1">
        <f>SIGN(-1*(E129-1))*(J129+255*K129)*0.01</f>
        <v>-0.67</v>
      </c>
      <c r="O129" s="1">
        <f>(I129*255+H129 )/(2^15/42)+6</f>
        <v>45.6185302734375</v>
      </c>
      <c r="P129">
        <f>100-G129</f>
        <v>24</v>
      </c>
    </row>
    <row r="130" spans="2:16" ht="15" hidden="1" customHeight="1" x14ac:dyDescent="0.25">
      <c r="B130" s="3" t="s">
        <v>140</v>
      </c>
      <c r="C130">
        <v>7</v>
      </c>
      <c r="D130">
        <v>180</v>
      </c>
      <c r="E130">
        <v>255</v>
      </c>
      <c r="F130">
        <v>29</v>
      </c>
      <c r="G130">
        <v>121</v>
      </c>
      <c r="H130">
        <v>76</v>
      </c>
      <c r="I130">
        <v>33</v>
      </c>
      <c r="O130"/>
    </row>
    <row r="131" spans="2:16" x14ac:dyDescent="0.25">
      <c r="B131" s="3" t="s">
        <v>141</v>
      </c>
      <c r="C131">
        <v>6</v>
      </c>
      <c r="D131">
        <v>2</v>
      </c>
      <c r="E131">
        <v>64</v>
      </c>
      <c r="F131">
        <v>0</v>
      </c>
      <c r="G131" s="7">
        <v>76</v>
      </c>
      <c r="H131" s="6">
        <v>15</v>
      </c>
      <c r="I131" s="5">
        <v>121</v>
      </c>
      <c r="J131">
        <v>66</v>
      </c>
      <c r="K131">
        <v>0</v>
      </c>
      <c r="L131">
        <v>160</v>
      </c>
      <c r="M131">
        <f>128-L131</f>
        <v>-32</v>
      </c>
      <c r="N131" s="1">
        <f>SIGN(-1*(E131-1))*(J131+255*K131)*0.01</f>
        <v>-0.66</v>
      </c>
      <c r="O131" s="1">
        <f>(I131*255+H131 )/(2^15/42)+6</f>
        <v>45.5672607421875</v>
      </c>
      <c r="P131">
        <f>100-G131</f>
        <v>24</v>
      </c>
    </row>
    <row r="132" spans="2:16" ht="15" hidden="1" customHeight="1" x14ac:dyDescent="0.25">
      <c r="B132" s="3" t="s">
        <v>142</v>
      </c>
      <c r="C132">
        <v>7</v>
      </c>
      <c r="D132">
        <v>177</v>
      </c>
      <c r="E132">
        <v>255</v>
      </c>
      <c r="F132">
        <v>18</v>
      </c>
      <c r="G132">
        <v>121</v>
      </c>
      <c r="H132">
        <v>76</v>
      </c>
      <c r="I132">
        <v>47</v>
      </c>
      <c r="O132"/>
    </row>
    <row r="133" spans="2:16" x14ac:dyDescent="0.25">
      <c r="B133" s="3" t="s">
        <v>143</v>
      </c>
      <c r="C133">
        <v>6</v>
      </c>
      <c r="D133">
        <v>2</v>
      </c>
      <c r="E133">
        <v>64</v>
      </c>
      <c r="F133">
        <v>0</v>
      </c>
      <c r="G133" s="7">
        <v>76</v>
      </c>
      <c r="H133" s="6">
        <v>7</v>
      </c>
      <c r="I133" s="5">
        <v>121</v>
      </c>
      <c r="J133">
        <v>68</v>
      </c>
      <c r="K133">
        <v>0</v>
      </c>
      <c r="L133">
        <v>166</v>
      </c>
      <c r="M133">
        <f>128-L133</f>
        <v>-38</v>
      </c>
      <c r="N133" s="1">
        <f>SIGN(-1*(E133-1))*(J133+255*K133)*0.01</f>
        <v>-0.68</v>
      </c>
      <c r="O133" s="1">
        <f>(I133*255+H133 )/(2^15/42)+6</f>
        <v>45.5570068359375</v>
      </c>
      <c r="P133">
        <f>100-G133</f>
        <v>24</v>
      </c>
    </row>
    <row r="134" spans="2:16" ht="15" hidden="1" customHeight="1" x14ac:dyDescent="0.25">
      <c r="B134" s="3" t="s">
        <v>144</v>
      </c>
      <c r="C134">
        <v>7</v>
      </c>
      <c r="D134">
        <v>176</v>
      </c>
      <c r="E134">
        <v>255</v>
      </c>
      <c r="F134">
        <v>236</v>
      </c>
      <c r="G134">
        <v>120</v>
      </c>
      <c r="H134">
        <v>76</v>
      </c>
      <c r="I134">
        <v>86</v>
      </c>
      <c r="O134"/>
    </row>
    <row r="135" spans="2:16" x14ac:dyDescent="0.25">
      <c r="B135" s="3" t="s">
        <v>145</v>
      </c>
      <c r="C135">
        <v>6</v>
      </c>
      <c r="D135">
        <v>2</v>
      </c>
      <c r="E135">
        <v>64</v>
      </c>
      <c r="F135">
        <v>0</v>
      </c>
      <c r="G135" s="7">
        <v>76</v>
      </c>
      <c r="H135" s="6">
        <v>245</v>
      </c>
      <c r="I135" s="5">
        <v>120</v>
      </c>
      <c r="J135">
        <v>66</v>
      </c>
      <c r="K135">
        <v>0</v>
      </c>
      <c r="L135">
        <v>186</v>
      </c>
      <c r="M135">
        <f>128-L135</f>
        <v>-58</v>
      </c>
      <c r="N135" s="1">
        <f>SIGN(-1*(E135-1))*(J135+255*K135)*0.01</f>
        <v>-0.66</v>
      </c>
      <c r="O135" s="1">
        <f>(I135*255+H135 )/(2^15/42)+6</f>
        <v>45.53521728515625</v>
      </c>
      <c r="P135">
        <f>100-G135</f>
        <v>24</v>
      </c>
    </row>
    <row r="136" spans="2:16" ht="15" hidden="1" customHeight="1" x14ac:dyDescent="0.25">
      <c r="B136" s="3" t="s">
        <v>146</v>
      </c>
      <c r="C136">
        <v>7</v>
      </c>
      <c r="D136">
        <v>179</v>
      </c>
      <c r="E136">
        <v>255</v>
      </c>
      <c r="F136">
        <v>235</v>
      </c>
      <c r="G136">
        <v>120</v>
      </c>
      <c r="H136">
        <v>76</v>
      </c>
      <c r="I136">
        <v>84</v>
      </c>
      <c r="O136"/>
    </row>
    <row r="137" spans="2:16" x14ac:dyDescent="0.25">
      <c r="B137" s="3" t="s">
        <v>147</v>
      </c>
      <c r="C137">
        <v>6</v>
      </c>
      <c r="D137">
        <v>2</v>
      </c>
      <c r="E137">
        <v>64</v>
      </c>
      <c r="F137">
        <v>0</v>
      </c>
      <c r="G137" s="7">
        <v>76</v>
      </c>
      <c r="H137" s="6">
        <v>224</v>
      </c>
      <c r="I137" s="5">
        <v>120</v>
      </c>
      <c r="J137">
        <v>66</v>
      </c>
      <c r="K137">
        <v>0</v>
      </c>
      <c r="L137">
        <v>207</v>
      </c>
      <c r="M137">
        <f>128-L137</f>
        <v>-79</v>
      </c>
      <c r="N137" s="1">
        <f>SIGN(-1*(E137-1))*(J137+255*K137)*0.01</f>
        <v>-0.66</v>
      </c>
      <c r="O137" s="1">
        <f>(I137*255+H137 )/(2^15/42)+6</f>
        <v>45.50830078125</v>
      </c>
      <c r="P137">
        <f>100-G137</f>
        <v>24</v>
      </c>
    </row>
    <row r="138" spans="2:16" ht="15" hidden="1" customHeight="1" x14ac:dyDescent="0.25">
      <c r="B138" s="3" t="s">
        <v>148</v>
      </c>
      <c r="C138">
        <v>7</v>
      </c>
      <c r="D138">
        <v>180</v>
      </c>
      <c r="E138">
        <v>255</v>
      </c>
      <c r="F138">
        <v>213</v>
      </c>
      <c r="G138">
        <v>120</v>
      </c>
      <c r="H138">
        <v>76</v>
      </c>
      <c r="I138">
        <v>105</v>
      </c>
      <c r="O138"/>
    </row>
    <row r="139" spans="2:16" x14ac:dyDescent="0.25">
      <c r="B139" s="3" t="s">
        <v>149</v>
      </c>
      <c r="C139">
        <v>6</v>
      </c>
      <c r="D139">
        <v>2</v>
      </c>
      <c r="E139">
        <v>64</v>
      </c>
      <c r="F139">
        <v>0</v>
      </c>
      <c r="G139" s="7">
        <v>76</v>
      </c>
      <c r="H139" s="6">
        <v>210</v>
      </c>
      <c r="I139" s="5">
        <v>120</v>
      </c>
      <c r="J139">
        <v>67</v>
      </c>
      <c r="K139">
        <v>0</v>
      </c>
      <c r="L139">
        <v>220</v>
      </c>
      <c r="M139">
        <f>128-L139</f>
        <v>-92</v>
      </c>
      <c r="N139" s="1">
        <f>SIGN(-1*(E139-1))*(J139+255*K139)*0.01</f>
        <v>-0.67</v>
      </c>
      <c r="O139" s="1">
        <f>(I139*255+H139 )/(2^15/42)+6</f>
        <v>45.4903564453125</v>
      </c>
      <c r="P139">
        <f>100-G139</f>
        <v>24</v>
      </c>
    </row>
    <row r="140" spans="2:16" ht="15" hidden="1" customHeight="1" x14ac:dyDescent="0.25">
      <c r="B140" s="3" t="s">
        <v>150</v>
      </c>
      <c r="C140">
        <v>7</v>
      </c>
      <c r="D140">
        <v>185</v>
      </c>
      <c r="E140">
        <v>255</v>
      </c>
      <c r="F140">
        <v>203</v>
      </c>
      <c r="G140">
        <v>120</v>
      </c>
      <c r="H140">
        <v>76</v>
      </c>
      <c r="I140">
        <v>110</v>
      </c>
      <c r="O140"/>
    </row>
    <row r="141" spans="2:16" x14ac:dyDescent="0.25">
      <c r="B141" s="3" t="s">
        <v>151</v>
      </c>
      <c r="C141">
        <v>6</v>
      </c>
      <c r="D141">
        <v>2</v>
      </c>
      <c r="E141">
        <v>64</v>
      </c>
      <c r="F141">
        <v>0</v>
      </c>
      <c r="G141" s="7">
        <v>76</v>
      </c>
      <c r="H141" s="6">
        <v>189</v>
      </c>
      <c r="I141" s="5">
        <v>120</v>
      </c>
      <c r="J141">
        <v>65</v>
      </c>
      <c r="K141">
        <v>0</v>
      </c>
      <c r="L141">
        <v>243</v>
      </c>
      <c r="M141">
        <f>128-L141</f>
        <v>-115</v>
      </c>
      <c r="N141" s="1">
        <f>SIGN(-1*(E141-1))*(J141+255*K141)*0.01</f>
        <v>-0.65</v>
      </c>
      <c r="O141" s="1">
        <f>(I141*255+H141 )/(2^15/42)+6</f>
        <v>45.46343994140625</v>
      </c>
      <c r="P141">
        <f>100-G141</f>
        <v>24</v>
      </c>
    </row>
    <row r="142" spans="2:16" ht="15" hidden="1" customHeight="1" x14ac:dyDescent="0.25">
      <c r="B142" s="3" t="s">
        <v>152</v>
      </c>
      <c r="C142">
        <v>7</v>
      </c>
      <c r="D142">
        <v>184</v>
      </c>
      <c r="E142">
        <v>255</v>
      </c>
      <c r="F142">
        <v>190</v>
      </c>
      <c r="G142">
        <v>120</v>
      </c>
      <c r="H142">
        <v>76</v>
      </c>
      <c r="I142">
        <v>124</v>
      </c>
      <c r="O142"/>
    </row>
    <row r="143" spans="2:16" x14ac:dyDescent="0.25">
      <c r="B143" s="3" t="s">
        <v>153</v>
      </c>
      <c r="C143">
        <v>6</v>
      </c>
      <c r="D143">
        <v>2</v>
      </c>
      <c r="E143">
        <v>64</v>
      </c>
      <c r="F143">
        <v>0</v>
      </c>
      <c r="G143" s="7">
        <v>76</v>
      </c>
      <c r="H143" s="6">
        <v>183</v>
      </c>
      <c r="I143" s="5">
        <v>120</v>
      </c>
      <c r="J143">
        <v>69</v>
      </c>
      <c r="K143">
        <v>0</v>
      </c>
      <c r="L143">
        <v>245</v>
      </c>
      <c r="M143">
        <f>128-L143</f>
        <v>-117</v>
      </c>
      <c r="N143" s="1">
        <f>SIGN(-1*(E143-1))*(J143+255*K143)*0.01</f>
        <v>-0.69000000000000006</v>
      </c>
      <c r="O143" s="1">
        <f>(I143*255+H143 )/(2^15/42)+6</f>
        <v>45.45574951171875</v>
      </c>
      <c r="P143">
        <f>100-G143</f>
        <v>24</v>
      </c>
    </row>
    <row r="144" spans="2:16" ht="15" hidden="1" customHeight="1" x14ac:dyDescent="0.25">
      <c r="B144" s="3" t="s">
        <v>154</v>
      </c>
      <c r="C144">
        <v>7</v>
      </c>
      <c r="D144">
        <v>192</v>
      </c>
      <c r="E144">
        <v>255</v>
      </c>
      <c r="F144">
        <v>163</v>
      </c>
      <c r="G144">
        <v>120</v>
      </c>
      <c r="H144">
        <v>76</v>
      </c>
      <c r="I144">
        <v>143</v>
      </c>
      <c r="O144"/>
    </row>
    <row r="145" spans="2:16" x14ac:dyDescent="0.25">
      <c r="B145" s="3" t="s">
        <v>155</v>
      </c>
      <c r="C145">
        <v>6</v>
      </c>
      <c r="D145">
        <v>2</v>
      </c>
      <c r="E145">
        <v>64</v>
      </c>
      <c r="F145">
        <v>0</v>
      </c>
      <c r="G145" s="7">
        <v>76</v>
      </c>
      <c r="H145" s="6">
        <v>155</v>
      </c>
      <c r="I145" s="5">
        <v>120</v>
      </c>
      <c r="J145">
        <v>68</v>
      </c>
      <c r="K145">
        <v>0</v>
      </c>
      <c r="L145">
        <v>19</v>
      </c>
      <c r="M145">
        <f>128-L145</f>
        <v>109</v>
      </c>
      <c r="N145" s="1">
        <f>SIGN(-1*(E145-1))*(J145+255*K145)*0.01</f>
        <v>-0.68</v>
      </c>
      <c r="O145" s="1">
        <f>(I145*255+H145 )/(2^15/42)+6</f>
        <v>45.41986083984375</v>
      </c>
      <c r="P145">
        <f>100-G145</f>
        <v>24</v>
      </c>
    </row>
    <row r="146" spans="2:16" ht="15" hidden="1" customHeight="1" x14ac:dyDescent="0.25">
      <c r="B146" s="3" t="s">
        <v>156</v>
      </c>
      <c r="C146">
        <v>7</v>
      </c>
      <c r="D146">
        <v>190</v>
      </c>
      <c r="E146">
        <v>255</v>
      </c>
      <c r="F146">
        <v>163</v>
      </c>
      <c r="G146">
        <v>120</v>
      </c>
      <c r="H146">
        <v>76</v>
      </c>
      <c r="I146">
        <v>145</v>
      </c>
      <c r="O146"/>
    </row>
    <row r="147" spans="2:16" x14ac:dyDescent="0.25">
      <c r="B147" s="3" t="s">
        <v>157</v>
      </c>
      <c r="C147">
        <v>6</v>
      </c>
      <c r="D147">
        <v>2</v>
      </c>
      <c r="E147">
        <v>64</v>
      </c>
      <c r="F147">
        <v>0</v>
      </c>
      <c r="G147" s="7">
        <v>76</v>
      </c>
      <c r="H147" s="6">
        <v>156</v>
      </c>
      <c r="I147" s="5">
        <v>120</v>
      </c>
      <c r="J147">
        <v>67</v>
      </c>
      <c r="K147">
        <v>0</v>
      </c>
      <c r="L147">
        <v>19</v>
      </c>
      <c r="M147">
        <f>128-L147</f>
        <v>109</v>
      </c>
      <c r="N147" s="1">
        <f>SIGN(-1*(E147-1))*(J147+255*K147)*0.01</f>
        <v>-0.67</v>
      </c>
      <c r="O147" s="1">
        <f>(I147*255+H147 )/(2^15/42)+6</f>
        <v>45.421142578125</v>
      </c>
      <c r="P147">
        <f>100-G147</f>
        <v>24</v>
      </c>
    </row>
    <row r="148" spans="2:16" ht="15" hidden="1" customHeight="1" x14ac:dyDescent="0.25">
      <c r="B148" s="3" t="s">
        <v>158</v>
      </c>
      <c r="C148">
        <v>7</v>
      </c>
      <c r="D148">
        <v>188</v>
      </c>
      <c r="E148">
        <v>255</v>
      </c>
      <c r="F148">
        <v>134</v>
      </c>
      <c r="G148">
        <v>120</v>
      </c>
      <c r="H148">
        <v>76</v>
      </c>
      <c r="I148">
        <v>176</v>
      </c>
      <c r="O148"/>
    </row>
    <row r="149" spans="2:16" x14ac:dyDescent="0.25">
      <c r="B149" s="3" t="s">
        <v>159</v>
      </c>
      <c r="C149">
        <v>6</v>
      </c>
      <c r="D149">
        <v>2</v>
      </c>
      <c r="E149">
        <v>64</v>
      </c>
      <c r="F149">
        <v>0</v>
      </c>
      <c r="G149" s="7">
        <v>76</v>
      </c>
      <c r="H149" s="6">
        <v>144</v>
      </c>
      <c r="I149" s="5">
        <v>120</v>
      </c>
      <c r="J149">
        <v>74</v>
      </c>
      <c r="K149">
        <v>0</v>
      </c>
      <c r="L149">
        <v>24</v>
      </c>
      <c r="M149">
        <f>128-L149</f>
        <v>104</v>
      </c>
      <c r="N149" s="1">
        <f>SIGN(-1*(E149-1))*(J149+255*K149)*0.01</f>
        <v>-0.74</v>
      </c>
      <c r="O149" s="1">
        <f>(I149*255+H149 )/(2^15/42)+6</f>
        <v>45.40576171875</v>
      </c>
      <c r="P149">
        <f>100-G149</f>
        <v>24</v>
      </c>
    </row>
    <row r="150" spans="2:16" ht="15" hidden="1" customHeight="1" x14ac:dyDescent="0.25">
      <c r="B150" s="3" t="s">
        <v>160</v>
      </c>
      <c r="C150">
        <v>7</v>
      </c>
      <c r="D150">
        <v>188</v>
      </c>
      <c r="E150">
        <v>255</v>
      </c>
      <c r="F150">
        <v>140</v>
      </c>
      <c r="G150">
        <v>120</v>
      </c>
      <c r="H150">
        <v>76</v>
      </c>
      <c r="I150">
        <v>170</v>
      </c>
      <c r="O150"/>
    </row>
    <row r="151" spans="2:16" x14ac:dyDescent="0.25">
      <c r="B151" s="3" t="s">
        <v>161</v>
      </c>
      <c r="C151">
        <v>6</v>
      </c>
      <c r="D151">
        <v>2</v>
      </c>
      <c r="E151">
        <v>64</v>
      </c>
      <c r="F151">
        <v>0</v>
      </c>
      <c r="G151" s="7">
        <v>76</v>
      </c>
      <c r="H151" s="6">
        <v>130</v>
      </c>
      <c r="I151" s="5">
        <v>120</v>
      </c>
      <c r="J151">
        <v>75</v>
      </c>
      <c r="K151">
        <v>0</v>
      </c>
      <c r="L151">
        <v>37</v>
      </c>
      <c r="M151">
        <f>128-L151</f>
        <v>91</v>
      </c>
      <c r="N151" s="1">
        <f>SIGN(-1*(E151-1))*(J151+255*K151)*0.01</f>
        <v>-0.75</v>
      </c>
      <c r="O151" s="1">
        <f>(I151*255+H151 )/(2^15/42)+6</f>
        <v>45.3878173828125</v>
      </c>
      <c r="P151">
        <f>100-G151</f>
        <v>24</v>
      </c>
    </row>
    <row r="152" spans="2:16" ht="15" hidden="1" customHeight="1" x14ac:dyDescent="0.25">
      <c r="B152" s="3" t="s">
        <v>162</v>
      </c>
      <c r="C152">
        <v>7</v>
      </c>
      <c r="D152">
        <v>189</v>
      </c>
      <c r="E152">
        <v>255</v>
      </c>
      <c r="F152">
        <v>124</v>
      </c>
      <c r="G152">
        <v>120</v>
      </c>
      <c r="H152">
        <v>76</v>
      </c>
      <c r="I152">
        <v>185</v>
      </c>
      <c r="O152"/>
    </row>
    <row r="153" spans="2:16" x14ac:dyDescent="0.25">
      <c r="B153" s="3" t="s">
        <v>163</v>
      </c>
      <c r="C153">
        <v>6</v>
      </c>
      <c r="D153">
        <v>2</v>
      </c>
      <c r="E153">
        <v>64</v>
      </c>
      <c r="F153">
        <v>0</v>
      </c>
      <c r="G153" s="7">
        <v>76</v>
      </c>
      <c r="H153" s="6">
        <v>123</v>
      </c>
      <c r="I153" s="5">
        <v>120</v>
      </c>
      <c r="J153">
        <v>65</v>
      </c>
      <c r="K153">
        <v>0</v>
      </c>
      <c r="L153">
        <v>54</v>
      </c>
      <c r="M153">
        <f>128-L153</f>
        <v>74</v>
      </c>
      <c r="N153" s="1">
        <f>SIGN(-1*(E153-1))*(J153+255*K153)*0.01</f>
        <v>-0.65</v>
      </c>
      <c r="O153" s="1">
        <f>(I153*255+H153 )/(2^15/42)+6</f>
        <v>45.37884521484375</v>
      </c>
      <c r="P153">
        <f>100-G153</f>
        <v>24</v>
      </c>
    </row>
    <row r="154" spans="2:16" ht="15" hidden="1" customHeight="1" x14ac:dyDescent="0.25">
      <c r="B154" s="3" t="s">
        <v>164</v>
      </c>
      <c r="C154">
        <v>7</v>
      </c>
      <c r="D154">
        <v>192</v>
      </c>
      <c r="E154">
        <v>255</v>
      </c>
      <c r="F154">
        <v>117</v>
      </c>
      <c r="G154">
        <v>120</v>
      </c>
      <c r="H154">
        <v>76</v>
      </c>
      <c r="I154">
        <v>189</v>
      </c>
      <c r="O154"/>
    </row>
    <row r="155" spans="2:16" x14ac:dyDescent="0.25">
      <c r="B155" s="3" t="s">
        <v>165</v>
      </c>
      <c r="C155">
        <v>6</v>
      </c>
      <c r="D155">
        <v>2</v>
      </c>
      <c r="E155">
        <v>64</v>
      </c>
      <c r="F155">
        <v>0</v>
      </c>
      <c r="G155" s="7">
        <v>76</v>
      </c>
      <c r="H155" s="6">
        <v>106</v>
      </c>
      <c r="I155" s="5">
        <v>120</v>
      </c>
      <c r="J155">
        <v>64</v>
      </c>
      <c r="K155">
        <v>0</v>
      </c>
      <c r="L155">
        <v>72</v>
      </c>
      <c r="M155">
        <f>128-L155</f>
        <v>56</v>
      </c>
      <c r="N155" s="1">
        <f>SIGN(-1*(E155-1))*(J155+255*K155)*0.01</f>
        <v>-0.64</v>
      </c>
      <c r="O155" s="1">
        <f>(I155*255+H155 )/(2^15/42)+6</f>
        <v>45.3570556640625</v>
      </c>
      <c r="P155">
        <f>100-G155</f>
        <v>24</v>
      </c>
    </row>
    <row r="156" spans="2:16" ht="15" hidden="1" customHeight="1" x14ac:dyDescent="0.25">
      <c r="B156" s="3" t="s">
        <v>166</v>
      </c>
      <c r="C156">
        <v>7</v>
      </c>
      <c r="D156">
        <v>180</v>
      </c>
      <c r="E156">
        <v>255</v>
      </c>
      <c r="F156">
        <v>106</v>
      </c>
      <c r="G156">
        <v>120</v>
      </c>
      <c r="H156">
        <v>76</v>
      </c>
      <c r="I156">
        <v>212</v>
      </c>
      <c r="O156"/>
    </row>
    <row r="157" spans="2:16" x14ac:dyDescent="0.25">
      <c r="B157" s="3" t="s">
        <v>167</v>
      </c>
      <c r="C157">
        <v>6</v>
      </c>
      <c r="D157">
        <v>2</v>
      </c>
      <c r="E157">
        <v>64</v>
      </c>
      <c r="F157">
        <v>0</v>
      </c>
      <c r="G157" s="7">
        <v>76</v>
      </c>
      <c r="H157" s="6">
        <v>100</v>
      </c>
      <c r="I157" s="5">
        <v>120</v>
      </c>
      <c r="J157">
        <v>65</v>
      </c>
      <c r="K157">
        <v>0</v>
      </c>
      <c r="L157">
        <v>77</v>
      </c>
      <c r="M157">
        <f>128-L157</f>
        <v>51</v>
      </c>
      <c r="N157" s="1">
        <f>SIGN(-1*(E157-1))*(J157+255*K157)*0.01</f>
        <v>-0.65</v>
      </c>
      <c r="O157" s="1">
        <f>(I157*255+H157 )/(2^15/42)+6</f>
        <v>45.349365234375</v>
      </c>
      <c r="P157">
        <f>100-G157</f>
        <v>24</v>
      </c>
    </row>
    <row r="158" spans="2:16" ht="15" hidden="1" customHeight="1" x14ac:dyDescent="0.25">
      <c r="B158" s="3" t="s">
        <v>168</v>
      </c>
      <c r="C158">
        <v>7</v>
      </c>
      <c r="D158">
        <v>188</v>
      </c>
      <c r="E158">
        <v>255</v>
      </c>
      <c r="F158">
        <v>86</v>
      </c>
      <c r="G158">
        <v>120</v>
      </c>
      <c r="H158">
        <v>76</v>
      </c>
      <c r="I158">
        <v>224</v>
      </c>
      <c r="O158"/>
    </row>
    <row r="159" spans="2:16" x14ac:dyDescent="0.25">
      <c r="B159" s="3" t="s">
        <v>169</v>
      </c>
      <c r="C159">
        <v>6</v>
      </c>
      <c r="D159">
        <v>2</v>
      </c>
      <c r="E159">
        <v>64</v>
      </c>
      <c r="F159">
        <v>0</v>
      </c>
      <c r="G159" s="7">
        <v>76</v>
      </c>
      <c r="H159" s="6">
        <v>79</v>
      </c>
      <c r="I159" s="5">
        <v>120</v>
      </c>
      <c r="J159">
        <v>67</v>
      </c>
      <c r="K159">
        <v>0</v>
      </c>
      <c r="L159">
        <v>96</v>
      </c>
      <c r="M159">
        <f>128-L159</f>
        <v>32</v>
      </c>
      <c r="N159" s="1">
        <f>SIGN(-1*(E159-1))*(J159+255*K159)*0.01</f>
        <v>-0.67</v>
      </c>
      <c r="O159" s="1">
        <f>(I159*255+H159 )/(2^15/42)+6</f>
        <v>45.32244873046875</v>
      </c>
      <c r="P159">
        <f>100-G159</f>
        <v>24</v>
      </c>
    </row>
    <row r="160" spans="2:16" ht="15" hidden="1" customHeight="1" x14ac:dyDescent="0.25">
      <c r="B160" s="3" t="s">
        <v>170</v>
      </c>
      <c r="C160">
        <v>7</v>
      </c>
      <c r="D160">
        <v>193</v>
      </c>
      <c r="E160">
        <v>255</v>
      </c>
      <c r="F160">
        <v>87</v>
      </c>
      <c r="G160">
        <v>120</v>
      </c>
      <c r="H160">
        <v>76</v>
      </c>
      <c r="I160">
        <v>218</v>
      </c>
      <c r="O160"/>
    </row>
    <row r="161" spans="2:16" x14ac:dyDescent="0.25">
      <c r="B161" s="3" t="s">
        <v>171</v>
      </c>
      <c r="C161">
        <v>6</v>
      </c>
      <c r="D161">
        <v>2</v>
      </c>
      <c r="E161">
        <v>64</v>
      </c>
      <c r="F161">
        <v>0</v>
      </c>
      <c r="G161" s="7">
        <v>76</v>
      </c>
      <c r="H161" s="6">
        <v>80</v>
      </c>
      <c r="I161" s="5">
        <v>120</v>
      </c>
      <c r="J161">
        <v>71</v>
      </c>
      <c r="K161">
        <v>0</v>
      </c>
      <c r="L161">
        <v>91</v>
      </c>
      <c r="M161">
        <f>128-L161</f>
        <v>37</v>
      </c>
      <c r="N161" s="1">
        <f>SIGN(-1*(E161-1))*(J161+255*K161)*0.01</f>
        <v>-0.71</v>
      </c>
      <c r="O161" s="1">
        <f>(I161*255+H161 )/(2^15/42)+6</f>
        <v>45.32373046875</v>
      </c>
      <c r="P161">
        <f>100-G161</f>
        <v>24</v>
      </c>
    </row>
    <row r="162" spans="2:16" ht="15" hidden="1" customHeight="1" x14ac:dyDescent="0.25">
      <c r="B162" s="3" t="s">
        <v>172</v>
      </c>
      <c r="C162">
        <v>7</v>
      </c>
      <c r="D162">
        <v>189</v>
      </c>
      <c r="E162">
        <v>255</v>
      </c>
      <c r="F162">
        <v>61</v>
      </c>
      <c r="G162">
        <v>120</v>
      </c>
      <c r="H162">
        <v>76</v>
      </c>
      <c r="I162">
        <v>248</v>
      </c>
      <c r="O162"/>
    </row>
    <row r="163" spans="2:16" x14ac:dyDescent="0.25">
      <c r="B163" s="3" t="s">
        <v>173</v>
      </c>
      <c r="C163">
        <v>6</v>
      </c>
      <c r="D163">
        <v>2</v>
      </c>
      <c r="E163">
        <v>64</v>
      </c>
      <c r="F163">
        <v>0</v>
      </c>
      <c r="G163" s="7">
        <v>76</v>
      </c>
      <c r="H163" s="6">
        <v>73</v>
      </c>
      <c r="I163" s="5">
        <v>120</v>
      </c>
      <c r="J163">
        <v>67</v>
      </c>
      <c r="K163">
        <v>0</v>
      </c>
      <c r="L163">
        <v>102</v>
      </c>
      <c r="M163">
        <f>128-L163</f>
        <v>26</v>
      </c>
      <c r="N163" s="1">
        <f>SIGN(-1*(E163-1))*(J163+255*K163)*0.01</f>
        <v>-0.67</v>
      </c>
      <c r="O163" s="1">
        <f>(I163*255+H163 )/(2^15/42)+6</f>
        <v>45.31475830078125</v>
      </c>
      <c r="P163">
        <f>100-G163</f>
        <v>24</v>
      </c>
    </row>
    <row r="164" spans="2:16" ht="15" hidden="1" customHeight="1" x14ac:dyDescent="0.25">
      <c r="B164" s="3" t="s">
        <v>174</v>
      </c>
      <c r="C164">
        <v>7</v>
      </c>
      <c r="D164">
        <v>189</v>
      </c>
      <c r="E164">
        <v>255</v>
      </c>
      <c r="F164">
        <v>67</v>
      </c>
      <c r="G164">
        <v>120</v>
      </c>
      <c r="H164">
        <v>76</v>
      </c>
      <c r="I164">
        <v>242</v>
      </c>
      <c r="O164"/>
    </row>
    <row r="165" spans="2:16" x14ac:dyDescent="0.25">
      <c r="B165" s="3" t="s">
        <v>175</v>
      </c>
      <c r="C165">
        <v>6</v>
      </c>
      <c r="D165">
        <v>2</v>
      </c>
      <c r="E165">
        <v>64</v>
      </c>
      <c r="F165">
        <v>0</v>
      </c>
      <c r="G165" s="7">
        <v>76</v>
      </c>
      <c r="H165" s="6">
        <v>60</v>
      </c>
      <c r="I165" s="5">
        <v>120</v>
      </c>
      <c r="J165">
        <v>65</v>
      </c>
      <c r="K165">
        <v>0</v>
      </c>
      <c r="L165">
        <v>117</v>
      </c>
      <c r="M165">
        <f>128-L165</f>
        <v>11</v>
      </c>
      <c r="N165" s="1">
        <f>SIGN(-1*(E165-1))*(J165+255*K165)*0.01</f>
        <v>-0.65</v>
      </c>
      <c r="O165" s="1">
        <f>(I165*255+H165 )/(2^15/42)+6</f>
        <v>45.298095703125</v>
      </c>
      <c r="P165">
        <f>100-G165</f>
        <v>24</v>
      </c>
    </row>
    <row r="166" spans="2:16" ht="15" hidden="1" customHeight="1" x14ac:dyDescent="0.25">
      <c r="B166" s="3" t="s">
        <v>176</v>
      </c>
      <c r="C166">
        <v>7</v>
      </c>
      <c r="D166">
        <v>179</v>
      </c>
      <c r="E166">
        <v>255</v>
      </c>
      <c r="F166">
        <v>53</v>
      </c>
      <c r="G166">
        <v>120</v>
      </c>
      <c r="H166">
        <v>76</v>
      </c>
      <c r="I166">
        <v>11</v>
      </c>
      <c r="O166"/>
    </row>
    <row r="167" spans="2:16" x14ac:dyDescent="0.25">
      <c r="B167" s="3" t="s">
        <v>177</v>
      </c>
      <c r="C167">
        <v>6</v>
      </c>
      <c r="D167">
        <v>2</v>
      </c>
      <c r="E167">
        <v>64</v>
      </c>
      <c r="F167">
        <v>0</v>
      </c>
      <c r="G167" s="7">
        <v>76</v>
      </c>
      <c r="H167" s="6">
        <v>55</v>
      </c>
      <c r="I167" s="5">
        <v>120</v>
      </c>
      <c r="J167">
        <v>65</v>
      </c>
      <c r="K167">
        <v>0</v>
      </c>
      <c r="L167">
        <v>122</v>
      </c>
      <c r="M167">
        <f>128-L167</f>
        <v>6</v>
      </c>
      <c r="N167" s="1">
        <f>SIGN(-1*(E167-1))*(J167+255*K167)*0.01</f>
        <v>-0.65</v>
      </c>
      <c r="O167" s="1">
        <f>(I167*255+H167 )/(2^15/42)+6</f>
        <v>45.29168701171875</v>
      </c>
      <c r="P167">
        <f>100-G167</f>
        <v>24</v>
      </c>
    </row>
    <row r="168" spans="2:16" ht="15" hidden="1" customHeight="1" x14ac:dyDescent="0.25">
      <c r="B168" s="3" t="s">
        <v>178</v>
      </c>
      <c r="C168">
        <v>7</v>
      </c>
      <c r="D168">
        <v>191</v>
      </c>
      <c r="E168">
        <v>255</v>
      </c>
      <c r="F168">
        <v>45</v>
      </c>
      <c r="G168">
        <v>120</v>
      </c>
      <c r="H168">
        <v>76</v>
      </c>
      <c r="I168">
        <v>7</v>
      </c>
      <c r="O168"/>
    </row>
    <row r="169" spans="2:16" x14ac:dyDescent="0.25">
      <c r="B169" s="3" t="s">
        <v>179</v>
      </c>
      <c r="C169">
        <v>6</v>
      </c>
      <c r="D169">
        <v>2</v>
      </c>
      <c r="E169">
        <v>64</v>
      </c>
      <c r="F169">
        <v>0</v>
      </c>
      <c r="G169" s="7">
        <v>76</v>
      </c>
      <c r="H169" s="6">
        <v>39</v>
      </c>
      <c r="I169" s="5">
        <v>120</v>
      </c>
      <c r="J169">
        <v>71</v>
      </c>
      <c r="K169">
        <v>0</v>
      </c>
      <c r="L169">
        <v>132</v>
      </c>
      <c r="M169">
        <f>128-L169</f>
        <v>-4</v>
      </c>
      <c r="N169" s="1">
        <f>SIGN(-1*(E169-1))*(J169+255*K169)*0.01</f>
        <v>-0.71</v>
      </c>
      <c r="O169" s="1">
        <f>(I169*255+H169 )/(2^15/42)+6</f>
        <v>45.27117919921875</v>
      </c>
      <c r="P169">
        <f>100-G169</f>
        <v>24</v>
      </c>
    </row>
    <row r="170" spans="2:16" ht="15" hidden="1" customHeight="1" x14ac:dyDescent="0.25">
      <c r="B170" s="3" t="s">
        <v>180</v>
      </c>
      <c r="C170">
        <v>7</v>
      </c>
      <c r="D170">
        <v>190</v>
      </c>
      <c r="E170">
        <v>255</v>
      </c>
      <c r="F170">
        <v>40</v>
      </c>
      <c r="G170">
        <v>120</v>
      </c>
      <c r="H170">
        <v>76</v>
      </c>
      <c r="I170">
        <v>13</v>
      </c>
      <c r="O170"/>
    </row>
    <row r="171" spans="2:16" x14ac:dyDescent="0.25">
      <c r="B171" s="3" t="s">
        <v>181</v>
      </c>
      <c r="C171">
        <v>6</v>
      </c>
      <c r="D171">
        <v>2</v>
      </c>
      <c r="E171">
        <v>64</v>
      </c>
      <c r="F171">
        <v>0</v>
      </c>
      <c r="G171" s="7">
        <v>76</v>
      </c>
      <c r="H171" s="6">
        <v>36</v>
      </c>
      <c r="I171" s="5">
        <v>120</v>
      </c>
      <c r="J171">
        <v>68</v>
      </c>
      <c r="K171">
        <v>0</v>
      </c>
      <c r="L171">
        <v>138</v>
      </c>
      <c r="M171">
        <f>128-L171</f>
        <v>-10</v>
      </c>
      <c r="N171" s="1">
        <f>SIGN(-1*(E171-1))*(J171+255*K171)*0.01</f>
        <v>-0.68</v>
      </c>
      <c r="O171" s="1">
        <f>(I171*255+H171 )/(2^15/42)+6</f>
        <v>45.267333984375</v>
      </c>
      <c r="P171">
        <f>100-G171</f>
        <v>24</v>
      </c>
    </row>
    <row r="172" spans="2:16" ht="15" hidden="1" customHeight="1" x14ac:dyDescent="0.25">
      <c r="B172" s="3" t="s">
        <v>182</v>
      </c>
      <c r="C172">
        <v>7</v>
      </c>
      <c r="D172">
        <v>189</v>
      </c>
      <c r="E172">
        <v>255</v>
      </c>
      <c r="F172">
        <v>23</v>
      </c>
      <c r="G172">
        <v>120</v>
      </c>
      <c r="H172">
        <v>76</v>
      </c>
      <c r="I172">
        <v>31</v>
      </c>
      <c r="O172"/>
    </row>
    <row r="173" spans="2:16" x14ac:dyDescent="0.25">
      <c r="B173" s="3" t="s">
        <v>183</v>
      </c>
      <c r="C173">
        <v>6</v>
      </c>
      <c r="D173">
        <v>2</v>
      </c>
      <c r="E173">
        <v>64</v>
      </c>
      <c r="F173">
        <v>0</v>
      </c>
      <c r="G173" s="7">
        <v>76</v>
      </c>
      <c r="H173" s="6">
        <v>16</v>
      </c>
      <c r="I173" s="5">
        <v>120</v>
      </c>
      <c r="J173">
        <v>67</v>
      </c>
      <c r="K173">
        <v>0</v>
      </c>
      <c r="L173">
        <v>159</v>
      </c>
      <c r="M173">
        <f>128-L173</f>
        <v>-31</v>
      </c>
      <c r="N173" s="1">
        <f>SIGN(-1*(E173-1))*(J173+255*K173)*0.01</f>
        <v>-0.67</v>
      </c>
      <c r="O173" s="1">
        <f>(I173*255+H173 )/(2^15/42)+6</f>
        <v>45.24169921875</v>
      </c>
      <c r="P173">
        <f>100-G173</f>
        <v>24</v>
      </c>
    </row>
    <row r="174" spans="2:16" ht="15" hidden="1" customHeight="1" x14ac:dyDescent="0.25">
      <c r="B174" s="3" t="s">
        <v>184</v>
      </c>
      <c r="C174">
        <v>7</v>
      </c>
      <c r="D174">
        <v>176</v>
      </c>
      <c r="E174">
        <v>255</v>
      </c>
      <c r="F174">
        <v>25</v>
      </c>
      <c r="G174">
        <v>120</v>
      </c>
      <c r="H174">
        <v>76</v>
      </c>
      <c r="I174">
        <v>42</v>
      </c>
      <c r="O174"/>
    </row>
    <row r="175" spans="2:16" x14ac:dyDescent="0.25">
      <c r="B175" s="3" t="s">
        <v>185</v>
      </c>
      <c r="C175">
        <v>6</v>
      </c>
      <c r="D175">
        <v>2</v>
      </c>
      <c r="E175">
        <v>64</v>
      </c>
      <c r="F175">
        <v>0</v>
      </c>
      <c r="G175" s="7">
        <v>76</v>
      </c>
      <c r="H175" s="6">
        <v>7</v>
      </c>
      <c r="I175" s="5">
        <v>120</v>
      </c>
      <c r="J175">
        <v>67</v>
      </c>
      <c r="K175">
        <v>0</v>
      </c>
      <c r="L175">
        <v>168</v>
      </c>
      <c r="M175">
        <f>128-L175</f>
        <v>-40</v>
      </c>
      <c r="N175" s="1">
        <f>SIGN(-1*(E175-1))*(J175+255*K175)*0.01</f>
        <v>-0.67</v>
      </c>
      <c r="O175" s="1">
        <f>(I175*255+H175 )/(2^15/42)+6</f>
        <v>45.23016357421875</v>
      </c>
      <c r="P175">
        <f>100-G175</f>
        <v>24</v>
      </c>
    </row>
    <row r="176" spans="2:16" ht="15" hidden="1" customHeight="1" x14ac:dyDescent="0.25">
      <c r="B176" s="3" t="s">
        <v>186</v>
      </c>
      <c r="C176">
        <v>7</v>
      </c>
      <c r="D176">
        <v>189</v>
      </c>
      <c r="E176">
        <v>255</v>
      </c>
      <c r="F176">
        <v>16</v>
      </c>
      <c r="G176">
        <v>120</v>
      </c>
      <c r="H176">
        <v>76</v>
      </c>
      <c r="I176">
        <v>38</v>
      </c>
      <c r="O176"/>
    </row>
    <row r="177" spans="2:16" x14ac:dyDescent="0.25">
      <c r="B177" s="3" t="s">
        <v>187</v>
      </c>
      <c r="C177">
        <v>6</v>
      </c>
      <c r="D177">
        <v>2</v>
      </c>
      <c r="E177">
        <v>64</v>
      </c>
      <c r="F177">
        <v>0</v>
      </c>
      <c r="G177" s="7">
        <v>76</v>
      </c>
      <c r="H177" s="6">
        <v>14</v>
      </c>
      <c r="I177" s="5">
        <v>120</v>
      </c>
      <c r="J177">
        <v>66</v>
      </c>
      <c r="K177">
        <v>0</v>
      </c>
      <c r="L177">
        <v>162</v>
      </c>
      <c r="M177">
        <f>128-L177</f>
        <v>-34</v>
      </c>
      <c r="N177" s="1">
        <f>SIGN(-1*(E177-1))*(J177+255*K177)*0.01</f>
        <v>-0.66</v>
      </c>
      <c r="O177" s="1">
        <f>(I177*255+H177 )/(2^15/42)+6</f>
        <v>45.2391357421875</v>
      </c>
      <c r="P177">
        <f>100-G177</f>
        <v>24</v>
      </c>
    </row>
    <row r="178" spans="2:16" ht="15" hidden="1" customHeight="1" x14ac:dyDescent="0.25">
      <c r="B178" s="3" t="s">
        <v>188</v>
      </c>
      <c r="C178">
        <v>7</v>
      </c>
      <c r="D178">
        <v>192</v>
      </c>
      <c r="E178">
        <v>255</v>
      </c>
      <c r="F178">
        <v>9</v>
      </c>
      <c r="G178">
        <v>120</v>
      </c>
      <c r="H178">
        <v>76</v>
      </c>
      <c r="I178">
        <v>42</v>
      </c>
      <c r="O178"/>
    </row>
    <row r="179" spans="2:16" x14ac:dyDescent="0.25">
      <c r="B179" s="3" t="s">
        <v>189</v>
      </c>
      <c r="C179">
        <v>6</v>
      </c>
      <c r="D179">
        <v>2</v>
      </c>
      <c r="E179">
        <v>64</v>
      </c>
      <c r="F179">
        <v>0</v>
      </c>
      <c r="G179" s="7">
        <v>76</v>
      </c>
      <c r="H179" s="6">
        <v>2</v>
      </c>
      <c r="I179" s="5">
        <v>120</v>
      </c>
      <c r="J179">
        <v>68</v>
      </c>
      <c r="K179">
        <v>0</v>
      </c>
      <c r="L179">
        <v>172</v>
      </c>
      <c r="M179">
        <f>128-L179</f>
        <v>-44</v>
      </c>
      <c r="N179" s="1">
        <f>SIGN(-1*(E179-1))*(J179+255*K179)*0.01</f>
        <v>-0.68</v>
      </c>
      <c r="O179" s="1">
        <f>(I179*255+H179 )/(2^15/42)+6</f>
        <v>45.2237548828125</v>
      </c>
      <c r="P179">
        <f>100-G179</f>
        <v>24</v>
      </c>
    </row>
    <row r="180" spans="2:16" ht="15" hidden="1" customHeight="1" x14ac:dyDescent="0.25">
      <c r="B180" s="3" t="s">
        <v>190</v>
      </c>
      <c r="C180">
        <v>7</v>
      </c>
      <c r="D180">
        <v>188</v>
      </c>
      <c r="E180">
        <v>255</v>
      </c>
      <c r="F180">
        <v>0</v>
      </c>
      <c r="G180">
        <v>120</v>
      </c>
      <c r="H180">
        <v>76</v>
      </c>
      <c r="I180">
        <v>55</v>
      </c>
      <c r="O180"/>
    </row>
    <row r="181" spans="2:16" x14ac:dyDescent="0.25">
      <c r="B181" s="3" t="s">
        <v>191</v>
      </c>
      <c r="C181">
        <v>6</v>
      </c>
      <c r="D181">
        <v>2</v>
      </c>
      <c r="E181">
        <v>64</v>
      </c>
      <c r="F181">
        <v>0</v>
      </c>
      <c r="G181" s="7">
        <v>76</v>
      </c>
      <c r="H181" s="6">
        <v>253</v>
      </c>
      <c r="I181" s="5">
        <v>119</v>
      </c>
      <c r="J181">
        <v>65</v>
      </c>
      <c r="K181">
        <v>0</v>
      </c>
      <c r="L181">
        <v>180</v>
      </c>
      <c r="M181">
        <f>128-L181</f>
        <v>-52</v>
      </c>
      <c r="N181" s="1">
        <f>SIGN(-1*(E181-1))*(J181+255*K181)*0.01</f>
        <v>-0.65</v>
      </c>
      <c r="O181" s="1">
        <f>(I181*255+H181 )/(2^15/42)+6</f>
        <v>45.2186279296875</v>
      </c>
      <c r="P181">
        <f>100-G181</f>
        <v>24</v>
      </c>
    </row>
    <row r="182" spans="2:16" ht="15" hidden="1" customHeight="1" x14ac:dyDescent="0.25">
      <c r="B182" s="3" t="s">
        <v>192</v>
      </c>
      <c r="C182">
        <v>7</v>
      </c>
      <c r="D182">
        <v>185</v>
      </c>
      <c r="E182">
        <v>255</v>
      </c>
      <c r="F182">
        <v>244</v>
      </c>
      <c r="G182">
        <v>119</v>
      </c>
      <c r="H182">
        <v>76</v>
      </c>
      <c r="I182">
        <v>70</v>
      </c>
      <c r="O182"/>
    </row>
    <row r="183" spans="2:16" x14ac:dyDescent="0.25">
      <c r="B183" s="3" t="s">
        <v>193</v>
      </c>
      <c r="C183">
        <v>6</v>
      </c>
      <c r="D183">
        <v>2</v>
      </c>
      <c r="E183">
        <v>64</v>
      </c>
      <c r="F183">
        <v>0</v>
      </c>
      <c r="G183" s="7">
        <v>76</v>
      </c>
      <c r="H183" s="6">
        <v>238</v>
      </c>
      <c r="I183" s="5">
        <v>119</v>
      </c>
      <c r="J183">
        <v>68</v>
      </c>
      <c r="K183">
        <v>0</v>
      </c>
      <c r="L183">
        <v>192</v>
      </c>
      <c r="M183">
        <f>128-L183</f>
        <v>-64</v>
      </c>
      <c r="N183" s="1">
        <f>SIGN(-1*(E183-1))*(J183+255*K183)*0.01</f>
        <v>-0.68</v>
      </c>
      <c r="O183" s="1">
        <f>(I183*255+H183 )/(2^15/42)+6</f>
        <v>45.19940185546875</v>
      </c>
      <c r="P183">
        <f>100-G183</f>
        <v>24</v>
      </c>
    </row>
    <row r="184" spans="2:16" ht="15" hidden="1" customHeight="1" x14ac:dyDescent="0.25">
      <c r="B184" s="3" t="s">
        <v>194</v>
      </c>
      <c r="C184">
        <v>7</v>
      </c>
      <c r="D184">
        <v>191</v>
      </c>
      <c r="E184">
        <v>255</v>
      </c>
      <c r="F184">
        <v>242</v>
      </c>
      <c r="G184">
        <v>119</v>
      </c>
      <c r="H184">
        <v>76</v>
      </c>
      <c r="I184">
        <v>66</v>
      </c>
      <c r="O184"/>
    </row>
    <row r="185" spans="2:16" x14ac:dyDescent="0.25">
      <c r="B185" s="3" t="s">
        <v>195</v>
      </c>
      <c r="C185">
        <v>6</v>
      </c>
      <c r="D185">
        <v>2</v>
      </c>
      <c r="E185">
        <v>64</v>
      </c>
      <c r="F185">
        <v>0</v>
      </c>
      <c r="G185" s="7">
        <v>76</v>
      </c>
      <c r="H185" s="6">
        <v>237</v>
      </c>
      <c r="I185" s="5">
        <v>119</v>
      </c>
      <c r="J185">
        <v>78</v>
      </c>
      <c r="K185">
        <v>0</v>
      </c>
      <c r="L185">
        <v>183</v>
      </c>
      <c r="M185">
        <f>128-L185</f>
        <v>-55</v>
      </c>
      <c r="N185" s="1">
        <f>SIGN(-1*(E185-1))*(J185+255*K185)*0.01</f>
        <v>-0.78</v>
      </c>
      <c r="O185" s="1">
        <f>(I185*255+H185 )/(2^15/42)+6</f>
        <v>45.1981201171875</v>
      </c>
      <c r="P185">
        <f>100-G185</f>
        <v>24</v>
      </c>
    </row>
    <row r="186" spans="2:16" ht="15" hidden="1" customHeight="1" x14ac:dyDescent="0.25">
      <c r="B186" s="3" t="s">
        <v>196</v>
      </c>
      <c r="C186">
        <v>7</v>
      </c>
      <c r="D186">
        <v>188</v>
      </c>
      <c r="E186">
        <v>255</v>
      </c>
      <c r="F186">
        <v>225</v>
      </c>
      <c r="G186">
        <v>119</v>
      </c>
      <c r="H186">
        <v>76</v>
      </c>
      <c r="I186">
        <v>86</v>
      </c>
      <c r="O186"/>
    </row>
    <row r="187" spans="2:16" x14ac:dyDescent="0.25">
      <c r="B187" s="3" t="s">
        <v>197</v>
      </c>
      <c r="C187">
        <v>6</v>
      </c>
      <c r="D187">
        <v>2</v>
      </c>
      <c r="E187">
        <v>64</v>
      </c>
      <c r="F187">
        <v>0</v>
      </c>
      <c r="G187" s="7">
        <v>76</v>
      </c>
      <c r="H187" s="6">
        <v>231</v>
      </c>
      <c r="I187" s="5">
        <v>119</v>
      </c>
      <c r="J187">
        <v>68</v>
      </c>
      <c r="K187">
        <v>0</v>
      </c>
      <c r="L187">
        <v>199</v>
      </c>
      <c r="M187">
        <f>128-L187</f>
        <v>-71</v>
      </c>
      <c r="N187" s="1">
        <f>SIGN(-1*(E187-1))*(J187+255*K187)*0.01</f>
        <v>-0.68</v>
      </c>
      <c r="O187" s="1">
        <f>(I187*255+H187 )/(2^15/42)+6</f>
        <v>45.1904296875</v>
      </c>
      <c r="P187">
        <f>100-G187</f>
        <v>24</v>
      </c>
    </row>
    <row r="188" spans="2:16" ht="15" hidden="1" customHeight="1" x14ac:dyDescent="0.25">
      <c r="B188" s="3" t="s">
        <v>198</v>
      </c>
      <c r="C188">
        <v>7</v>
      </c>
      <c r="D188">
        <v>185</v>
      </c>
      <c r="E188">
        <v>255</v>
      </c>
      <c r="F188">
        <v>227</v>
      </c>
      <c r="G188">
        <v>119</v>
      </c>
      <c r="H188">
        <v>76</v>
      </c>
      <c r="I188">
        <v>87</v>
      </c>
      <c r="O188"/>
    </row>
    <row r="189" spans="2:16" x14ac:dyDescent="0.25">
      <c r="B189" s="3" t="s">
        <v>199</v>
      </c>
      <c r="C189">
        <v>6</v>
      </c>
      <c r="D189">
        <v>2</v>
      </c>
      <c r="E189">
        <v>64</v>
      </c>
      <c r="F189">
        <v>0</v>
      </c>
      <c r="G189" s="7">
        <v>76</v>
      </c>
      <c r="H189" s="6">
        <v>210</v>
      </c>
      <c r="I189" s="5">
        <v>119</v>
      </c>
      <c r="J189">
        <v>70</v>
      </c>
      <c r="K189">
        <v>0</v>
      </c>
      <c r="L189">
        <v>218</v>
      </c>
      <c r="M189">
        <f>128-L189</f>
        <v>-90</v>
      </c>
      <c r="N189" s="1">
        <f>SIGN(-1*(E189-1))*(J189+255*K189)*0.01</f>
        <v>-0.70000000000000007</v>
      </c>
      <c r="O189" s="1">
        <f>(I189*255+H189 )/(2^15/42)+6</f>
        <v>45.16351318359375</v>
      </c>
      <c r="P189">
        <f>100-G189</f>
        <v>24</v>
      </c>
    </row>
    <row r="190" spans="2:16" ht="15" hidden="1" customHeight="1" x14ac:dyDescent="0.25">
      <c r="B190" s="3" t="s">
        <v>200</v>
      </c>
      <c r="C190">
        <v>7</v>
      </c>
      <c r="D190">
        <v>189</v>
      </c>
      <c r="E190">
        <v>255</v>
      </c>
      <c r="F190">
        <v>204</v>
      </c>
      <c r="G190">
        <v>119</v>
      </c>
      <c r="H190">
        <v>76</v>
      </c>
      <c r="I190">
        <v>106</v>
      </c>
      <c r="O190"/>
    </row>
    <row r="191" spans="2:16" x14ac:dyDescent="0.25">
      <c r="B191" s="3" t="s">
        <v>201</v>
      </c>
      <c r="C191">
        <v>6</v>
      </c>
      <c r="D191">
        <v>2</v>
      </c>
      <c r="E191">
        <v>64</v>
      </c>
      <c r="F191">
        <v>0</v>
      </c>
      <c r="G191" s="7">
        <v>76</v>
      </c>
      <c r="H191" s="6">
        <v>218</v>
      </c>
      <c r="I191" s="5">
        <v>119</v>
      </c>
      <c r="J191">
        <v>76</v>
      </c>
      <c r="K191">
        <v>0</v>
      </c>
      <c r="L191">
        <v>204</v>
      </c>
      <c r="M191">
        <f>128-L191</f>
        <v>-76</v>
      </c>
      <c r="N191" s="1">
        <f>SIGN(-1*(E191-1))*(J191+255*K191)*0.01</f>
        <v>-0.76</v>
      </c>
      <c r="O191" s="1">
        <f>(I191*255+H191 )/(2^15/42)+6</f>
        <v>45.17376708984375</v>
      </c>
      <c r="P191">
        <f>100-G191</f>
        <v>24</v>
      </c>
    </row>
    <row r="192" spans="2:16" ht="15" hidden="1" customHeight="1" x14ac:dyDescent="0.25">
      <c r="B192" s="3" t="s">
        <v>202</v>
      </c>
      <c r="C192">
        <v>7</v>
      </c>
      <c r="D192">
        <v>191</v>
      </c>
      <c r="E192">
        <v>255</v>
      </c>
      <c r="F192">
        <v>214</v>
      </c>
      <c r="G192">
        <v>119</v>
      </c>
      <c r="H192">
        <v>76</v>
      </c>
      <c r="I192">
        <v>94</v>
      </c>
      <c r="O192"/>
    </row>
    <row r="193" spans="2:16" x14ac:dyDescent="0.25">
      <c r="B193" s="3" t="s">
        <v>203</v>
      </c>
      <c r="C193">
        <v>6</v>
      </c>
      <c r="D193">
        <v>2</v>
      </c>
      <c r="E193">
        <v>64</v>
      </c>
      <c r="F193">
        <v>0</v>
      </c>
      <c r="G193" s="7">
        <v>76</v>
      </c>
      <c r="H193" s="6">
        <v>208</v>
      </c>
      <c r="I193" s="5">
        <v>119</v>
      </c>
      <c r="J193">
        <v>64</v>
      </c>
      <c r="K193">
        <v>0</v>
      </c>
      <c r="L193">
        <v>226</v>
      </c>
      <c r="M193">
        <f>128-L193</f>
        <v>-98</v>
      </c>
      <c r="N193" s="1">
        <f>SIGN(-1*(E193-1))*(J193+255*K193)*0.01</f>
        <v>-0.64</v>
      </c>
      <c r="O193" s="1">
        <f>(I193*255+H193 )/(2^15/42)+6</f>
        <v>45.16094970703125</v>
      </c>
      <c r="P193">
        <f>100-G193</f>
        <v>24</v>
      </c>
    </row>
    <row r="194" spans="2:16" ht="15" hidden="1" customHeight="1" x14ac:dyDescent="0.25">
      <c r="B194" s="3" t="s">
        <v>204</v>
      </c>
      <c r="C194">
        <v>7</v>
      </c>
      <c r="D194">
        <v>187</v>
      </c>
      <c r="E194">
        <v>255</v>
      </c>
      <c r="F194">
        <v>207</v>
      </c>
      <c r="G194">
        <v>119</v>
      </c>
      <c r="H194">
        <v>76</v>
      </c>
      <c r="I194">
        <v>105</v>
      </c>
      <c r="O194"/>
    </row>
    <row r="195" spans="2:16" x14ac:dyDescent="0.25">
      <c r="B195" s="3" t="s">
        <v>205</v>
      </c>
      <c r="C195">
        <v>6</v>
      </c>
      <c r="D195">
        <v>2</v>
      </c>
      <c r="E195">
        <v>64</v>
      </c>
      <c r="F195">
        <v>0</v>
      </c>
      <c r="G195" s="7">
        <v>76</v>
      </c>
      <c r="H195" s="6">
        <v>203</v>
      </c>
      <c r="I195" s="5">
        <v>119</v>
      </c>
      <c r="J195">
        <v>66</v>
      </c>
      <c r="K195">
        <v>0</v>
      </c>
      <c r="L195">
        <v>229</v>
      </c>
      <c r="M195">
        <f>128-L195</f>
        <v>-101</v>
      </c>
      <c r="N195" s="1">
        <f>SIGN(-1*(E195-1))*(J195+255*K195)*0.01</f>
        <v>-0.66</v>
      </c>
      <c r="O195" s="1">
        <f>(I195*255+H195 )/(2^15/42)+6</f>
        <v>45.154541015625</v>
      </c>
      <c r="P195">
        <f>100-G195</f>
        <v>24</v>
      </c>
    </row>
    <row r="196" spans="2:16" ht="15" hidden="1" customHeight="1" x14ac:dyDescent="0.25">
      <c r="B196" s="3" t="s">
        <v>206</v>
      </c>
      <c r="C196">
        <v>7</v>
      </c>
      <c r="D196">
        <v>192</v>
      </c>
      <c r="E196">
        <v>255</v>
      </c>
      <c r="F196">
        <v>196</v>
      </c>
      <c r="G196">
        <v>119</v>
      </c>
      <c r="H196">
        <v>76</v>
      </c>
      <c r="I196">
        <v>111</v>
      </c>
      <c r="O196"/>
    </row>
    <row r="197" spans="2:16" x14ac:dyDescent="0.25">
      <c r="B197" s="3" t="s">
        <v>207</v>
      </c>
      <c r="C197">
        <v>6</v>
      </c>
      <c r="D197">
        <v>2</v>
      </c>
      <c r="E197">
        <v>64</v>
      </c>
      <c r="F197">
        <v>0</v>
      </c>
      <c r="G197" s="7">
        <v>76</v>
      </c>
      <c r="H197" s="6">
        <v>191</v>
      </c>
      <c r="I197" s="5">
        <v>119</v>
      </c>
      <c r="J197">
        <v>67</v>
      </c>
      <c r="K197">
        <v>0</v>
      </c>
      <c r="L197">
        <v>240</v>
      </c>
      <c r="M197">
        <f>128-L197</f>
        <v>-112</v>
      </c>
      <c r="N197" s="1">
        <f>SIGN(-1*(E197-1))*(J197+255*K197)*0.01</f>
        <v>-0.67</v>
      </c>
      <c r="O197" s="1">
        <f>(I197*255+H197 )/(2^15/42)+6</f>
        <v>45.13916015625</v>
      </c>
      <c r="P197">
        <f>100-G197</f>
        <v>24</v>
      </c>
    </row>
    <row r="198" spans="2:16" ht="15" hidden="1" customHeight="1" x14ac:dyDescent="0.25">
      <c r="B198" s="3" t="s">
        <v>208</v>
      </c>
      <c r="C198">
        <v>7</v>
      </c>
      <c r="D198">
        <v>190</v>
      </c>
      <c r="E198">
        <v>255</v>
      </c>
      <c r="F198">
        <v>193</v>
      </c>
      <c r="G198">
        <v>119</v>
      </c>
      <c r="H198">
        <v>76</v>
      </c>
      <c r="I198">
        <v>116</v>
      </c>
      <c r="O198"/>
    </row>
    <row r="199" spans="2:16" x14ac:dyDescent="0.25">
      <c r="B199" s="3" t="s">
        <v>209</v>
      </c>
      <c r="C199">
        <v>6</v>
      </c>
      <c r="D199">
        <v>2</v>
      </c>
      <c r="E199">
        <v>64</v>
      </c>
      <c r="F199">
        <v>0</v>
      </c>
      <c r="G199" s="7">
        <v>76</v>
      </c>
      <c r="H199" s="6">
        <v>190</v>
      </c>
      <c r="I199" s="5">
        <v>119</v>
      </c>
      <c r="J199">
        <v>65</v>
      </c>
      <c r="K199">
        <v>0</v>
      </c>
      <c r="L199">
        <v>243</v>
      </c>
      <c r="M199">
        <f>128-L199</f>
        <v>-115</v>
      </c>
      <c r="N199" s="1">
        <f>SIGN(-1*(E199-1))*(J199+255*K199)*0.01</f>
        <v>-0.65</v>
      </c>
      <c r="O199" s="1">
        <f>(I199*255+H199 )/(2^15/42)+6</f>
        <v>45.13787841796875</v>
      </c>
      <c r="P199">
        <f>100-G199</f>
        <v>24</v>
      </c>
    </row>
    <row r="200" spans="2:16" ht="15" hidden="1" customHeight="1" x14ac:dyDescent="0.25">
      <c r="B200" s="3" t="s">
        <v>210</v>
      </c>
      <c r="C200">
        <v>7</v>
      </c>
      <c r="D200">
        <v>191</v>
      </c>
      <c r="E200">
        <v>255</v>
      </c>
      <c r="F200">
        <v>178</v>
      </c>
      <c r="G200">
        <v>119</v>
      </c>
      <c r="H200">
        <v>76</v>
      </c>
      <c r="I200">
        <v>130</v>
      </c>
      <c r="O200"/>
    </row>
    <row r="201" spans="2:16" x14ac:dyDescent="0.25">
      <c r="B201" s="3" t="s">
        <v>211</v>
      </c>
      <c r="C201">
        <v>6</v>
      </c>
      <c r="D201">
        <v>2</v>
      </c>
      <c r="E201">
        <v>64</v>
      </c>
      <c r="F201">
        <v>0</v>
      </c>
      <c r="G201" s="7">
        <v>76</v>
      </c>
      <c r="H201" s="6">
        <v>184</v>
      </c>
      <c r="I201" s="5">
        <v>119</v>
      </c>
      <c r="J201">
        <v>75</v>
      </c>
      <c r="K201">
        <v>0</v>
      </c>
      <c r="L201">
        <v>239</v>
      </c>
      <c r="M201">
        <f>128-L201</f>
        <v>-111</v>
      </c>
      <c r="N201" s="1">
        <f>SIGN(-1*(E201-1))*(J201+255*K201)*0.01</f>
        <v>-0.75</v>
      </c>
      <c r="O201" s="1">
        <f>(I201*255+H201 )/(2^15/42)+6</f>
        <v>45.13018798828125</v>
      </c>
      <c r="P201">
        <f>100-G201</f>
        <v>24</v>
      </c>
    </row>
    <row r="202" spans="2:16" ht="15" hidden="1" customHeight="1" x14ac:dyDescent="0.25">
      <c r="B202" s="3" t="s">
        <v>212</v>
      </c>
      <c r="C202">
        <v>7</v>
      </c>
      <c r="D202">
        <v>189</v>
      </c>
      <c r="E202">
        <v>255</v>
      </c>
      <c r="F202">
        <v>179</v>
      </c>
      <c r="G202">
        <v>119</v>
      </c>
      <c r="H202">
        <v>76</v>
      </c>
      <c r="I202">
        <v>131</v>
      </c>
      <c r="O202"/>
    </row>
    <row r="203" spans="2:16" x14ac:dyDescent="0.25">
      <c r="B203" s="3" t="s">
        <v>213</v>
      </c>
      <c r="C203">
        <v>6</v>
      </c>
      <c r="D203">
        <v>2</v>
      </c>
      <c r="E203">
        <v>64</v>
      </c>
      <c r="F203">
        <v>0</v>
      </c>
      <c r="G203" s="7">
        <v>76</v>
      </c>
      <c r="H203" s="6">
        <v>166</v>
      </c>
      <c r="I203" s="5">
        <v>119</v>
      </c>
      <c r="J203">
        <v>64</v>
      </c>
      <c r="K203">
        <v>0</v>
      </c>
      <c r="L203">
        <v>13</v>
      </c>
      <c r="M203">
        <f>128-L203</f>
        <v>115</v>
      </c>
      <c r="N203" s="1">
        <f>SIGN(-1*(E203-1))*(J203+255*K203)*0.01</f>
        <v>-0.64</v>
      </c>
      <c r="O203" s="1">
        <f>(I203*255+H203 )/(2^15/42)+6</f>
        <v>45.10711669921875</v>
      </c>
      <c r="P203">
        <f>100-G203</f>
        <v>24</v>
      </c>
    </row>
    <row r="204" spans="2:16" ht="15" hidden="1" customHeight="1" x14ac:dyDescent="0.25">
      <c r="B204" s="3" t="s">
        <v>214</v>
      </c>
      <c r="C204">
        <v>7</v>
      </c>
      <c r="D204">
        <v>178</v>
      </c>
      <c r="E204">
        <v>255</v>
      </c>
      <c r="F204">
        <v>158</v>
      </c>
      <c r="G204">
        <v>119</v>
      </c>
      <c r="H204">
        <v>76</v>
      </c>
      <c r="I204">
        <v>163</v>
      </c>
      <c r="O204"/>
    </row>
    <row r="205" spans="2:16" x14ac:dyDescent="0.25">
      <c r="B205" s="3" t="s">
        <v>215</v>
      </c>
      <c r="C205">
        <v>6</v>
      </c>
      <c r="D205">
        <v>2</v>
      </c>
      <c r="E205">
        <v>64</v>
      </c>
      <c r="F205">
        <v>0</v>
      </c>
      <c r="G205" s="7">
        <v>76</v>
      </c>
      <c r="H205" s="6">
        <v>170</v>
      </c>
      <c r="I205" s="5">
        <v>119</v>
      </c>
      <c r="J205">
        <v>67</v>
      </c>
      <c r="K205">
        <v>0</v>
      </c>
      <c r="L205">
        <v>6</v>
      </c>
      <c r="M205">
        <f>128-L205</f>
        <v>122</v>
      </c>
      <c r="N205" s="1">
        <f>SIGN(-1*(E205-1))*(J205+255*K205)*0.01</f>
        <v>-0.67</v>
      </c>
      <c r="O205" s="1">
        <f>(I205*255+H205 )/(2^15/42)+6</f>
        <v>45.11224365234375</v>
      </c>
      <c r="P205">
        <f>100-G205</f>
        <v>24</v>
      </c>
    </row>
    <row r="206" spans="2:16" ht="15" hidden="1" customHeight="1" x14ac:dyDescent="0.25">
      <c r="B206" s="3" t="s">
        <v>216</v>
      </c>
      <c r="C206">
        <v>7</v>
      </c>
      <c r="D206">
        <v>190</v>
      </c>
      <c r="E206">
        <v>255</v>
      </c>
      <c r="F206">
        <v>166</v>
      </c>
      <c r="G206">
        <v>119</v>
      </c>
      <c r="H206">
        <v>76</v>
      </c>
      <c r="I206">
        <v>143</v>
      </c>
      <c r="O206"/>
    </row>
    <row r="207" spans="2:16" x14ac:dyDescent="0.25">
      <c r="B207" s="3" t="s">
        <v>217</v>
      </c>
      <c r="C207">
        <v>6</v>
      </c>
      <c r="D207">
        <v>2</v>
      </c>
      <c r="E207">
        <v>64</v>
      </c>
      <c r="F207">
        <v>0</v>
      </c>
      <c r="G207" s="7">
        <v>76</v>
      </c>
      <c r="H207" s="6">
        <v>148</v>
      </c>
      <c r="I207" s="5">
        <v>119</v>
      </c>
      <c r="J207">
        <v>69</v>
      </c>
      <c r="K207">
        <v>0</v>
      </c>
      <c r="L207">
        <v>26</v>
      </c>
      <c r="M207">
        <f>128-L207</f>
        <v>102</v>
      </c>
      <c r="N207" s="1">
        <f>SIGN(-1*(E207-1))*(J207+255*K207)*0.01</f>
        <v>-0.69000000000000006</v>
      </c>
      <c r="O207" s="1">
        <f>(I207*255+H207 )/(2^15/42)+6</f>
        <v>45.08404541015625</v>
      </c>
      <c r="P207">
        <f>100-G207</f>
        <v>24</v>
      </c>
    </row>
    <row r="208" spans="2:16" ht="15" hidden="1" customHeight="1" x14ac:dyDescent="0.25">
      <c r="B208" s="3" t="s">
        <v>218</v>
      </c>
      <c r="C208">
        <v>7</v>
      </c>
      <c r="D208">
        <v>189</v>
      </c>
      <c r="E208">
        <v>255</v>
      </c>
      <c r="F208">
        <v>161</v>
      </c>
      <c r="G208">
        <v>119</v>
      </c>
      <c r="H208">
        <v>76</v>
      </c>
      <c r="I208">
        <v>149</v>
      </c>
      <c r="O208"/>
    </row>
    <row r="209" spans="2:16" x14ac:dyDescent="0.25">
      <c r="B209" s="3" t="s">
        <v>219</v>
      </c>
      <c r="C209">
        <v>6</v>
      </c>
      <c r="D209">
        <v>2</v>
      </c>
      <c r="E209">
        <v>64</v>
      </c>
      <c r="F209">
        <v>0</v>
      </c>
      <c r="G209" s="7">
        <v>76</v>
      </c>
      <c r="H209" s="6">
        <v>159</v>
      </c>
      <c r="I209" s="5">
        <v>119</v>
      </c>
      <c r="J209">
        <v>66</v>
      </c>
      <c r="K209">
        <v>0</v>
      </c>
      <c r="L209">
        <v>18</v>
      </c>
      <c r="M209">
        <f>128-L209</f>
        <v>110</v>
      </c>
      <c r="N209" s="1">
        <f>SIGN(-1*(E209-1))*(J209+255*K209)*0.01</f>
        <v>-0.66</v>
      </c>
      <c r="O209" s="1">
        <f>(I209*255+H209 )/(2^15/42)+6</f>
        <v>45.09814453125</v>
      </c>
      <c r="P209">
        <f>100-G209</f>
        <v>24</v>
      </c>
    </row>
    <row r="210" spans="2:16" ht="15" hidden="1" customHeight="1" x14ac:dyDescent="0.25">
      <c r="B210" s="3" t="s">
        <v>220</v>
      </c>
      <c r="C210">
        <v>7</v>
      </c>
      <c r="D210">
        <v>190</v>
      </c>
      <c r="E210">
        <v>255</v>
      </c>
      <c r="F210">
        <v>152</v>
      </c>
      <c r="G210">
        <v>119</v>
      </c>
      <c r="H210">
        <v>76</v>
      </c>
      <c r="I210">
        <v>157</v>
      </c>
      <c r="O210"/>
    </row>
    <row r="211" spans="2:16" x14ac:dyDescent="0.25">
      <c r="B211" s="3" t="s">
        <v>221</v>
      </c>
      <c r="C211">
        <v>6</v>
      </c>
      <c r="D211">
        <v>2</v>
      </c>
      <c r="E211">
        <v>64</v>
      </c>
      <c r="F211">
        <v>0</v>
      </c>
      <c r="G211" s="7">
        <v>76</v>
      </c>
      <c r="H211" s="6">
        <v>146</v>
      </c>
      <c r="I211" s="5">
        <v>119</v>
      </c>
      <c r="J211">
        <v>75</v>
      </c>
      <c r="K211">
        <v>0</v>
      </c>
      <c r="L211">
        <v>22</v>
      </c>
      <c r="M211">
        <f>128-L211</f>
        <v>106</v>
      </c>
      <c r="N211" s="1">
        <f>SIGN(-1*(E211-1))*(J211+255*K211)*0.01</f>
        <v>-0.75</v>
      </c>
      <c r="O211" s="1">
        <f>(I211*255+H211 )/(2^15/42)+6</f>
        <v>45.08148193359375</v>
      </c>
      <c r="P211">
        <f>100-G211</f>
        <v>24</v>
      </c>
    </row>
    <row r="212" spans="2:16" ht="15" hidden="1" customHeight="1" x14ac:dyDescent="0.25">
      <c r="B212" s="3" t="s">
        <v>222</v>
      </c>
      <c r="C212">
        <v>7</v>
      </c>
      <c r="D212">
        <v>191</v>
      </c>
      <c r="E212">
        <v>255</v>
      </c>
      <c r="F212">
        <v>149</v>
      </c>
      <c r="G212">
        <v>119</v>
      </c>
      <c r="H212">
        <v>76</v>
      </c>
      <c r="I212">
        <v>159</v>
      </c>
      <c r="O212"/>
    </row>
    <row r="213" spans="2:16" x14ac:dyDescent="0.25">
      <c r="B213" s="3" t="s">
        <v>223</v>
      </c>
      <c r="C213">
        <v>6</v>
      </c>
      <c r="D213">
        <v>2</v>
      </c>
      <c r="E213">
        <v>64</v>
      </c>
      <c r="F213">
        <v>0</v>
      </c>
      <c r="G213" s="7">
        <v>76</v>
      </c>
      <c r="H213" s="6">
        <v>141</v>
      </c>
      <c r="I213" s="5">
        <v>119</v>
      </c>
      <c r="J213">
        <v>65</v>
      </c>
      <c r="K213">
        <v>0</v>
      </c>
      <c r="L213">
        <v>37</v>
      </c>
      <c r="M213">
        <f>128-L213</f>
        <v>91</v>
      </c>
      <c r="N213" s="1">
        <f>SIGN(-1*(E213-1))*(J213+255*K213)*0.01</f>
        <v>-0.65</v>
      </c>
      <c r="O213" s="1">
        <f>(I213*255+H213 )/(2^15/42)+6</f>
        <v>45.0750732421875</v>
      </c>
      <c r="P213">
        <f>100-G213</f>
        <v>24</v>
      </c>
    </row>
    <row r="214" spans="2:16" ht="15" hidden="1" customHeight="1" x14ac:dyDescent="0.25">
      <c r="B214" s="3" t="s">
        <v>224</v>
      </c>
      <c r="C214">
        <v>7</v>
      </c>
      <c r="D214">
        <v>179</v>
      </c>
      <c r="E214">
        <v>255</v>
      </c>
      <c r="F214">
        <v>135</v>
      </c>
      <c r="G214">
        <v>119</v>
      </c>
      <c r="H214">
        <v>76</v>
      </c>
      <c r="I214">
        <v>185</v>
      </c>
      <c r="O214"/>
    </row>
    <row r="215" spans="2:16" x14ac:dyDescent="0.25">
      <c r="B215" s="3" t="s">
        <v>225</v>
      </c>
      <c r="C215">
        <v>6</v>
      </c>
      <c r="D215">
        <v>2</v>
      </c>
      <c r="E215">
        <v>64</v>
      </c>
      <c r="F215">
        <v>0</v>
      </c>
      <c r="G215" s="7">
        <v>76</v>
      </c>
      <c r="H215" s="6">
        <v>141</v>
      </c>
      <c r="I215" s="5">
        <v>119</v>
      </c>
      <c r="J215">
        <v>67</v>
      </c>
      <c r="K215">
        <v>0</v>
      </c>
      <c r="L215">
        <v>35</v>
      </c>
      <c r="M215">
        <f>128-L215</f>
        <v>93</v>
      </c>
      <c r="N215" s="1">
        <f>SIGN(-1*(E215-1))*(J215+255*K215)*0.01</f>
        <v>-0.67</v>
      </c>
      <c r="O215" s="1">
        <f>(I215*255+H215 )/(2^15/42)+6</f>
        <v>45.0750732421875</v>
      </c>
      <c r="P215">
        <f>100-G215</f>
        <v>24</v>
      </c>
    </row>
    <row r="216" spans="2:16" ht="15" hidden="1" customHeight="1" x14ac:dyDescent="0.25">
      <c r="B216" s="3" t="s">
        <v>226</v>
      </c>
      <c r="C216">
        <v>7</v>
      </c>
      <c r="D216">
        <v>189</v>
      </c>
      <c r="E216">
        <v>255</v>
      </c>
      <c r="F216">
        <v>137</v>
      </c>
      <c r="G216">
        <v>119</v>
      </c>
      <c r="H216">
        <v>76</v>
      </c>
      <c r="I216">
        <v>173</v>
      </c>
      <c r="O216"/>
    </row>
    <row r="217" spans="2:16" x14ac:dyDescent="0.25">
      <c r="B217" s="3" t="s">
        <v>227</v>
      </c>
      <c r="C217">
        <v>6</v>
      </c>
      <c r="D217">
        <v>2</v>
      </c>
      <c r="E217">
        <v>64</v>
      </c>
      <c r="F217">
        <v>0</v>
      </c>
      <c r="G217" s="7">
        <v>76</v>
      </c>
      <c r="H217" s="6">
        <v>125</v>
      </c>
      <c r="I217" s="5">
        <v>119</v>
      </c>
      <c r="J217">
        <v>67</v>
      </c>
      <c r="K217">
        <v>0</v>
      </c>
      <c r="L217">
        <v>51</v>
      </c>
      <c r="M217">
        <f>128-L217</f>
        <v>77</v>
      </c>
      <c r="N217" s="1">
        <f>SIGN(-1*(E217-1))*(J217+255*K217)*0.01</f>
        <v>-0.67</v>
      </c>
      <c r="O217" s="1">
        <f>(I217*255+H217 )/(2^15/42)+6</f>
        <v>45.0545654296875</v>
      </c>
      <c r="P217">
        <f>100-G217</f>
        <v>24</v>
      </c>
    </row>
    <row r="218" spans="2:16" ht="15" hidden="1" customHeight="1" x14ac:dyDescent="0.25">
      <c r="B218" s="3" t="s">
        <v>228</v>
      </c>
      <c r="C218">
        <v>7</v>
      </c>
      <c r="D218">
        <v>182</v>
      </c>
      <c r="E218">
        <v>255</v>
      </c>
      <c r="F218">
        <v>118</v>
      </c>
      <c r="G218">
        <v>119</v>
      </c>
      <c r="H218">
        <v>76</v>
      </c>
      <c r="I218">
        <v>199</v>
      </c>
      <c r="O218"/>
    </row>
    <row r="219" spans="2:16" x14ac:dyDescent="0.25">
      <c r="B219" s="3" t="s">
        <v>229</v>
      </c>
      <c r="C219">
        <v>6</v>
      </c>
      <c r="D219">
        <v>2</v>
      </c>
      <c r="E219">
        <v>64</v>
      </c>
      <c r="F219">
        <v>0</v>
      </c>
      <c r="G219" s="7">
        <v>76</v>
      </c>
      <c r="H219" s="6">
        <v>128</v>
      </c>
      <c r="I219" s="5">
        <v>119</v>
      </c>
      <c r="J219">
        <v>69</v>
      </c>
      <c r="K219">
        <v>0</v>
      </c>
      <c r="L219">
        <v>46</v>
      </c>
      <c r="M219">
        <f>128-L219</f>
        <v>82</v>
      </c>
      <c r="N219" s="1">
        <f>SIGN(-1*(E219-1))*(J219+255*K219)*0.01</f>
        <v>-0.69000000000000006</v>
      </c>
      <c r="O219" s="1">
        <f>(I219*255+H219 )/(2^15/42)+6</f>
        <v>45.05841064453125</v>
      </c>
      <c r="P219">
        <f>100-G219</f>
        <v>24</v>
      </c>
    </row>
    <row r="220" spans="2:16" ht="15" hidden="1" customHeight="1" x14ac:dyDescent="0.25">
      <c r="B220" s="3" t="s">
        <v>230</v>
      </c>
      <c r="C220">
        <v>7</v>
      </c>
      <c r="D220">
        <v>190</v>
      </c>
      <c r="E220">
        <v>255</v>
      </c>
      <c r="F220">
        <v>115</v>
      </c>
      <c r="G220">
        <v>119</v>
      </c>
      <c r="H220">
        <v>76</v>
      </c>
      <c r="I220">
        <v>194</v>
      </c>
      <c r="O220"/>
    </row>
    <row r="221" spans="2:16" x14ac:dyDescent="0.25">
      <c r="B221" s="3" t="s">
        <v>231</v>
      </c>
      <c r="C221">
        <v>6</v>
      </c>
      <c r="D221">
        <v>2</v>
      </c>
      <c r="E221">
        <v>64</v>
      </c>
      <c r="F221">
        <v>0</v>
      </c>
      <c r="G221" s="7">
        <v>76</v>
      </c>
      <c r="H221" s="6">
        <v>109</v>
      </c>
      <c r="I221" s="5">
        <v>119</v>
      </c>
      <c r="J221">
        <v>74</v>
      </c>
      <c r="K221">
        <v>0</v>
      </c>
      <c r="L221">
        <v>60</v>
      </c>
      <c r="M221">
        <f>128-L221</f>
        <v>68</v>
      </c>
      <c r="N221" s="1">
        <f>SIGN(-1*(E221-1))*(J221+255*K221)*0.01</f>
        <v>-0.74</v>
      </c>
      <c r="O221" s="1">
        <f>(I221*255+H221 )/(2^15/42)+6</f>
        <v>45.0340576171875</v>
      </c>
      <c r="P221">
        <f>100-G221</f>
        <v>24</v>
      </c>
    </row>
    <row r="222" spans="2:16" ht="15" hidden="1" customHeight="1" x14ac:dyDescent="0.25">
      <c r="B222" s="3" t="s">
        <v>232</v>
      </c>
      <c r="C222">
        <v>7</v>
      </c>
      <c r="D222">
        <v>186</v>
      </c>
      <c r="E222">
        <v>255</v>
      </c>
      <c r="F222">
        <v>120</v>
      </c>
      <c r="G222">
        <v>119</v>
      </c>
      <c r="H222">
        <v>76</v>
      </c>
      <c r="I222">
        <v>193</v>
      </c>
      <c r="O222"/>
    </row>
    <row r="223" spans="2:16" x14ac:dyDescent="0.25">
      <c r="B223" s="3" t="s">
        <v>233</v>
      </c>
      <c r="C223">
        <v>6</v>
      </c>
      <c r="D223">
        <v>2</v>
      </c>
      <c r="E223">
        <v>64</v>
      </c>
      <c r="F223">
        <v>0</v>
      </c>
      <c r="G223" s="7">
        <v>76</v>
      </c>
      <c r="H223" s="6">
        <v>116</v>
      </c>
      <c r="I223" s="5">
        <v>119</v>
      </c>
      <c r="J223">
        <v>69</v>
      </c>
      <c r="K223">
        <v>0</v>
      </c>
      <c r="L223">
        <v>58</v>
      </c>
      <c r="M223">
        <f>128-L223</f>
        <v>70</v>
      </c>
      <c r="N223" s="1">
        <f>SIGN(-1*(E223-1))*(J223+255*K223)*0.01</f>
        <v>-0.69000000000000006</v>
      </c>
      <c r="O223" s="1">
        <f>(I223*255+H223 )/(2^15/42)+6</f>
        <v>45.04302978515625</v>
      </c>
      <c r="P223">
        <f>100-G223</f>
        <v>24</v>
      </c>
    </row>
    <row r="224" spans="2:16" ht="15" hidden="1" customHeight="1" x14ac:dyDescent="0.25">
      <c r="B224" s="3" t="s">
        <v>234</v>
      </c>
      <c r="C224">
        <v>7</v>
      </c>
      <c r="D224">
        <v>189</v>
      </c>
      <c r="E224">
        <v>255</v>
      </c>
      <c r="F224">
        <v>100</v>
      </c>
      <c r="G224">
        <v>119</v>
      </c>
      <c r="H224">
        <v>76</v>
      </c>
      <c r="I224">
        <v>210</v>
      </c>
      <c r="O224"/>
    </row>
    <row r="225" spans="2:16" x14ac:dyDescent="0.25">
      <c r="B225" s="3" t="s">
        <v>235</v>
      </c>
      <c r="C225">
        <v>6</v>
      </c>
      <c r="D225">
        <v>2</v>
      </c>
      <c r="E225">
        <v>64</v>
      </c>
      <c r="F225">
        <v>0</v>
      </c>
      <c r="G225" s="7">
        <v>76</v>
      </c>
      <c r="H225" s="6">
        <v>112</v>
      </c>
      <c r="I225" s="5">
        <v>119</v>
      </c>
      <c r="J225">
        <v>77</v>
      </c>
      <c r="K225">
        <v>0</v>
      </c>
      <c r="L225">
        <v>54</v>
      </c>
      <c r="M225">
        <f>128-L225</f>
        <v>74</v>
      </c>
      <c r="N225" s="1">
        <f>SIGN(-1*(E225-1))*(J225+255*K225)*0.01</f>
        <v>-0.77</v>
      </c>
      <c r="O225" s="1">
        <f>(I225*255+H225 )/(2^15/42)+6</f>
        <v>45.03790283203125</v>
      </c>
      <c r="P225">
        <f>100-G225</f>
        <v>24</v>
      </c>
    </row>
    <row r="226" spans="2:16" ht="15" hidden="1" customHeight="1" x14ac:dyDescent="0.25">
      <c r="B226" s="3" t="s">
        <v>236</v>
      </c>
      <c r="C226">
        <v>7</v>
      </c>
      <c r="D226">
        <v>189</v>
      </c>
      <c r="E226">
        <v>255</v>
      </c>
      <c r="F226">
        <v>108</v>
      </c>
      <c r="G226">
        <v>119</v>
      </c>
      <c r="H226">
        <v>76</v>
      </c>
      <c r="I226">
        <v>202</v>
      </c>
      <c r="O226"/>
    </row>
    <row r="227" spans="2:16" x14ac:dyDescent="0.25">
      <c r="B227" s="3" t="s">
        <v>237</v>
      </c>
      <c r="C227">
        <v>6</v>
      </c>
      <c r="D227">
        <v>2</v>
      </c>
      <c r="E227">
        <v>64</v>
      </c>
      <c r="F227">
        <v>0</v>
      </c>
      <c r="G227" s="7">
        <v>76</v>
      </c>
      <c r="H227" s="6">
        <v>104</v>
      </c>
      <c r="I227" s="5">
        <v>119</v>
      </c>
      <c r="J227">
        <v>66</v>
      </c>
      <c r="K227">
        <v>0</v>
      </c>
      <c r="L227">
        <v>73</v>
      </c>
      <c r="M227">
        <f>128-L227</f>
        <v>55</v>
      </c>
      <c r="N227" s="1">
        <f>SIGN(-1*(E227-1))*(J227+255*K227)*0.01</f>
        <v>-0.66</v>
      </c>
      <c r="O227" s="1">
        <f>(I227*255+H227 )/(2^15/42)+6</f>
        <v>45.02764892578125</v>
      </c>
      <c r="P227">
        <f>100-G227</f>
        <v>24</v>
      </c>
    </row>
    <row r="228" spans="2:16" ht="15" hidden="1" customHeight="1" x14ac:dyDescent="0.25">
      <c r="B228" s="3" t="s">
        <v>238</v>
      </c>
      <c r="C228">
        <v>7</v>
      </c>
      <c r="D228">
        <v>190</v>
      </c>
      <c r="E228">
        <v>255</v>
      </c>
      <c r="F228">
        <v>99</v>
      </c>
      <c r="G228">
        <v>119</v>
      </c>
      <c r="H228">
        <v>76</v>
      </c>
      <c r="I228">
        <v>210</v>
      </c>
      <c r="O228"/>
    </row>
    <row r="229" spans="2:16" x14ac:dyDescent="0.25">
      <c r="B229" s="3" t="s">
        <v>239</v>
      </c>
      <c r="C229">
        <v>6</v>
      </c>
      <c r="D229">
        <v>2</v>
      </c>
      <c r="E229">
        <v>64</v>
      </c>
      <c r="F229">
        <v>0</v>
      </c>
      <c r="G229" s="7">
        <v>76</v>
      </c>
      <c r="H229" s="6">
        <v>102</v>
      </c>
      <c r="I229" s="5">
        <v>119</v>
      </c>
      <c r="J229">
        <v>68</v>
      </c>
      <c r="K229">
        <v>0</v>
      </c>
      <c r="L229">
        <v>73</v>
      </c>
      <c r="M229">
        <f>128-L229</f>
        <v>55</v>
      </c>
      <c r="N229" s="1">
        <f>SIGN(-1*(E229-1))*(J229+255*K229)*0.01</f>
        <v>-0.68</v>
      </c>
      <c r="O229" s="1">
        <f>(I229*255+H229 )/(2^15/42)+6</f>
        <v>45.02508544921875</v>
      </c>
      <c r="P229">
        <f>100-G229</f>
        <v>24</v>
      </c>
    </row>
    <row r="230" spans="2:16" ht="15" hidden="1" customHeight="1" x14ac:dyDescent="0.25">
      <c r="B230" s="3" t="s">
        <v>240</v>
      </c>
      <c r="C230">
        <v>7</v>
      </c>
      <c r="D230">
        <v>191</v>
      </c>
      <c r="E230">
        <v>255</v>
      </c>
      <c r="F230">
        <v>97</v>
      </c>
      <c r="G230">
        <v>119</v>
      </c>
      <c r="H230">
        <v>76</v>
      </c>
      <c r="I230">
        <v>211</v>
      </c>
      <c r="O230"/>
    </row>
    <row r="231" spans="2:16" x14ac:dyDescent="0.25">
      <c r="B231" s="3" t="s">
        <v>241</v>
      </c>
      <c r="C231">
        <v>6</v>
      </c>
      <c r="D231">
        <v>2</v>
      </c>
      <c r="E231">
        <v>64</v>
      </c>
      <c r="F231">
        <v>0</v>
      </c>
      <c r="G231" s="7">
        <v>76</v>
      </c>
      <c r="H231" s="6">
        <v>90</v>
      </c>
      <c r="I231" s="5">
        <v>119</v>
      </c>
      <c r="J231">
        <v>65</v>
      </c>
      <c r="K231">
        <v>0</v>
      </c>
      <c r="L231">
        <v>88</v>
      </c>
      <c r="M231">
        <f>128-L231</f>
        <v>40</v>
      </c>
      <c r="N231" s="1">
        <f>SIGN(-1*(E231-1))*(J231+255*K231)*0.01</f>
        <v>-0.65</v>
      </c>
      <c r="O231" s="1">
        <f>(I231*255+H231 )/(2^15/42)+6</f>
        <v>45.00970458984375</v>
      </c>
      <c r="P231">
        <f>100-G231</f>
        <v>24</v>
      </c>
    </row>
    <row r="232" spans="2:16" ht="15" hidden="1" customHeight="1" x14ac:dyDescent="0.25">
      <c r="B232" s="3" t="s">
        <v>242</v>
      </c>
      <c r="C232">
        <v>7</v>
      </c>
      <c r="D232">
        <v>191</v>
      </c>
      <c r="E232">
        <v>255</v>
      </c>
      <c r="F232">
        <v>94</v>
      </c>
      <c r="G232">
        <v>119</v>
      </c>
      <c r="H232">
        <v>76</v>
      </c>
      <c r="I232">
        <v>214</v>
      </c>
      <c r="O232"/>
    </row>
    <row r="233" spans="2:16" x14ac:dyDescent="0.25">
      <c r="B233" s="3" t="s">
        <v>243</v>
      </c>
      <c r="C233">
        <v>6</v>
      </c>
      <c r="D233">
        <v>2</v>
      </c>
      <c r="E233">
        <v>64</v>
      </c>
      <c r="F233">
        <v>0</v>
      </c>
      <c r="G233" s="7">
        <v>76</v>
      </c>
      <c r="H233" s="6">
        <v>90</v>
      </c>
      <c r="I233" s="5">
        <v>119</v>
      </c>
      <c r="J233">
        <v>77</v>
      </c>
      <c r="K233">
        <v>0</v>
      </c>
      <c r="L233">
        <v>76</v>
      </c>
      <c r="M233">
        <f>128-L233</f>
        <v>52</v>
      </c>
      <c r="N233" s="1">
        <f>SIGN(-1*(E233-1))*(J233+255*K233)*0.01</f>
        <v>-0.77</v>
      </c>
      <c r="O233" s="1">
        <f>(I233*255+H233 )/(2^15/42)+6</f>
        <v>45.00970458984375</v>
      </c>
      <c r="P233">
        <f>100-G233</f>
        <v>24</v>
      </c>
    </row>
    <row r="234" spans="2:16" ht="15" hidden="1" customHeight="1" x14ac:dyDescent="0.25">
      <c r="B234" s="3" t="s">
        <v>244</v>
      </c>
      <c r="C234">
        <v>7</v>
      </c>
      <c r="D234">
        <v>188</v>
      </c>
      <c r="E234">
        <v>255</v>
      </c>
      <c r="F234">
        <v>76</v>
      </c>
      <c r="G234">
        <v>119</v>
      </c>
      <c r="H234">
        <v>76</v>
      </c>
      <c r="I234">
        <v>235</v>
      </c>
      <c r="O234"/>
    </row>
    <row r="235" spans="2:16" x14ac:dyDescent="0.25">
      <c r="B235" s="3" t="s">
        <v>245</v>
      </c>
      <c r="C235">
        <v>6</v>
      </c>
      <c r="D235">
        <v>2</v>
      </c>
      <c r="E235">
        <v>64</v>
      </c>
      <c r="F235">
        <v>0</v>
      </c>
      <c r="G235" s="7">
        <v>76</v>
      </c>
      <c r="H235" s="6">
        <v>71</v>
      </c>
      <c r="I235" s="5">
        <v>119</v>
      </c>
      <c r="J235">
        <v>67</v>
      </c>
      <c r="K235">
        <v>0</v>
      </c>
      <c r="L235">
        <v>105</v>
      </c>
      <c r="M235">
        <f>128-L235</f>
        <v>23</v>
      </c>
      <c r="N235" s="1">
        <f>SIGN(-1*(E235-1))*(J235+255*K235)*0.01</f>
        <v>-0.67</v>
      </c>
      <c r="O235" s="1">
        <f>(I235*255+H235 )/(2^15/42)+6</f>
        <v>44.9853515625</v>
      </c>
      <c r="P235">
        <f>100-G235</f>
        <v>24</v>
      </c>
    </row>
    <row r="236" spans="2:16" ht="15" hidden="1" customHeight="1" x14ac:dyDescent="0.25">
      <c r="B236" s="3" t="s">
        <v>246</v>
      </c>
      <c r="C236">
        <v>7</v>
      </c>
      <c r="D236">
        <v>186</v>
      </c>
      <c r="E236">
        <v>255</v>
      </c>
      <c r="F236">
        <v>82</v>
      </c>
      <c r="G236">
        <v>119</v>
      </c>
      <c r="H236">
        <v>76</v>
      </c>
      <c r="I236">
        <v>231</v>
      </c>
      <c r="O236"/>
    </row>
    <row r="237" spans="2:16" x14ac:dyDescent="0.25">
      <c r="B237" s="3" t="s">
        <v>247</v>
      </c>
      <c r="C237">
        <v>6</v>
      </c>
      <c r="D237">
        <v>2</v>
      </c>
      <c r="E237">
        <v>64</v>
      </c>
      <c r="F237">
        <v>0</v>
      </c>
      <c r="G237" s="7">
        <v>76</v>
      </c>
      <c r="H237" s="6">
        <v>80</v>
      </c>
      <c r="I237" s="5">
        <v>119</v>
      </c>
      <c r="J237">
        <v>69</v>
      </c>
      <c r="K237">
        <v>0</v>
      </c>
      <c r="L237">
        <v>94</v>
      </c>
      <c r="M237">
        <f>128-L237</f>
        <v>34</v>
      </c>
      <c r="N237" s="1">
        <f>SIGN(-1*(E237-1))*(J237+255*K237)*0.01</f>
        <v>-0.69000000000000006</v>
      </c>
      <c r="O237" s="1">
        <f>(I237*255+H237 )/(2^15/42)+6</f>
        <v>44.99688720703125</v>
      </c>
      <c r="P237">
        <f>100-G237</f>
        <v>24</v>
      </c>
    </row>
    <row r="238" spans="2:16" ht="15" hidden="1" customHeight="1" x14ac:dyDescent="0.25">
      <c r="B238" s="3" t="s">
        <v>248</v>
      </c>
      <c r="C238">
        <v>7</v>
      </c>
      <c r="D238">
        <v>188</v>
      </c>
      <c r="E238">
        <v>255</v>
      </c>
      <c r="F238">
        <v>75</v>
      </c>
      <c r="G238">
        <v>119</v>
      </c>
      <c r="H238">
        <v>76</v>
      </c>
      <c r="I238">
        <v>236</v>
      </c>
      <c r="O238"/>
    </row>
    <row r="239" spans="2:16" x14ac:dyDescent="0.25">
      <c r="B239" s="3" t="s">
        <v>249</v>
      </c>
      <c r="C239">
        <v>6</v>
      </c>
      <c r="D239">
        <v>2</v>
      </c>
      <c r="E239">
        <v>64</v>
      </c>
      <c r="F239">
        <v>0</v>
      </c>
      <c r="G239" s="7">
        <v>76</v>
      </c>
      <c r="H239" s="6">
        <v>75</v>
      </c>
      <c r="I239" s="5">
        <v>119</v>
      </c>
      <c r="J239">
        <v>65</v>
      </c>
      <c r="K239">
        <v>0</v>
      </c>
      <c r="L239">
        <v>103</v>
      </c>
      <c r="M239">
        <f>128-L239</f>
        <v>25</v>
      </c>
      <c r="N239" s="1">
        <f>SIGN(-1*(E239-1))*(J239+255*K239)*0.01</f>
        <v>-0.65</v>
      </c>
      <c r="O239" s="1">
        <f>(I239*255+H239 )/(2^15/42)+6</f>
        <v>44.990478515625</v>
      </c>
      <c r="P239">
        <f>100-G239</f>
        <v>24</v>
      </c>
    </row>
    <row r="240" spans="2:16" ht="15" hidden="1" customHeight="1" x14ac:dyDescent="0.25">
      <c r="B240" s="3" t="s">
        <v>250</v>
      </c>
      <c r="C240">
        <v>7</v>
      </c>
      <c r="D240">
        <v>191</v>
      </c>
      <c r="E240">
        <v>255</v>
      </c>
      <c r="F240">
        <v>71</v>
      </c>
      <c r="G240">
        <v>119</v>
      </c>
      <c r="H240">
        <v>76</v>
      </c>
      <c r="I240">
        <v>237</v>
      </c>
      <c r="O240"/>
    </row>
    <row r="241" spans="2:16" x14ac:dyDescent="0.25">
      <c r="B241" s="3" t="s">
        <v>251</v>
      </c>
      <c r="C241">
        <v>6</v>
      </c>
      <c r="D241">
        <v>2</v>
      </c>
      <c r="E241">
        <v>64</v>
      </c>
      <c r="F241">
        <v>0</v>
      </c>
      <c r="G241" s="7">
        <v>76</v>
      </c>
      <c r="H241" s="6">
        <v>65</v>
      </c>
      <c r="I241" s="5">
        <v>119</v>
      </c>
      <c r="J241">
        <v>76</v>
      </c>
      <c r="K241">
        <v>0</v>
      </c>
      <c r="L241">
        <v>102</v>
      </c>
      <c r="M241">
        <f>128-L241</f>
        <v>26</v>
      </c>
      <c r="N241" s="1">
        <f>SIGN(-1*(E241-1))*(J241+255*K241)*0.01</f>
        <v>-0.76</v>
      </c>
      <c r="O241" s="1">
        <f>(I241*255+H241 )/(2^15/42)+6</f>
        <v>44.9776611328125</v>
      </c>
      <c r="P241">
        <f>100-G241</f>
        <v>24</v>
      </c>
    </row>
    <row r="242" spans="2:16" ht="15" hidden="1" customHeight="1" x14ac:dyDescent="0.25">
      <c r="B242" s="3" t="s">
        <v>252</v>
      </c>
      <c r="C242">
        <v>7</v>
      </c>
      <c r="D242">
        <v>190</v>
      </c>
      <c r="E242">
        <v>255</v>
      </c>
      <c r="F242">
        <v>62</v>
      </c>
      <c r="G242">
        <v>119</v>
      </c>
      <c r="H242">
        <v>76</v>
      </c>
      <c r="I242">
        <v>247</v>
      </c>
      <c r="O242"/>
    </row>
    <row r="243" spans="2:16" x14ac:dyDescent="0.25">
      <c r="B243" s="3" t="s">
        <v>253</v>
      </c>
      <c r="C243">
        <v>6</v>
      </c>
      <c r="D243">
        <v>2</v>
      </c>
      <c r="E243">
        <v>64</v>
      </c>
      <c r="F243">
        <v>0</v>
      </c>
      <c r="G243" s="7">
        <v>76</v>
      </c>
      <c r="H243" s="6">
        <v>62</v>
      </c>
      <c r="I243" s="5">
        <v>119</v>
      </c>
      <c r="J243">
        <v>64</v>
      </c>
      <c r="K243">
        <v>0</v>
      </c>
      <c r="L243">
        <v>117</v>
      </c>
      <c r="M243">
        <f>128-L243</f>
        <v>11</v>
      </c>
      <c r="N243" s="1">
        <f>SIGN(-1*(E243-1))*(J243+255*K243)*0.01</f>
        <v>-0.64</v>
      </c>
      <c r="O243" s="1">
        <f>(I243*255+H243 )/(2^15/42)+6</f>
        <v>44.97381591796875</v>
      </c>
      <c r="P243">
        <f>100-G243</f>
        <v>24</v>
      </c>
    </row>
    <row r="244" spans="2:16" ht="15" hidden="1" customHeight="1" x14ac:dyDescent="0.25">
      <c r="B244" s="3" t="s">
        <v>254</v>
      </c>
      <c r="C244">
        <v>7</v>
      </c>
      <c r="D244">
        <v>192</v>
      </c>
      <c r="E244">
        <v>255</v>
      </c>
      <c r="F244">
        <v>61</v>
      </c>
      <c r="G244">
        <v>119</v>
      </c>
      <c r="H244">
        <v>76</v>
      </c>
      <c r="I244">
        <v>246</v>
      </c>
      <c r="O244"/>
    </row>
    <row r="245" spans="2:16" x14ac:dyDescent="0.25">
      <c r="B245" s="3" t="s">
        <v>255</v>
      </c>
      <c r="C245">
        <v>6</v>
      </c>
      <c r="D245">
        <v>2</v>
      </c>
      <c r="E245">
        <v>64</v>
      </c>
      <c r="F245">
        <v>0</v>
      </c>
      <c r="G245" s="7">
        <v>76</v>
      </c>
      <c r="H245" s="6">
        <v>51</v>
      </c>
      <c r="I245" s="5">
        <v>119</v>
      </c>
      <c r="J245">
        <v>77</v>
      </c>
      <c r="K245">
        <v>0</v>
      </c>
      <c r="L245">
        <v>115</v>
      </c>
      <c r="M245">
        <f>128-L245</f>
        <v>13</v>
      </c>
      <c r="N245" s="1">
        <f>SIGN(-1*(E245-1))*(J245+255*K245)*0.01</f>
        <v>-0.77</v>
      </c>
      <c r="O245" s="1">
        <f>(I245*255+H245 )/(2^15/42)+6</f>
        <v>44.959716796875</v>
      </c>
      <c r="P245">
        <f>100-G245</f>
        <v>24</v>
      </c>
    </row>
    <row r="246" spans="2:16" ht="15" hidden="1" customHeight="1" x14ac:dyDescent="0.25">
      <c r="B246" s="3" t="s">
        <v>256</v>
      </c>
      <c r="C246">
        <v>7</v>
      </c>
      <c r="D246">
        <v>190</v>
      </c>
      <c r="E246">
        <v>255</v>
      </c>
      <c r="F246">
        <v>56</v>
      </c>
      <c r="G246">
        <v>119</v>
      </c>
      <c r="H246">
        <v>76</v>
      </c>
      <c r="I246">
        <v>253</v>
      </c>
      <c r="O246"/>
    </row>
    <row r="247" spans="2:16" x14ac:dyDescent="0.25">
      <c r="B247" s="3" t="s">
        <v>257</v>
      </c>
      <c r="C247">
        <v>6</v>
      </c>
      <c r="D247">
        <v>2</v>
      </c>
      <c r="E247">
        <v>64</v>
      </c>
      <c r="F247">
        <v>0</v>
      </c>
      <c r="G247" s="7">
        <v>76</v>
      </c>
      <c r="H247" s="6">
        <v>54</v>
      </c>
      <c r="I247" s="5">
        <v>119</v>
      </c>
      <c r="J247">
        <v>67</v>
      </c>
      <c r="K247">
        <v>0</v>
      </c>
      <c r="L247">
        <v>122</v>
      </c>
      <c r="M247">
        <f>128-L247</f>
        <v>6</v>
      </c>
      <c r="N247" s="1">
        <f>SIGN(-1*(E247-1))*(J247+255*K247)*0.01</f>
        <v>-0.67</v>
      </c>
      <c r="O247" s="1">
        <f>(I247*255+H247 )/(2^15/42)+6</f>
        <v>44.96356201171875</v>
      </c>
      <c r="P247">
        <f>100-G247</f>
        <v>24</v>
      </c>
    </row>
    <row r="248" spans="2:16" ht="15" hidden="1" customHeight="1" x14ac:dyDescent="0.25">
      <c r="B248" s="3" t="s">
        <v>258</v>
      </c>
      <c r="C248">
        <v>7</v>
      </c>
      <c r="D248">
        <v>189</v>
      </c>
      <c r="E248">
        <v>255</v>
      </c>
      <c r="F248">
        <v>42</v>
      </c>
      <c r="G248">
        <v>119</v>
      </c>
      <c r="H248">
        <v>76</v>
      </c>
      <c r="I248">
        <v>13</v>
      </c>
      <c r="O248"/>
    </row>
    <row r="249" spans="2:16" x14ac:dyDescent="0.25">
      <c r="B249" s="3" t="s">
        <v>259</v>
      </c>
      <c r="C249">
        <v>6</v>
      </c>
      <c r="D249">
        <v>2</v>
      </c>
      <c r="E249">
        <v>64</v>
      </c>
      <c r="F249">
        <v>0</v>
      </c>
      <c r="G249" s="7">
        <v>76</v>
      </c>
      <c r="H249" s="6">
        <v>36</v>
      </c>
      <c r="I249" s="5">
        <v>119</v>
      </c>
      <c r="J249">
        <v>70</v>
      </c>
      <c r="K249">
        <v>0</v>
      </c>
      <c r="L249">
        <v>137</v>
      </c>
      <c r="M249">
        <f>128-L249</f>
        <v>-9</v>
      </c>
      <c r="N249" s="1">
        <f>SIGN(-1*(E249-1))*(J249+255*K249)*0.01</f>
        <v>-0.70000000000000007</v>
      </c>
      <c r="O249" s="1">
        <f>(I249*255+H249 )/(2^15/42)+6</f>
        <v>44.94049072265625</v>
      </c>
      <c r="P249">
        <f>100-G249</f>
        <v>24</v>
      </c>
    </row>
    <row r="250" spans="2:16" ht="15" hidden="1" customHeight="1" x14ac:dyDescent="0.25">
      <c r="B250" s="3" t="s">
        <v>260</v>
      </c>
      <c r="C250">
        <v>7</v>
      </c>
      <c r="D250">
        <v>190</v>
      </c>
      <c r="E250">
        <v>255</v>
      </c>
      <c r="F250">
        <v>47</v>
      </c>
      <c r="G250">
        <v>119</v>
      </c>
      <c r="H250">
        <v>76</v>
      </c>
      <c r="I250">
        <v>7</v>
      </c>
      <c r="O250"/>
    </row>
    <row r="251" spans="2:16" x14ac:dyDescent="0.25">
      <c r="B251" s="3" t="s">
        <v>261</v>
      </c>
      <c r="C251">
        <v>6</v>
      </c>
      <c r="D251">
        <v>2</v>
      </c>
      <c r="E251">
        <v>64</v>
      </c>
      <c r="F251">
        <v>0</v>
      </c>
      <c r="G251" s="7">
        <v>76</v>
      </c>
      <c r="H251" s="6">
        <v>43</v>
      </c>
      <c r="I251" s="5">
        <v>119</v>
      </c>
      <c r="J251">
        <v>66</v>
      </c>
      <c r="K251">
        <v>0</v>
      </c>
      <c r="L251">
        <v>134</v>
      </c>
      <c r="M251">
        <f>128-L251</f>
        <v>-6</v>
      </c>
      <c r="N251" s="1">
        <f>SIGN(-1*(E251-1))*(J251+255*K251)*0.01</f>
        <v>-0.66</v>
      </c>
      <c r="O251" s="1">
        <f>(I251*255+H251 )/(2^15/42)+6</f>
        <v>44.949462890625</v>
      </c>
      <c r="P251">
        <f>100-G251</f>
        <v>24</v>
      </c>
    </row>
    <row r="252" spans="2:16" ht="15" hidden="1" customHeight="1" x14ac:dyDescent="0.25">
      <c r="B252" s="3" t="s">
        <v>262</v>
      </c>
      <c r="C252">
        <v>7</v>
      </c>
      <c r="D252">
        <v>189</v>
      </c>
      <c r="E252">
        <v>255</v>
      </c>
      <c r="F252">
        <v>26</v>
      </c>
      <c r="G252">
        <v>119</v>
      </c>
      <c r="H252">
        <v>76</v>
      </c>
      <c r="I252">
        <v>29</v>
      </c>
      <c r="O252"/>
    </row>
    <row r="253" spans="2:16" x14ac:dyDescent="0.25">
      <c r="B253" s="3" t="s">
        <v>263</v>
      </c>
      <c r="C253">
        <v>6</v>
      </c>
      <c r="D253">
        <v>2</v>
      </c>
      <c r="E253">
        <v>64</v>
      </c>
      <c r="F253">
        <v>0</v>
      </c>
      <c r="G253" s="7">
        <v>76</v>
      </c>
      <c r="H253" s="6">
        <v>38</v>
      </c>
      <c r="I253" s="5">
        <v>119</v>
      </c>
      <c r="J253">
        <v>66</v>
      </c>
      <c r="K253">
        <v>0</v>
      </c>
      <c r="L253">
        <v>139</v>
      </c>
      <c r="M253">
        <f>128-L253</f>
        <v>-11</v>
      </c>
      <c r="N253" s="1">
        <f>SIGN(-1*(E253-1))*(J253+255*K253)*0.01</f>
        <v>-0.66</v>
      </c>
      <c r="O253" s="1">
        <f>(I253*255+H253 )/(2^15/42)+6</f>
        <v>44.94305419921875</v>
      </c>
      <c r="P253">
        <f>100-G253</f>
        <v>24</v>
      </c>
    </row>
    <row r="254" spans="2:16" ht="15" hidden="1" customHeight="1" x14ac:dyDescent="0.25">
      <c r="B254" s="3" t="s">
        <v>264</v>
      </c>
      <c r="C254">
        <v>7</v>
      </c>
      <c r="D254">
        <v>182</v>
      </c>
      <c r="E254">
        <v>255</v>
      </c>
      <c r="F254">
        <v>38</v>
      </c>
      <c r="G254">
        <v>119</v>
      </c>
      <c r="H254">
        <v>76</v>
      </c>
      <c r="I254">
        <v>24</v>
      </c>
      <c r="O254"/>
    </row>
    <row r="255" spans="2:16" x14ac:dyDescent="0.25">
      <c r="B255" s="3" t="s">
        <v>265</v>
      </c>
      <c r="C255">
        <v>6</v>
      </c>
      <c r="D255">
        <v>2</v>
      </c>
      <c r="E255">
        <v>64</v>
      </c>
      <c r="F255">
        <v>0</v>
      </c>
      <c r="G255" s="7">
        <v>76</v>
      </c>
      <c r="H255" s="6">
        <v>31</v>
      </c>
      <c r="I255" s="5">
        <v>119</v>
      </c>
      <c r="J255">
        <v>66</v>
      </c>
      <c r="K255">
        <v>0</v>
      </c>
      <c r="L255">
        <v>146</v>
      </c>
      <c r="M255">
        <f>128-L255</f>
        <v>-18</v>
      </c>
      <c r="N255" s="1">
        <f>SIGN(-1*(E255-1))*(J255+255*K255)*0.01</f>
        <v>-0.66</v>
      </c>
      <c r="O255" s="1">
        <f>(I255*255+H255 )/(2^15/42)+6</f>
        <v>44.93408203125</v>
      </c>
      <c r="P255">
        <f>100-G255</f>
        <v>24</v>
      </c>
    </row>
    <row r="256" spans="2:16" ht="15" hidden="1" customHeight="1" x14ac:dyDescent="0.25">
      <c r="B256" s="3" t="s">
        <v>266</v>
      </c>
      <c r="C256">
        <v>7</v>
      </c>
      <c r="D256">
        <v>190</v>
      </c>
      <c r="E256">
        <v>255</v>
      </c>
      <c r="F256">
        <v>27</v>
      </c>
      <c r="G256">
        <v>119</v>
      </c>
      <c r="H256">
        <v>76</v>
      </c>
      <c r="I256">
        <v>27</v>
      </c>
      <c r="O256"/>
    </row>
    <row r="257" spans="2:16" x14ac:dyDescent="0.25">
      <c r="B257" s="3" t="s">
        <v>267</v>
      </c>
      <c r="C257">
        <v>6</v>
      </c>
      <c r="D257">
        <v>2</v>
      </c>
      <c r="E257">
        <v>64</v>
      </c>
      <c r="F257">
        <v>0</v>
      </c>
      <c r="G257" s="7">
        <v>76</v>
      </c>
      <c r="H257" s="6">
        <v>29</v>
      </c>
      <c r="I257" s="5">
        <v>119</v>
      </c>
      <c r="J257">
        <v>64</v>
      </c>
      <c r="K257">
        <v>0</v>
      </c>
      <c r="L257">
        <v>150</v>
      </c>
      <c r="M257">
        <f>128-L257</f>
        <v>-22</v>
      </c>
      <c r="N257" s="1">
        <f>SIGN(-1*(E257-1))*(J257+255*K257)*0.01</f>
        <v>-0.64</v>
      </c>
      <c r="O257" s="1">
        <f>(I257*255+H257 )/(2^15/42)+6</f>
        <v>44.9315185546875</v>
      </c>
      <c r="P257">
        <f>100-G257</f>
        <v>24</v>
      </c>
    </row>
    <row r="258" spans="2:16" ht="15" hidden="1" customHeight="1" x14ac:dyDescent="0.25">
      <c r="B258" s="3" t="s">
        <v>268</v>
      </c>
      <c r="C258">
        <v>7</v>
      </c>
      <c r="D258">
        <v>180</v>
      </c>
      <c r="E258">
        <v>255</v>
      </c>
      <c r="F258">
        <v>21</v>
      </c>
      <c r="G258">
        <v>119</v>
      </c>
      <c r="H258">
        <v>76</v>
      </c>
      <c r="I258">
        <v>43</v>
      </c>
      <c r="O258"/>
    </row>
    <row r="259" spans="2:16" x14ac:dyDescent="0.25">
      <c r="B259" s="3" t="s">
        <v>269</v>
      </c>
      <c r="C259">
        <v>6</v>
      </c>
      <c r="D259">
        <v>2</v>
      </c>
      <c r="E259">
        <v>64</v>
      </c>
      <c r="F259">
        <v>0</v>
      </c>
      <c r="G259" s="7">
        <v>76</v>
      </c>
      <c r="H259" s="6">
        <v>17</v>
      </c>
      <c r="I259" s="5">
        <v>119</v>
      </c>
      <c r="J259">
        <v>67</v>
      </c>
      <c r="K259">
        <v>0</v>
      </c>
      <c r="L259">
        <v>159</v>
      </c>
      <c r="M259">
        <f>128-L259</f>
        <v>-31</v>
      </c>
      <c r="N259" s="1">
        <f>SIGN(-1*(E259-1))*(J259+255*K259)*0.01</f>
        <v>-0.67</v>
      </c>
      <c r="O259" s="1">
        <f>(I259*255+H259 )/(2^15/42)+6</f>
        <v>44.9161376953125</v>
      </c>
      <c r="P259">
        <f>100-G259</f>
        <v>24</v>
      </c>
    </row>
    <row r="260" spans="2:16" ht="15" hidden="1" customHeight="1" x14ac:dyDescent="0.25">
      <c r="B260" s="3" t="s">
        <v>270</v>
      </c>
      <c r="C260">
        <v>7</v>
      </c>
      <c r="D260">
        <v>189</v>
      </c>
      <c r="E260">
        <v>255</v>
      </c>
      <c r="F260">
        <v>21</v>
      </c>
      <c r="G260">
        <v>119</v>
      </c>
      <c r="H260">
        <v>76</v>
      </c>
      <c r="I260">
        <v>34</v>
      </c>
      <c r="O260"/>
    </row>
    <row r="261" spans="2:16" x14ac:dyDescent="0.25">
      <c r="B261" s="3" t="s">
        <v>271</v>
      </c>
      <c r="C261">
        <v>6</v>
      </c>
      <c r="D261">
        <v>2</v>
      </c>
      <c r="E261">
        <v>64</v>
      </c>
      <c r="F261">
        <v>0</v>
      </c>
      <c r="G261" s="7">
        <v>76</v>
      </c>
      <c r="H261" s="6">
        <v>20</v>
      </c>
      <c r="I261" s="5">
        <v>119</v>
      </c>
      <c r="J261">
        <v>65</v>
      </c>
      <c r="K261">
        <v>0</v>
      </c>
      <c r="L261">
        <v>158</v>
      </c>
      <c r="M261">
        <f>128-L261</f>
        <v>-30</v>
      </c>
      <c r="N261" s="1">
        <f>SIGN(-1*(E261-1))*(J261+255*K261)*0.01</f>
        <v>-0.65</v>
      </c>
      <c r="O261" s="1">
        <f>(I261*255+H261 )/(2^15/42)+6</f>
        <v>44.91998291015625</v>
      </c>
      <c r="P261">
        <f>100-G261</f>
        <v>24</v>
      </c>
    </row>
    <row r="262" spans="2:16" ht="15" hidden="1" customHeight="1" x14ac:dyDescent="0.25">
      <c r="B262" s="3" t="s">
        <v>272</v>
      </c>
      <c r="C262">
        <v>7</v>
      </c>
      <c r="D262">
        <v>187</v>
      </c>
      <c r="E262">
        <v>255</v>
      </c>
      <c r="F262">
        <v>8</v>
      </c>
      <c r="G262">
        <v>119</v>
      </c>
      <c r="H262">
        <v>76</v>
      </c>
      <c r="I262">
        <v>49</v>
      </c>
      <c r="O262"/>
    </row>
    <row r="263" spans="2:16" x14ac:dyDescent="0.25">
      <c r="B263" s="3" t="s">
        <v>273</v>
      </c>
      <c r="C263">
        <v>6</v>
      </c>
      <c r="D263">
        <v>2</v>
      </c>
      <c r="E263">
        <v>64</v>
      </c>
      <c r="F263">
        <v>0</v>
      </c>
      <c r="G263" s="7">
        <v>76</v>
      </c>
      <c r="H263" s="6">
        <v>3</v>
      </c>
      <c r="I263" s="5">
        <v>119</v>
      </c>
      <c r="J263">
        <v>75</v>
      </c>
      <c r="K263">
        <v>0</v>
      </c>
      <c r="L263">
        <v>165</v>
      </c>
      <c r="M263">
        <f>128-L263</f>
        <v>-37</v>
      </c>
      <c r="N263" s="1">
        <f>SIGN(-1*(E263-1))*(J263+255*K263)*0.01</f>
        <v>-0.75</v>
      </c>
      <c r="O263" s="1">
        <f>(I263*255+H263 )/(2^15/42)+6</f>
        <v>44.898193359375</v>
      </c>
      <c r="P263">
        <f>100-G263</f>
        <v>24</v>
      </c>
    </row>
    <row r="264" spans="2:16" ht="15" hidden="1" customHeight="1" x14ac:dyDescent="0.25">
      <c r="B264" s="3" t="s">
        <v>274</v>
      </c>
      <c r="C264">
        <v>7</v>
      </c>
      <c r="D264">
        <v>188</v>
      </c>
      <c r="E264">
        <v>255</v>
      </c>
      <c r="F264">
        <v>14</v>
      </c>
      <c r="G264">
        <v>119</v>
      </c>
      <c r="H264">
        <v>76</v>
      </c>
      <c r="I264">
        <v>42</v>
      </c>
      <c r="O264"/>
    </row>
    <row r="265" spans="2:16" x14ac:dyDescent="0.25">
      <c r="B265" s="3" t="s">
        <v>275</v>
      </c>
      <c r="C265">
        <v>6</v>
      </c>
      <c r="D265">
        <v>2</v>
      </c>
      <c r="E265">
        <v>64</v>
      </c>
      <c r="F265">
        <v>0</v>
      </c>
      <c r="G265" s="7">
        <v>76</v>
      </c>
      <c r="H265" s="6">
        <v>254</v>
      </c>
      <c r="I265" s="5">
        <v>118</v>
      </c>
      <c r="J265">
        <v>68</v>
      </c>
      <c r="K265">
        <v>0</v>
      </c>
      <c r="L265">
        <v>177</v>
      </c>
      <c r="M265">
        <f>128-L265</f>
        <v>-49</v>
      </c>
      <c r="N265" s="1">
        <f>SIGN(-1*(E265-1))*(J265+255*K265)*0.01</f>
        <v>-0.68</v>
      </c>
      <c r="O265" s="1">
        <f>(I265*255+H265 )/(2^15/42)+6</f>
        <v>44.89306640625</v>
      </c>
      <c r="P265">
        <f>100-G265</f>
        <v>24</v>
      </c>
    </row>
    <row r="266" spans="2:16" ht="15" hidden="1" customHeight="1" x14ac:dyDescent="0.25">
      <c r="B266" s="3" t="s">
        <v>276</v>
      </c>
      <c r="C266">
        <v>7</v>
      </c>
      <c r="D266">
        <v>188</v>
      </c>
      <c r="E266">
        <v>255</v>
      </c>
      <c r="F266">
        <v>251</v>
      </c>
      <c r="G266">
        <v>118</v>
      </c>
      <c r="H266">
        <v>76</v>
      </c>
      <c r="I266">
        <v>61</v>
      </c>
      <c r="O266"/>
    </row>
    <row r="267" spans="2:16" x14ac:dyDescent="0.25">
      <c r="B267" s="3" t="s">
        <v>277</v>
      </c>
      <c r="C267">
        <v>6</v>
      </c>
      <c r="D267">
        <v>2</v>
      </c>
      <c r="E267">
        <v>64</v>
      </c>
      <c r="F267">
        <v>0</v>
      </c>
      <c r="G267" s="7">
        <v>76</v>
      </c>
      <c r="H267" s="6">
        <v>7</v>
      </c>
      <c r="I267" s="5">
        <v>119</v>
      </c>
      <c r="J267">
        <v>69</v>
      </c>
      <c r="K267">
        <v>0</v>
      </c>
      <c r="L267">
        <v>167</v>
      </c>
      <c r="M267">
        <f>128-L267</f>
        <v>-39</v>
      </c>
      <c r="N267" s="1">
        <f>SIGN(-1*(E267-1))*(J267+255*K267)*0.01</f>
        <v>-0.69000000000000006</v>
      </c>
      <c r="O267" s="1">
        <f>(I267*255+H267 )/(2^15/42)+6</f>
        <v>44.9033203125</v>
      </c>
      <c r="P267">
        <f>100-G267</f>
        <v>24</v>
      </c>
    </row>
    <row r="268" spans="2:16" ht="15" hidden="1" customHeight="1" x14ac:dyDescent="0.25">
      <c r="B268" s="3" t="s">
        <v>278</v>
      </c>
      <c r="C268">
        <v>7</v>
      </c>
      <c r="D268">
        <v>178</v>
      </c>
      <c r="E268">
        <v>255</v>
      </c>
      <c r="F268">
        <v>5</v>
      </c>
      <c r="G268">
        <v>119</v>
      </c>
      <c r="H268">
        <v>76</v>
      </c>
      <c r="I268">
        <v>61</v>
      </c>
      <c r="O268"/>
    </row>
    <row r="269" spans="2:16" x14ac:dyDescent="0.25">
      <c r="B269" s="3" t="s">
        <v>279</v>
      </c>
      <c r="C269">
        <v>6</v>
      </c>
      <c r="D269">
        <v>2</v>
      </c>
      <c r="E269">
        <v>64</v>
      </c>
      <c r="F269">
        <v>0</v>
      </c>
      <c r="G269" s="7">
        <v>76</v>
      </c>
      <c r="H269" s="6">
        <v>1</v>
      </c>
      <c r="I269" s="5">
        <v>119</v>
      </c>
      <c r="J269">
        <v>67</v>
      </c>
      <c r="K269">
        <v>0</v>
      </c>
      <c r="L269">
        <v>175</v>
      </c>
      <c r="M269">
        <f>128-L269</f>
        <v>-47</v>
      </c>
      <c r="N269" s="1">
        <f>SIGN(-1*(E269-1))*(J269+255*K269)*0.01</f>
        <v>-0.67</v>
      </c>
      <c r="O269" s="1">
        <f>(I269*255+H269 )/(2^15/42)+6</f>
        <v>44.8956298828125</v>
      </c>
      <c r="P269">
        <f>100-G269</f>
        <v>24</v>
      </c>
    </row>
    <row r="270" spans="2:16" ht="15" hidden="1" customHeight="1" x14ac:dyDescent="0.25">
      <c r="B270" s="3" t="s">
        <v>280</v>
      </c>
      <c r="C270">
        <v>7</v>
      </c>
      <c r="D270">
        <v>191</v>
      </c>
      <c r="E270">
        <v>255</v>
      </c>
      <c r="F270">
        <v>1</v>
      </c>
      <c r="G270">
        <v>119</v>
      </c>
      <c r="H270">
        <v>76</v>
      </c>
      <c r="I270">
        <v>52</v>
      </c>
      <c r="O270"/>
    </row>
    <row r="271" spans="2:16" x14ac:dyDescent="0.25">
      <c r="B271" s="3" t="s">
        <v>281</v>
      </c>
      <c r="C271">
        <v>6</v>
      </c>
      <c r="D271">
        <v>2</v>
      </c>
      <c r="E271">
        <v>64</v>
      </c>
      <c r="F271">
        <v>0</v>
      </c>
      <c r="G271" s="7">
        <v>76</v>
      </c>
      <c r="H271" s="6">
        <v>252</v>
      </c>
      <c r="I271" s="5">
        <v>118</v>
      </c>
      <c r="J271">
        <v>65</v>
      </c>
      <c r="K271">
        <v>0</v>
      </c>
      <c r="L271">
        <v>182</v>
      </c>
      <c r="M271">
        <f>128-L271</f>
        <v>-54</v>
      </c>
      <c r="N271" s="1">
        <f>SIGN(-1*(E271-1))*(J271+255*K271)*0.01</f>
        <v>-0.65</v>
      </c>
      <c r="O271" s="1">
        <f>(I271*255+H271 )/(2^15/42)+6</f>
        <v>44.8905029296875</v>
      </c>
      <c r="P271">
        <f>100-G271</f>
        <v>24</v>
      </c>
    </row>
    <row r="272" spans="2:16" ht="15" hidden="1" customHeight="1" x14ac:dyDescent="0.25">
      <c r="B272" s="3" t="s">
        <v>282</v>
      </c>
      <c r="C272">
        <v>7</v>
      </c>
      <c r="D272">
        <v>180</v>
      </c>
      <c r="E272">
        <v>255</v>
      </c>
      <c r="F272">
        <v>246</v>
      </c>
      <c r="G272">
        <v>118</v>
      </c>
      <c r="H272">
        <v>76</v>
      </c>
      <c r="I272">
        <v>74</v>
      </c>
      <c r="O272"/>
    </row>
    <row r="273" spans="2:16" x14ac:dyDescent="0.25">
      <c r="B273" s="3" t="s">
        <v>283</v>
      </c>
      <c r="C273">
        <v>6</v>
      </c>
      <c r="D273">
        <v>2</v>
      </c>
      <c r="E273">
        <v>64</v>
      </c>
      <c r="F273">
        <v>0</v>
      </c>
      <c r="G273" s="7">
        <v>76</v>
      </c>
      <c r="H273" s="6">
        <v>244</v>
      </c>
      <c r="I273" s="5">
        <v>118</v>
      </c>
      <c r="J273">
        <v>69</v>
      </c>
      <c r="K273">
        <v>0</v>
      </c>
      <c r="L273">
        <v>186</v>
      </c>
      <c r="M273">
        <f>128-L273</f>
        <v>-58</v>
      </c>
      <c r="N273" s="1">
        <f>SIGN(-1*(E273-1))*(J273+255*K273)*0.01</f>
        <v>-0.69000000000000006</v>
      </c>
      <c r="O273" s="1">
        <f>(I273*255+H273 )/(2^15/42)+6</f>
        <v>44.8802490234375</v>
      </c>
      <c r="P273">
        <f>100-G273</f>
        <v>24</v>
      </c>
    </row>
    <row r="274" spans="2:16" ht="15" hidden="1" customHeight="1" x14ac:dyDescent="0.25">
      <c r="B274" s="3" t="s">
        <v>284</v>
      </c>
      <c r="C274">
        <v>7</v>
      </c>
      <c r="D274">
        <v>191</v>
      </c>
      <c r="E274">
        <v>255</v>
      </c>
      <c r="F274">
        <v>247</v>
      </c>
      <c r="G274">
        <v>118</v>
      </c>
      <c r="H274">
        <v>76</v>
      </c>
      <c r="I274">
        <v>62</v>
      </c>
      <c r="O274"/>
    </row>
    <row r="275" spans="2:16" x14ac:dyDescent="0.25">
      <c r="B275" s="3" t="s">
        <v>285</v>
      </c>
      <c r="C275">
        <v>6</v>
      </c>
      <c r="D275">
        <v>2</v>
      </c>
      <c r="E275">
        <v>64</v>
      </c>
      <c r="F275">
        <v>0</v>
      </c>
      <c r="G275" s="7">
        <v>76</v>
      </c>
      <c r="H275" s="6">
        <v>245</v>
      </c>
      <c r="I275" s="5">
        <v>118</v>
      </c>
      <c r="J275">
        <v>64</v>
      </c>
      <c r="K275">
        <v>0</v>
      </c>
      <c r="L275">
        <v>190</v>
      </c>
      <c r="M275">
        <f>128-L275</f>
        <v>-62</v>
      </c>
      <c r="N275" s="1">
        <f>SIGN(-1*(E275-1))*(J275+255*K275)*0.01</f>
        <v>-0.64</v>
      </c>
      <c r="O275" s="1">
        <f>(I275*255+H275 )/(2^15/42)+6</f>
        <v>44.88153076171875</v>
      </c>
      <c r="P275">
        <f>100-G275</f>
        <v>24</v>
      </c>
    </row>
    <row r="276" spans="2:16" ht="15" hidden="1" customHeight="1" x14ac:dyDescent="0.25">
      <c r="B276" s="3" t="s">
        <v>286</v>
      </c>
      <c r="C276">
        <v>7</v>
      </c>
      <c r="D276">
        <v>192</v>
      </c>
      <c r="E276">
        <v>255</v>
      </c>
      <c r="F276">
        <v>235</v>
      </c>
      <c r="G276">
        <v>118</v>
      </c>
      <c r="H276">
        <v>76</v>
      </c>
      <c r="I276">
        <v>73</v>
      </c>
      <c r="O276"/>
    </row>
    <row r="277" spans="2:16" x14ac:dyDescent="0.25">
      <c r="B277" s="3" t="s">
        <v>287</v>
      </c>
      <c r="C277">
        <v>6</v>
      </c>
      <c r="D277">
        <v>2</v>
      </c>
      <c r="E277">
        <v>64</v>
      </c>
      <c r="F277">
        <v>0</v>
      </c>
      <c r="G277" s="7">
        <v>76</v>
      </c>
      <c r="H277" s="6">
        <v>241</v>
      </c>
      <c r="I277" s="5">
        <v>118</v>
      </c>
      <c r="J277">
        <v>72</v>
      </c>
      <c r="K277">
        <v>0</v>
      </c>
      <c r="L277">
        <v>186</v>
      </c>
      <c r="M277">
        <f>128-L277</f>
        <v>-58</v>
      </c>
      <c r="N277" s="1">
        <f>SIGN(-1*(E277-1))*(J277+255*K277)*0.01</f>
        <v>-0.72</v>
      </c>
      <c r="O277" s="1">
        <f>(I277*255+H277 )/(2^15/42)+6</f>
        <v>44.87640380859375</v>
      </c>
      <c r="P277">
        <f>100-G277</f>
        <v>24</v>
      </c>
    </row>
    <row r="278" spans="2:16" ht="15" hidden="1" customHeight="1" x14ac:dyDescent="0.25">
      <c r="B278" s="3" t="s">
        <v>288</v>
      </c>
      <c r="C278">
        <v>7</v>
      </c>
      <c r="D278">
        <v>182</v>
      </c>
      <c r="E278">
        <v>255</v>
      </c>
      <c r="F278">
        <v>238</v>
      </c>
      <c r="G278">
        <v>118</v>
      </c>
      <c r="H278">
        <v>76</v>
      </c>
      <c r="I278">
        <v>80</v>
      </c>
      <c r="O278"/>
    </row>
    <row r="279" spans="2:16" x14ac:dyDescent="0.25">
      <c r="B279" s="3" t="s">
        <v>289</v>
      </c>
      <c r="C279">
        <v>6</v>
      </c>
      <c r="D279">
        <v>2</v>
      </c>
      <c r="E279">
        <v>64</v>
      </c>
      <c r="F279">
        <v>0</v>
      </c>
      <c r="G279" s="7">
        <v>76</v>
      </c>
      <c r="H279" s="6">
        <v>225</v>
      </c>
      <c r="I279" s="5">
        <v>118</v>
      </c>
      <c r="J279">
        <v>67</v>
      </c>
      <c r="K279">
        <v>0</v>
      </c>
      <c r="L279">
        <v>207</v>
      </c>
      <c r="M279">
        <f>128-L279</f>
        <v>-79</v>
      </c>
      <c r="N279" s="1">
        <f>SIGN(-1*(E279-1))*(J279+255*K279)*0.01</f>
        <v>-0.67</v>
      </c>
      <c r="O279" s="1">
        <f>(I279*255+H279 )/(2^15/42)+6</f>
        <v>44.85589599609375</v>
      </c>
      <c r="P279">
        <f>100-G279</f>
        <v>24</v>
      </c>
    </row>
    <row r="280" spans="2:16" ht="15" hidden="1" customHeight="1" x14ac:dyDescent="0.25">
      <c r="B280" s="3" t="s">
        <v>290</v>
      </c>
      <c r="C280">
        <v>7</v>
      </c>
      <c r="D280">
        <v>188</v>
      </c>
      <c r="E280">
        <v>255</v>
      </c>
      <c r="F280">
        <v>220</v>
      </c>
      <c r="G280">
        <v>118</v>
      </c>
      <c r="H280">
        <v>76</v>
      </c>
      <c r="I280">
        <v>92</v>
      </c>
      <c r="O280"/>
    </row>
    <row r="281" spans="2:16" x14ac:dyDescent="0.25">
      <c r="B281" s="3" t="s">
        <v>291</v>
      </c>
      <c r="C281">
        <v>6</v>
      </c>
      <c r="D281">
        <v>2</v>
      </c>
      <c r="E281">
        <v>64</v>
      </c>
      <c r="F281">
        <v>0</v>
      </c>
      <c r="G281" s="7">
        <v>76</v>
      </c>
      <c r="H281" s="6">
        <v>233</v>
      </c>
      <c r="I281" s="5">
        <v>118</v>
      </c>
      <c r="J281">
        <v>66</v>
      </c>
      <c r="K281">
        <v>0</v>
      </c>
      <c r="L281">
        <v>200</v>
      </c>
      <c r="M281">
        <f>128-L281</f>
        <v>-72</v>
      </c>
      <c r="N281" s="1">
        <f>SIGN(-1*(E281-1))*(J281+255*K281)*0.01</f>
        <v>-0.66</v>
      </c>
      <c r="O281" s="1">
        <f>(I281*255+H281 )/(2^15/42)+6</f>
        <v>44.86614990234375</v>
      </c>
      <c r="P281">
        <f>100-G281</f>
        <v>24</v>
      </c>
    </row>
    <row r="282" spans="2:16" ht="15" hidden="1" customHeight="1" x14ac:dyDescent="0.25">
      <c r="B282" s="3" t="s">
        <v>292</v>
      </c>
      <c r="C282">
        <v>7</v>
      </c>
      <c r="D282">
        <v>182</v>
      </c>
      <c r="E282">
        <v>255</v>
      </c>
      <c r="F282">
        <v>229</v>
      </c>
      <c r="G282">
        <v>118</v>
      </c>
      <c r="H282">
        <v>76</v>
      </c>
      <c r="I282">
        <v>89</v>
      </c>
      <c r="O282"/>
    </row>
    <row r="283" spans="2:16" x14ac:dyDescent="0.25">
      <c r="B283" s="3" t="s">
        <v>293</v>
      </c>
      <c r="C283">
        <v>6</v>
      </c>
      <c r="D283">
        <v>2</v>
      </c>
      <c r="E283">
        <v>64</v>
      </c>
      <c r="F283">
        <v>0</v>
      </c>
      <c r="G283" s="7">
        <v>76</v>
      </c>
      <c r="H283" s="6">
        <v>211</v>
      </c>
      <c r="I283" s="5">
        <v>118</v>
      </c>
      <c r="J283">
        <v>76</v>
      </c>
      <c r="K283">
        <v>0</v>
      </c>
      <c r="L283">
        <v>212</v>
      </c>
      <c r="M283">
        <f>128-L283</f>
        <v>-84</v>
      </c>
      <c r="N283" s="1">
        <f>SIGN(-1*(E283-1))*(J283+255*K283)*0.01</f>
        <v>-0.76</v>
      </c>
      <c r="O283" s="1">
        <f>(I283*255+H283 )/(2^15/42)+6</f>
        <v>44.83795166015625</v>
      </c>
      <c r="P283">
        <f>100-G283</f>
        <v>24</v>
      </c>
    </row>
    <row r="284" spans="2:16" ht="15" hidden="1" customHeight="1" x14ac:dyDescent="0.25">
      <c r="B284" s="3" t="s">
        <v>294</v>
      </c>
      <c r="C284">
        <v>7</v>
      </c>
      <c r="D284">
        <v>190</v>
      </c>
      <c r="E284">
        <v>255</v>
      </c>
      <c r="F284">
        <v>226</v>
      </c>
      <c r="G284">
        <v>118</v>
      </c>
      <c r="H284">
        <v>76</v>
      </c>
      <c r="I284">
        <v>84</v>
      </c>
      <c r="O284"/>
    </row>
    <row r="285" spans="2:16" x14ac:dyDescent="0.25">
      <c r="B285" s="3" t="s">
        <v>295</v>
      </c>
      <c r="C285">
        <v>6</v>
      </c>
      <c r="D285">
        <v>2</v>
      </c>
      <c r="E285">
        <v>64</v>
      </c>
      <c r="F285">
        <v>0</v>
      </c>
      <c r="G285" s="7">
        <v>76</v>
      </c>
      <c r="H285" s="6">
        <v>223</v>
      </c>
      <c r="I285" s="5">
        <v>118</v>
      </c>
      <c r="J285">
        <v>67</v>
      </c>
      <c r="K285">
        <v>0</v>
      </c>
      <c r="L285">
        <v>209</v>
      </c>
      <c r="M285">
        <f>128-L285</f>
        <v>-81</v>
      </c>
      <c r="N285" s="1">
        <f>SIGN(-1*(E285-1))*(J285+255*K285)*0.01</f>
        <v>-0.67</v>
      </c>
      <c r="O285" s="1">
        <f>(I285*255+H285 )/(2^15/42)+6</f>
        <v>44.85333251953125</v>
      </c>
      <c r="P285">
        <f>100-G285</f>
        <v>24</v>
      </c>
    </row>
    <row r="286" spans="2:16" ht="15" hidden="1" customHeight="1" x14ac:dyDescent="0.25">
      <c r="B286" s="3" t="s">
        <v>296</v>
      </c>
      <c r="C286">
        <v>7</v>
      </c>
      <c r="D286">
        <v>191</v>
      </c>
      <c r="E286">
        <v>255</v>
      </c>
      <c r="F286">
        <v>218</v>
      </c>
      <c r="G286">
        <v>118</v>
      </c>
      <c r="H286">
        <v>76</v>
      </c>
      <c r="I286">
        <v>91</v>
      </c>
      <c r="O286"/>
    </row>
    <row r="287" spans="2:16" x14ac:dyDescent="0.25">
      <c r="B287" s="3" t="s">
        <v>297</v>
      </c>
      <c r="C287">
        <v>6</v>
      </c>
      <c r="D287">
        <v>2</v>
      </c>
      <c r="E287">
        <v>64</v>
      </c>
      <c r="F287">
        <v>0</v>
      </c>
      <c r="G287" s="7">
        <v>76</v>
      </c>
      <c r="H287" s="6">
        <v>215</v>
      </c>
      <c r="I287" s="5">
        <v>118</v>
      </c>
      <c r="J287">
        <v>65</v>
      </c>
      <c r="K287">
        <v>0</v>
      </c>
      <c r="L287">
        <v>219</v>
      </c>
      <c r="M287">
        <f>128-L287</f>
        <v>-91</v>
      </c>
      <c r="N287" s="1">
        <f>SIGN(-1*(E287-1))*(J287+255*K287)*0.01</f>
        <v>-0.65</v>
      </c>
      <c r="O287" s="1">
        <f>(I287*255+H287 )/(2^15/42)+6</f>
        <v>44.84307861328125</v>
      </c>
      <c r="P287">
        <f>100-G287</f>
        <v>24</v>
      </c>
    </row>
    <row r="288" spans="2:16" ht="15" hidden="1" customHeight="1" x14ac:dyDescent="0.25">
      <c r="B288" s="3" t="s">
        <v>298</v>
      </c>
      <c r="C288">
        <v>7</v>
      </c>
      <c r="D288">
        <v>182</v>
      </c>
      <c r="E288">
        <v>255</v>
      </c>
      <c r="F288">
        <v>218</v>
      </c>
      <c r="G288">
        <v>118</v>
      </c>
      <c r="H288">
        <v>76</v>
      </c>
      <c r="I288">
        <v>100</v>
      </c>
      <c r="O288"/>
    </row>
    <row r="289" spans="2:16" x14ac:dyDescent="0.25">
      <c r="B289" s="3" t="s">
        <v>299</v>
      </c>
      <c r="C289">
        <v>6</v>
      </c>
      <c r="D289">
        <v>2</v>
      </c>
      <c r="E289">
        <v>64</v>
      </c>
      <c r="F289">
        <v>0</v>
      </c>
      <c r="G289" s="7">
        <v>76</v>
      </c>
      <c r="H289" s="6">
        <v>215</v>
      </c>
      <c r="I289" s="5">
        <v>118</v>
      </c>
      <c r="J289">
        <v>73</v>
      </c>
      <c r="K289">
        <v>0</v>
      </c>
      <c r="L289">
        <v>211</v>
      </c>
      <c r="M289">
        <f>128-L289</f>
        <v>-83</v>
      </c>
      <c r="N289" s="1">
        <f>SIGN(-1*(E289-1))*(J289+255*K289)*0.01</f>
        <v>-0.73</v>
      </c>
      <c r="O289" s="1">
        <f>(I289*255+H289 )/(2^15/42)+6</f>
        <v>44.84307861328125</v>
      </c>
      <c r="P289">
        <f>100-G289</f>
        <v>24</v>
      </c>
    </row>
    <row r="290" spans="2:16" ht="15" hidden="1" customHeight="1" x14ac:dyDescent="0.25">
      <c r="B290" s="3" t="s">
        <v>300</v>
      </c>
      <c r="C290">
        <v>7</v>
      </c>
      <c r="D290">
        <v>187</v>
      </c>
      <c r="E290">
        <v>255</v>
      </c>
      <c r="F290">
        <v>205</v>
      </c>
      <c r="G290">
        <v>118</v>
      </c>
      <c r="H290">
        <v>76</v>
      </c>
      <c r="I290">
        <v>108</v>
      </c>
      <c r="O290"/>
    </row>
    <row r="291" spans="2:16" x14ac:dyDescent="0.25">
      <c r="B291" s="3" t="s">
        <v>301</v>
      </c>
      <c r="C291">
        <v>6</v>
      </c>
      <c r="D291">
        <v>2</v>
      </c>
      <c r="E291">
        <v>64</v>
      </c>
      <c r="F291">
        <v>0</v>
      </c>
      <c r="G291" s="7">
        <v>76</v>
      </c>
      <c r="H291" s="6">
        <v>210</v>
      </c>
      <c r="I291" s="5">
        <v>118</v>
      </c>
      <c r="J291">
        <v>69</v>
      </c>
      <c r="K291">
        <v>0</v>
      </c>
      <c r="L291">
        <v>220</v>
      </c>
      <c r="M291">
        <f>128-L291</f>
        <v>-92</v>
      </c>
      <c r="N291" s="1">
        <f>SIGN(-1*(E291-1))*(J291+255*K291)*0.01</f>
        <v>-0.69000000000000006</v>
      </c>
      <c r="O291" s="1">
        <f>(I291*255+H291 )/(2^15/42)+6</f>
        <v>44.836669921875</v>
      </c>
      <c r="P291">
        <f>100-G291</f>
        <v>24</v>
      </c>
    </row>
    <row r="292" spans="2:16" ht="15" hidden="1" customHeight="1" x14ac:dyDescent="0.25">
      <c r="B292" s="3" t="s">
        <v>302</v>
      </c>
      <c r="C292">
        <v>7</v>
      </c>
      <c r="D292">
        <v>189</v>
      </c>
      <c r="E292">
        <v>255</v>
      </c>
      <c r="F292">
        <v>210</v>
      </c>
      <c r="G292">
        <v>118</v>
      </c>
      <c r="H292">
        <v>76</v>
      </c>
      <c r="I292">
        <v>101</v>
      </c>
      <c r="O292"/>
    </row>
    <row r="293" spans="2:16" x14ac:dyDescent="0.25">
      <c r="B293" s="3" t="s">
        <v>303</v>
      </c>
      <c r="C293">
        <v>6</v>
      </c>
      <c r="D293">
        <v>2</v>
      </c>
      <c r="E293">
        <v>64</v>
      </c>
      <c r="F293">
        <v>0</v>
      </c>
      <c r="G293" s="7">
        <v>76</v>
      </c>
      <c r="H293" s="6">
        <v>196</v>
      </c>
      <c r="I293" s="5">
        <v>118</v>
      </c>
      <c r="J293">
        <v>68</v>
      </c>
      <c r="K293">
        <v>0</v>
      </c>
      <c r="L293">
        <v>235</v>
      </c>
      <c r="M293">
        <f>128-L293</f>
        <v>-107</v>
      </c>
      <c r="N293" s="1">
        <f>SIGN(-1*(E293-1))*(J293+255*K293)*0.01</f>
        <v>-0.68</v>
      </c>
      <c r="O293" s="1">
        <f>(I293*255+H293 )/(2^15/42)+6</f>
        <v>44.8187255859375</v>
      </c>
      <c r="P293">
        <f>100-G293</f>
        <v>24</v>
      </c>
    </row>
    <row r="294" spans="2:16" ht="15" hidden="1" customHeight="1" x14ac:dyDescent="0.25">
      <c r="B294" s="3" t="s">
        <v>304</v>
      </c>
      <c r="C294">
        <v>7</v>
      </c>
      <c r="D294">
        <v>188</v>
      </c>
      <c r="E294">
        <v>255</v>
      </c>
      <c r="F294">
        <v>192</v>
      </c>
      <c r="G294">
        <v>118</v>
      </c>
      <c r="H294">
        <v>76</v>
      </c>
      <c r="I294">
        <v>120</v>
      </c>
      <c r="O294"/>
    </row>
    <row r="295" spans="2:16" ht="21" customHeight="1" x14ac:dyDescent="0.25">
      <c r="B295" s="3" t="s">
        <v>305</v>
      </c>
      <c r="C295">
        <v>6</v>
      </c>
      <c r="D295">
        <v>2</v>
      </c>
      <c r="E295">
        <v>64</v>
      </c>
      <c r="F295">
        <v>0</v>
      </c>
      <c r="G295" s="7">
        <v>76</v>
      </c>
      <c r="H295" s="6">
        <v>203</v>
      </c>
      <c r="I295" s="5">
        <v>118</v>
      </c>
      <c r="J295">
        <v>76</v>
      </c>
      <c r="K295">
        <v>0</v>
      </c>
      <c r="L295">
        <v>220</v>
      </c>
      <c r="M295">
        <f>128-L295</f>
        <v>-92</v>
      </c>
      <c r="N295" s="1">
        <f>SIGN(-1*(E295-1))*(J295+255*K295)*0.01</f>
        <v>-0.76</v>
      </c>
      <c r="O295" s="1">
        <f>(I295*255+H295 )/(2^15/42)+6</f>
        <v>44.82769775390625</v>
      </c>
      <c r="P295">
        <f>100-G295</f>
        <v>24</v>
      </c>
    </row>
    <row r="296" spans="2:16" ht="15" hidden="1" customHeight="1" x14ac:dyDescent="0.25">
      <c r="B296" s="3" t="s">
        <v>306</v>
      </c>
      <c r="C296">
        <v>7</v>
      </c>
      <c r="D296">
        <v>189</v>
      </c>
      <c r="E296">
        <v>255</v>
      </c>
      <c r="F296">
        <v>201</v>
      </c>
      <c r="G296">
        <v>118</v>
      </c>
      <c r="H296">
        <v>76</v>
      </c>
      <c r="I296">
        <v>110</v>
      </c>
      <c r="O296"/>
    </row>
    <row r="297" spans="2:16" x14ac:dyDescent="0.25">
      <c r="B297" s="3" t="s">
        <v>307</v>
      </c>
      <c r="C297">
        <v>6</v>
      </c>
      <c r="D297">
        <v>2</v>
      </c>
      <c r="E297">
        <v>64</v>
      </c>
      <c r="F297">
        <v>0</v>
      </c>
      <c r="G297" s="7">
        <v>76</v>
      </c>
      <c r="H297" s="6">
        <v>183</v>
      </c>
      <c r="I297" s="5">
        <v>118</v>
      </c>
      <c r="J297">
        <v>70</v>
      </c>
      <c r="K297">
        <v>0</v>
      </c>
      <c r="L297">
        <v>246</v>
      </c>
      <c r="M297">
        <f>128-L297</f>
        <v>-118</v>
      </c>
      <c r="N297" s="1">
        <f>SIGN(-1*(E297-1))*(J297+255*K297)*0.01</f>
        <v>-0.70000000000000007</v>
      </c>
      <c r="O297" s="1">
        <f>(I297*255+H297 )/(2^15/42)+6</f>
        <v>44.80206298828125</v>
      </c>
      <c r="P297">
        <f>100-G297</f>
        <v>24</v>
      </c>
    </row>
    <row r="298" spans="2:16" ht="15" hidden="1" customHeight="1" x14ac:dyDescent="0.25">
      <c r="B298" s="3" t="s">
        <v>308</v>
      </c>
      <c r="C298">
        <v>7</v>
      </c>
      <c r="D298">
        <v>190</v>
      </c>
      <c r="E298">
        <v>255</v>
      </c>
      <c r="F298">
        <v>197</v>
      </c>
      <c r="G298">
        <v>118</v>
      </c>
      <c r="H298">
        <v>76</v>
      </c>
      <c r="I298">
        <v>113</v>
      </c>
      <c r="O298"/>
    </row>
    <row r="299" spans="2:16" ht="17.25" customHeight="1" x14ac:dyDescent="0.25">
      <c r="B299" s="3" t="s">
        <v>309</v>
      </c>
      <c r="C299">
        <v>6</v>
      </c>
      <c r="D299">
        <v>2</v>
      </c>
      <c r="E299">
        <v>64</v>
      </c>
      <c r="F299">
        <v>0</v>
      </c>
      <c r="G299" s="7">
        <v>76</v>
      </c>
      <c r="H299" s="6">
        <v>193</v>
      </c>
      <c r="I299" s="5">
        <v>118</v>
      </c>
      <c r="J299">
        <v>66</v>
      </c>
      <c r="K299">
        <v>0</v>
      </c>
      <c r="L299">
        <v>240</v>
      </c>
      <c r="M299">
        <f>128-L299</f>
        <v>-112</v>
      </c>
      <c r="N299" s="1">
        <f>SIGN(-1*(E299-1))*(J299+255*K299)*0.01</f>
        <v>-0.66</v>
      </c>
      <c r="O299" s="1">
        <f>(I299*255+H299 )/(2^15/42)+6</f>
        <v>44.81488037109375</v>
      </c>
      <c r="P299">
        <f>100-G299</f>
        <v>24</v>
      </c>
    </row>
    <row r="300" spans="2:16" hidden="1" x14ac:dyDescent="0.25">
      <c r="B300" t="s">
        <v>311</v>
      </c>
      <c r="C300">
        <v>7</v>
      </c>
      <c r="D300">
        <v>181</v>
      </c>
      <c r="E300">
        <v>1</v>
      </c>
      <c r="F300">
        <v>48</v>
      </c>
      <c r="G300">
        <v>116</v>
      </c>
      <c r="H300">
        <v>0</v>
      </c>
      <c r="I300">
        <v>93</v>
      </c>
    </row>
    <row r="301" spans="2:16" x14ac:dyDescent="0.25">
      <c r="B301" t="s">
        <v>312</v>
      </c>
      <c r="C301">
        <v>6</v>
      </c>
      <c r="D301">
        <v>2</v>
      </c>
      <c r="E301">
        <v>0</v>
      </c>
      <c r="F301">
        <v>0</v>
      </c>
      <c r="G301" s="7">
        <v>74</v>
      </c>
      <c r="H301" s="6">
        <v>61</v>
      </c>
      <c r="I301" s="5">
        <v>116</v>
      </c>
      <c r="J301">
        <v>173</v>
      </c>
      <c r="K301">
        <v>1</v>
      </c>
      <c r="L301">
        <v>77</v>
      </c>
      <c r="M301">
        <f>128-L301</f>
        <v>51</v>
      </c>
      <c r="N301" s="1">
        <f>SIGN(-1*(E301-1))*(J301+255*K301)*0.01</f>
        <v>4.28</v>
      </c>
      <c r="O301" s="1">
        <f>(I301*255+H301 )/(2^15/42)+6</f>
        <v>43.99200439453125</v>
      </c>
      <c r="P301">
        <f>100-G301</f>
        <v>26</v>
      </c>
    </row>
    <row r="302" spans="2:16" hidden="1" x14ac:dyDescent="0.25">
      <c r="B302" t="s">
        <v>313</v>
      </c>
      <c r="C302">
        <v>7</v>
      </c>
      <c r="D302">
        <v>183</v>
      </c>
      <c r="E302">
        <v>1</v>
      </c>
      <c r="F302">
        <v>62</v>
      </c>
      <c r="G302">
        <v>116</v>
      </c>
      <c r="H302">
        <v>74</v>
      </c>
      <c r="I302">
        <v>3</v>
      </c>
    </row>
    <row r="303" spans="2:16" x14ac:dyDescent="0.25">
      <c r="B303" t="s">
        <v>314</v>
      </c>
      <c r="C303">
        <v>6</v>
      </c>
      <c r="D303">
        <v>2</v>
      </c>
      <c r="E303">
        <v>0</v>
      </c>
      <c r="F303">
        <v>0</v>
      </c>
      <c r="G303" s="7">
        <v>74</v>
      </c>
      <c r="H303" s="6">
        <v>54</v>
      </c>
      <c r="I303" s="5">
        <v>116</v>
      </c>
      <c r="J303">
        <v>179</v>
      </c>
      <c r="K303">
        <v>1</v>
      </c>
      <c r="L303">
        <v>78</v>
      </c>
      <c r="M303">
        <f>128-L303</f>
        <v>50</v>
      </c>
      <c r="N303" s="1">
        <f>SIGN(-1*(E303-1))*(J303+255*K303)*0.01</f>
        <v>4.34</v>
      </c>
      <c r="O303" s="1">
        <f>(I303*255+H303 )/(2^15/42)+6</f>
        <v>43.9830322265625</v>
      </c>
      <c r="P303">
        <f>100-G303</f>
        <v>26</v>
      </c>
    </row>
    <row r="304" spans="2:16" hidden="1" x14ac:dyDescent="0.25">
      <c r="B304" t="s">
        <v>315</v>
      </c>
      <c r="C304">
        <v>7</v>
      </c>
      <c r="D304">
        <v>176</v>
      </c>
      <c r="E304">
        <v>1</v>
      </c>
      <c r="F304">
        <v>65</v>
      </c>
      <c r="G304">
        <v>116</v>
      </c>
      <c r="H304">
        <v>74</v>
      </c>
      <c r="I304">
        <v>7</v>
      </c>
    </row>
    <row r="305" spans="2:16" x14ac:dyDescent="0.25">
      <c r="B305" t="s">
        <v>316</v>
      </c>
      <c r="C305">
        <v>6</v>
      </c>
      <c r="D305">
        <v>2</v>
      </c>
      <c r="E305">
        <v>0</v>
      </c>
      <c r="F305">
        <v>0</v>
      </c>
      <c r="G305" s="7">
        <v>74</v>
      </c>
      <c r="H305" s="6">
        <v>68</v>
      </c>
      <c r="I305" s="5">
        <v>116</v>
      </c>
      <c r="J305">
        <v>167</v>
      </c>
      <c r="K305">
        <v>1</v>
      </c>
      <c r="L305">
        <v>76</v>
      </c>
      <c r="M305">
        <f>128-L305</f>
        <v>52</v>
      </c>
      <c r="N305" s="1">
        <f>SIGN(-1*(E305-1))*(J305+255*K305)*0.01</f>
        <v>4.22</v>
      </c>
      <c r="O305" s="1">
        <f>(I305*255+H305 )/(2^15/42)+6</f>
        <v>44.0009765625</v>
      </c>
      <c r="P305">
        <f>100-G305</f>
        <v>26</v>
      </c>
    </row>
    <row r="306" spans="2:16" hidden="1" x14ac:dyDescent="0.25">
      <c r="B306" t="s">
        <v>317</v>
      </c>
      <c r="C306">
        <v>7</v>
      </c>
      <c r="D306">
        <v>177</v>
      </c>
      <c r="E306">
        <v>1</v>
      </c>
      <c r="F306">
        <v>56</v>
      </c>
      <c r="G306">
        <v>116</v>
      </c>
      <c r="H306">
        <v>74</v>
      </c>
      <c r="I306">
        <v>15</v>
      </c>
    </row>
    <row r="307" spans="2:16" x14ac:dyDescent="0.25">
      <c r="B307" t="s">
        <v>318</v>
      </c>
      <c r="C307">
        <v>6</v>
      </c>
      <c r="D307">
        <v>2</v>
      </c>
      <c r="E307">
        <v>0</v>
      </c>
      <c r="F307">
        <v>0</v>
      </c>
      <c r="G307" s="7">
        <v>74</v>
      </c>
      <c r="H307" s="6">
        <v>56</v>
      </c>
      <c r="I307" s="5">
        <v>116</v>
      </c>
      <c r="J307">
        <v>164</v>
      </c>
      <c r="K307">
        <v>1</v>
      </c>
      <c r="L307">
        <v>91</v>
      </c>
      <c r="M307">
        <f>128-L307</f>
        <v>37</v>
      </c>
      <c r="N307" s="1">
        <f>SIGN(-1*(E307-1))*(J307+255*K307)*0.01</f>
        <v>4.1900000000000004</v>
      </c>
      <c r="O307" s="1">
        <f>(I307*255+H307 )/(2^15/42)+6</f>
        <v>43.985595703125</v>
      </c>
      <c r="P307">
        <f>100-G307</f>
        <v>26</v>
      </c>
    </row>
    <row r="308" spans="2:16" hidden="1" x14ac:dyDescent="0.25">
      <c r="B308" t="s">
        <v>319</v>
      </c>
      <c r="C308">
        <v>7</v>
      </c>
      <c r="D308">
        <v>178</v>
      </c>
      <c r="E308">
        <v>1</v>
      </c>
      <c r="F308">
        <v>73</v>
      </c>
      <c r="G308">
        <v>116</v>
      </c>
      <c r="H308">
        <v>74</v>
      </c>
      <c r="I308">
        <v>252</v>
      </c>
    </row>
    <row r="309" spans="2:16" x14ac:dyDescent="0.25">
      <c r="B309" t="s">
        <v>320</v>
      </c>
      <c r="C309">
        <v>6</v>
      </c>
      <c r="D309">
        <v>2</v>
      </c>
      <c r="E309">
        <v>0</v>
      </c>
      <c r="F309">
        <v>0</v>
      </c>
      <c r="G309" s="7">
        <v>74</v>
      </c>
      <c r="H309" s="6">
        <v>73</v>
      </c>
      <c r="I309" s="5">
        <v>116</v>
      </c>
      <c r="J309">
        <v>176</v>
      </c>
      <c r="K309">
        <v>1</v>
      </c>
      <c r="L309">
        <v>62</v>
      </c>
      <c r="M309">
        <f>128-L309</f>
        <v>66</v>
      </c>
      <c r="N309" s="1">
        <f>SIGN(-1*(E309-1))*(J309+255*K309)*0.01</f>
        <v>4.3100000000000005</v>
      </c>
      <c r="O309" s="1">
        <f>(I309*255+H309 )/(2^15/42)+6</f>
        <v>44.00738525390625</v>
      </c>
      <c r="P309">
        <f>100-G309</f>
        <v>26</v>
      </c>
    </row>
    <row r="310" spans="2:16" hidden="1" x14ac:dyDescent="0.25">
      <c r="B310" t="s">
        <v>321</v>
      </c>
      <c r="C310">
        <v>7</v>
      </c>
      <c r="D310">
        <v>165</v>
      </c>
      <c r="E310">
        <v>1</v>
      </c>
      <c r="F310">
        <v>73</v>
      </c>
      <c r="G310">
        <v>116</v>
      </c>
      <c r="H310">
        <v>74</v>
      </c>
      <c r="I310">
        <v>10</v>
      </c>
    </row>
    <row r="311" spans="2:16" x14ac:dyDescent="0.25">
      <c r="B311" t="s">
        <v>322</v>
      </c>
      <c r="C311">
        <v>6</v>
      </c>
      <c r="D311">
        <v>2</v>
      </c>
      <c r="E311">
        <v>0</v>
      </c>
      <c r="F311">
        <v>0</v>
      </c>
      <c r="G311" s="7">
        <v>74</v>
      </c>
      <c r="H311" s="6">
        <v>78</v>
      </c>
      <c r="I311" s="5">
        <v>116</v>
      </c>
      <c r="J311">
        <v>172</v>
      </c>
      <c r="K311">
        <v>1</v>
      </c>
      <c r="L311">
        <v>61</v>
      </c>
      <c r="M311">
        <f>128-L311</f>
        <v>67</v>
      </c>
      <c r="N311" s="1">
        <f>SIGN(-1*(E311-1))*(J311+255*K311)*0.01</f>
        <v>4.2700000000000005</v>
      </c>
      <c r="O311" s="1">
        <f>(I311*255+H311 )/(2^15/42)+6</f>
        <v>44.0137939453125</v>
      </c>
      <c r="P311">
        <f>100-G311</f>
        <v>26</v>
      </c>
    </row>
    <row r="312" spans="2:16" hidden="1" x14ac:dyDescent="0.25">
      <c r="B312" t="s">
        <v>323</v>
      </c>
      <c r="C312">
        <v>7</v>
      </c>
      <c r="D312">
        <v>178</v>
      </c>
      <c r="E312">
        <v>1</v>
      </c>
      <c r="F312">
        <v>81</v>
      </c>
      <c r="G312">
        <v>116</v>
      </c>
      <c r="H312">
        <v>74</v>
      </c>
      <c r="I312">
        <v>244</v>
      </c>
    </row>
    <row r="313" spans="2:16" x14ac:dyDescent="0.25">
      <c r="B313" t="s">
        <v>324</v>
      </c>
      <c r="C313">
        <v>6</v>
      </c>
      <c r="D313">
        <v>2</v>
      </c>
      <c r="E313">
        <v>0</v>
      </c>
      <c r="F313">
        <v>0</v>
      </c>
      <c r="G313" s="7">
        <v>74</v>
      </c>
      <c r="H313" s="6">
        <v>77</v>
      </c>
      <c r="I313" s="5">
        <v>116</v>
      </c>
      <c r="J313">
        <v>181</v>
      </c>
      <c r="K313">
        <v>1</v>
      </c>
      <c r="L313">
        <v>53</v>
      </c>
      <c r="M313">
        <f>128-L313</f>
        <v>75</v>
      </c>
      <c r="N313" s="1">
        <f>SIGN(-1*(E313-1))*(J313+255*K313)*0.01</f>
        <v>4.3600000000000003</v>
      </c>
      <c r="O313" s="1">
        <f>(I313*255+H313 )/(2^15/42)+6</f>
        <v>44.01251220703125</v>
      </c>
      <c r="P313">
        <f>100-G313</f>
        <v>26</v>
      </c>
    </row>
    <row r="314" spans="2:16" hidden="1" x14ac:dyDescent="0.25">
      <c r="B314" t="s">
        <v>325</v>
      </c>
      <c r="C314">
        <v>7</v>
      </c>
      <c r="D314">
        <v>178</v>
      </c>
      <c r="E314">
        <v>1</v>
      </c>
      <c r="F314">
        <v>77</v>
      </c>
      <c r="G314">
        <v>116</v>
      </c>
      <c r="H314">
        <v>74</v>
      </c>
      <c r="I314">
        <v>248</v>
      </c>
    </row>
    <row r="315" spans="2:16" x14ac:dyDescent="0.25">
      <c r="B315" t="s">
        <v>326</v>
      </c>
      <c r="C315">
        <v>6</v>
      </c>
      <c r="D315">
        <v>2</v>
      </c>
      <c r="E315">
        <v>0</v>
      </c>
      <c r="F315">
        <v>0</v>
      </c>
      <c r="G315" s="7">
        <v>74</v>
      </c>
      <c r="H315" s="6">
        <v>88</v>
      </c>
      <c r="I315" s="5">
        <v>116</v>
      </c>
      <c r="J315">
        <v>177</v>
      </c>
      <c r="K315">
        <v>1</v>
      </c>
      <c r="L315">
        <v>46</v>
      </c>
      <c r="M315">
        <f>128-L315</f>
        <v>82</v>
      </c>
      <c r="N315" s="1">
        <f>SIGN(-1*(E315-1))*(J315+255*K315)*0.01</f>
        <v>4.32</v>
      </c>
      <c r="O315" s="1">
        <f>(I315*255+H315 )/(2^15/42)+6</f>
        <v>44.026611328125</v>
      </c>
      <c r="P315">
        <f>100-G315</f>
        <v>26</v>
      </c>
    </row>
    <row r="316" spans="2:16" hidden="1" x14ac:dyDescent="0.25">
      <c r="B316" t="s">
        <v>327</v>
      </c>
      <c r="C316">
        <v>7</v>
      </c>
      <c r="D316">
        <v>172</v>
      </c>
      <c r="E316">
        <v>1</v>
      </c>
      <c r="F316">
        <v>81</v>
      </c>
      <c r="G316">
        <v>116</v>
      </c>
      <c r="H316">
        <v>74</v>
      </c>
      <c r="I316">
        <v>250</v>
      </c>
    </row>
    <row r="317" spans="2:16" x14ac:dyDescent="0.25">
      <c r="B317" t="s">
        <v>328</v>
      </c>
      <c r="C317">
        <v>6</v>
      </c>
      <c r="D317">
        <v>2</v>
      </c>
      <c r="E317">
        <v>0</v>
      </c>
      <c r="F317">
        <v>0</v>
      </c>
      <c r="G317" s="7">
        <v>74</v>
      </c>
      <c r="H317" s="6">
        <v>79</v>
      </c>
      <c r="I317" s="5">
        <v>116</v>
      </c>
      <c r="J317">
        <v>182</v>
      </c>
      <c r="K317">
        <v>1</v>
      </c>
      <c r="L317">
        <v>50</v>
      </c>
      <c r="M317">
        <f>128-L317</f>
        <v>78</v>
      </c>
      <c r="N317" s="1">
        <f>SIGN(-1*(E317-1))*(J317+255*K317)*0.01</f>
        <v>4.37</v>
      </c>
      <c r="O317" s="1">
        <f>(I317*255+H317 )/(2^15/42)+6</f>
        <v>44.01507568359375</v>
      </c>
      <c r="P317">
        <f>100-G317</f>
        <v>26</v>
      </c>
    </row>
    <row r="318" spans="2:16" hidden="1" x14ac:dyDescent="0.25">
      <c r="B318" t="s">
        <v>329</v>
      </c>
      <c r="C318">
        <v>7</v>
      </c>
      <c r="D318">
        <v>182</v>
      </c>
      <c r="E318">
        <v>1</v>
      </c>
      <c r="F318">
        <v>92</v>
      </c>
      <c r="G318">
        <v>116</v>
      </c>
      <c r="H318">
        <v>74</v>
      </c>
      <c r="I318">
        <v>229</v>
      </c>
    </row>
    <row r="319" spans="2:16" x14ac:dyDescent="0.25">
      <c r="B319" t="s">
        <v>330</v>
      </c>
      <c r="C319">
        <v>6</v>
      </c>
      <c r="D319">
        <v>2</v>
      </c>
      <c r="E319">
        <v>0</v>
      </c>
      <c r="F319">
        <v>0</v>
      </c>
      <c r="G319" s="7">
        <v>74</v>
      </c>
      <c r="H319" s="6">
        <v>94</v>
      </c>
      <c r="I319" s="5">
        <v>116</v>
      </c>
      <c r="J319">
        <v>182</v>
      </c>
      <c r="K319">
        <v>1</v>
      </c>
      <c r="L319">
        <v>35</v>
      </c>
      <c r="M319">
        <f>128-L319</f>
        <v>93</v>
      </c>
      <c r="N319" s="1">
        <f>SIGN(-1*(E319-1))*(J319+255*K319)*0.01</f>
        <v>4.37</v>
      </c>
      <c r="O319" s="1">
        <f>(I319*255+H319 )/(2^15/42)+6</f>
        <v>44.0343017578125</v>
      </c>
      <c r="P319">
        <f>100-G319</f>
        <v>26</v>
      </c>
    </row>
    <row r="320" spans="2:16" hidden="1" x14ac:dyDescent="0.25">
      <c r="B320" t="s">
        <v>331</v>
      </c>
      <c r="C320">
        <v>7</v>
      </c>
      <c r="D320">
        <v>180</v>
      </c>
      <c r="E320">
        <v>1</v>
      </c>
      <c r="F320">
        <v>86</v>
      </c>
      <c r="G320">
        <v>116</v>
      </c>
      <c r="H320">
        <v>74</v>
      </c>
      <c r="I320">
        <v>237</v>
      </c>
    </row>
    <row r="321" spans="2:16" x14ac:dyDescent="0.25">
      <c r="B321" t="s">
        <v>332</v>
      </c>
      <c r="C321">
        <v>6</v>
      </c>
      <c r="D321">
        <v>2</v>
      </c>
      <c r="E321">
        <v>0</v>
      </c>
      <c r="F321">
        <v>0</v>
      </c>
      <c r="G321" s="7">
        <v>74</v>
      </c>
      <c r="H321" s="6">
        <v>82</v>
      </c>
      <c r="I321" s="5">
        <v>116</v>
      </c>
      <c r="J321">
        <v>172</v>
      </c>
      <c r="K321">
        <v>1</v>
      </c>
      <c r="L321">
        <v>57</v>
      </c>
      <c r="M321">
        <f>128-L321</f>
        <v>71</v>
      </c>
      <c r="N321" s="1">
        <f>SIGN(-1*(E321-1))*(J321+255*K321)*0.01</f>
        <v>4.2700000000000005</v>
      </c>
      <c r="O321" s="1">
        <f>(I321*255+H321 )/(2^15/42)+6</f>
        <v>44.0189208984375</v>
      </c>
      <c r="P321">
        <f>100-G321</f>
        <v>26</v>
      </c>
    </row>
    <row r="322" spans="2:16" hidden="1" x14ac:dyDescent="0.25">
      <c r="B322" t="s">
        <v>333</v>
      </c>
      <c r="C322">
        <v>7</v>
      </c>
      <c r="D322">
        <v>164</v>
      </c>
      <c r="E322">
        <v>1</v>
      </c>
      <c r="F322">
        <v>97</v>
      </c>
      <c r="G322">
        <v>116</v>
      </c>
      <c r="H322">
        <v>74</v>
      </c>
      <c r="I322">
        <v>242</v>
      </c>
    </row>
    <row r="323" spans="2:16" x14ac:dyDescent="0.25">
      <c r="B323" t="s">
        <v>334</v>
      </c>
      <c r="C323">
        <v>6</v>
      </c>
      <c r="D323">
        <v>2</v>
      </c>
      <c r="E323">
        <v>0</v>
      </c>
      <c r="F323">
        <v>0</v>
      </c>
      <c r="G323" s="7">
        <v>74</v>
      </c>
      <c r="H323" s="6">
        <v>87</v>
      </c>
      <c r="I323" s="5">
        <v>116</v>
      </c>
      <c r="J323">
        <v>179</v>
      </c>
      <c r="K323">
        <v>1</v>
      </c>
      <c r="L323">
        <v>45</v>
      </c>
      <c r="M323">
        <f>128-L323</f>
        <v>83</v>
      </c>
      <c r="N323" s="1">
        <f>SIGN(-1*(E323-1))*(J323+255*K323)*0.01</f>
        <v>4.34</v>
      </c>
      <c r="O323" s="1">
        <f>(I323*255+H323 )/(2^15/42)+6</f>
        <v>44.02532958984375</v>
      </c>
      <c r="P323">
        <f>100-G323</f>
        <v>26</v>
      </c>
    </row>
    <row r="324" spans="2:16" hidden="1" x14ac:dyDescent="0.25">
      <c r="B324" t="s">
        <v>335</v>
      </c>
      <c r="C324">
        <v>7</v>
      </c>
      <c r="D324">
        <v>165</v>
      </c>
      <c r="E324">
        <v>1</v>
      </c>
      <c r="F324">
        <v>97</v>
      </c>
      <c r="G324">
        <v>116</v>
      </c>
      <c r="H324">
        <v>74</v>
      </c>
      <c r="I324">
        <v>241</v>
      </c>
    </row>
    <row r="325" spans="2:16" x14ac:dyDescent="0.25">
      <c r="B325" t="s">
        <v>336</v>
      </c>
      <c r="C325">
        <v>6</v>
      </c>
      <c r="D325">
        <v>2</v>
      </c>
      <c r="E325">
        <v>0</v>
      </c>
      <c r="F325">
        <v>0</v>
      </c>
      <c r="G325" s="7">
        <v>74</v>
      </c>
      <c r="H325" s="6">
        <v>102</v>
      </c>
      <c r="I325" s="5">
        <v>116</v>
      </c>
      <c r="J325">
        <v>183</v>
      </c>
      <c r="K325">
        <v>1</v>
      </c>
      <c r="L325">
        <v>26</v>
      </c>
      <c r="M325">
        <f>128-L325</f>
        <v>102</v>
      </c>
      <c r="N325" s="1">
        <f>SIGN(-1*(E325-1))*(J325+255*K325)*0.01</f>
        <v>4.38</v>
      </c>
      <c r="O325" s="1">
        <f>(I325*255+H325 )/(2^15/42)+6</f>
        <v>44.0445556640625</v>
      </c>
      <c r="P325">
        <f>100-G325</f>
        <v>26</v>
      </c>
    </row>
    <row r="326" spans="2:16" hidden="1" x14ac:dyDescent="0.25">
      <c r="B326" t="s">
        <v>337</v>
      </c>
      <c r="C326">
        <v>7</v>
      </c>
      <c r="D326">
        <v>184</v>
      </c>
      <c r="E326">
        <v>1</v>
      </c>
      <c r="F326">
        <v>107</v>
      </c>
      <c r="G326">
        <v>116</v>
      </c>
      <c r="H326">
        <v>74</v>
      </c>
      <c r="I326">
        <v>212</v>
      </c>
    </row>
    <row r="327" spans="2:16" x14ac:dyDescent="0.25">
      <c r="B327" t="s">
        <v>338</v>
      </c>
      <c r="C327">
        <v>6</v>
      </c>
      <c r="D327">
        <v>2</v>
      </c>
      <c r="E327">
        <v>0</v>
      </c>
      <c r="F327">
        <v>0</v>
      </c>
      <c r="G327" s="7">
        <v>74</v>
      </c>
      <c r="H327" s="6">
        <v>102</v>
      </c>
      <c r="I327" s="5">
        <v>116</v>
      </c>
      <c r="J327">
        <v>167</v>
      </c>
      <c r="K327">
        <v>1</v>
      </c>
      <c r="L327">
        <v>42</v>
      </c>
      <c r="M327">
        <f>128-L327</f>
        <v>86</v>
      </c>
      <c r="N327" s="1">
        <f>SIGN(-1*(E327-1))*(J327+255*K327)*0.01</f>
        <v>4.22</v>
      </c>
      <c r="O327" s="1">
        <f>(I327*255+H327 )/(2^15/42)+6</f>
        <v>44.0445556640625</v>
      </c>
      <c r="P327">
        <f>100-G327</f>
        <v>26</v>
      </c>
    </row>
    <row r="328" spans="2:16" hidden="1" x14ac:dyDescent="0.25">
      <c r="B328" t="s">
        <v>339</v>
      </c>
      <c r="C328">
        <v>7</v>
      </c>
      <c r="D328">
        <v>177</v>
      </c>
      <c r="E328">
        <v>1</v>
      </c>
      <c r="F328">
        <v>109</v>
      </c>
      <c r="G328">
        <v>116</v>
      </c>
      <c r="H328">
        <v>74</v>
      </c>
      <c r="I328">
        <v>217</v>
      </c>
    </row>
    <row r="329" spans="2:16" x14ac:dyDescent="0.25">
      <c r="B329" t="s">
        <v>340</v>
      </c>
      <c r="C329">
        <v>6</v>
      </c>
      <c r="D329">
        <v>2</v>
      </c>
      <c r="E329">
        <v>0</v>
      </c>
      <c r="F329">
        <v>0</v>
      </c>
      <c r="G329" s="7">
        <v>74</v>
      </c>
      <c r="H329" s="6">
        <v>111</v>
      </c>
      <c r="I329" s="5">
        <v>116</v>
      </c>
      <c r="J329">
        <v>178</v>
      </c>
      <c r="K329">
        <v>1</v>
      </c>
      <c r="L329">
        <v>22</v>
      </c>
      <c r="M329">
        <f>128-L329</f>
        <v>106</v>
      </c>
      <c r="N329" s="1">
        <f>SIGN(-1*(E329-1))*(J329+255*K329)*0.01</f>
        <v>4.33</v>
      </c>
      <c r="O329" s="1">
        <f>(I329*255+H329 )/(2^15/42)+6</f>
        <v>44.05609130859375</v>
      </c>
      <c r="P329">
        <f>100-G329</f>
        <v>26</v>
      </c>
    </row>
    <row r="330" spans="2:16" hidden="1" x14ac:dyDescent="0.25">
      <c r="B330" t="s">
        <v>341</v>
      </c>
      <c r="C330">
        <v>7</v>
      </c>
      <c r="D330">
        <v>179</v>
      </c>
      <c r="E330">
        <v>1</v>
      </c>
      <c r="F330">
        <v>108</v>
      </c>
      <c r="G330">
        <v>116</v>
      </c>
      <c r="H330">
        <v>74</v>
      </c>
      <c r="I330">
        <v>216</v>
      </c>
    </row>
    <row r="331" spans="2:16" x14ac:dyDescent="0.25">
      <c r="B331" t="s">
        <v>342</v>
      </c>
      <c r="C331">
        <v>6</v>
      </c>
      <c r="D331">
        <v>2</v>
      </c>
      <c r="E331">
        <v>0</v>
      </c>
      <c r="F331">
        <v>0</v>
      </c>
      <c r="G331" s="7">
        <v>74</v>
      </c>
      <c r="H331" s="6">
        <v>107</v>
      </c>
      <c r="I331" s="5">
        <v>116</v>
      </c>
      <c r="J331">
        <v>178</v>
      </c>
      <c r="K331">
        <v>1</v>
      </c>
      <c r="L331">
        <v>26</v>
      </c>
      <c r="M331">
        <f>128-L331</f>
        <v>102</v>
      </c>
      <c r="N331" s="1">
        <f>SIGN(-1*(E331-1))*(J331+255*K331)*0.01</f>
        <v>4.33</v>
      </c>
      <c r="O331" s="1">
        <f>(I331*255+H331 )/(2^15/42)+6</f>
        <v>44.05096435546875</v>
      </c>
      <c r="P331">
        <f>100-G331</f>
        <v>26</v>
      </c>
    </row>
    <row r="332" spans="2:16" hidden="1" x14ac:dyDescent="0.25">
      <c r="B332" t="s">
        <v>343</v>
      </c>
      <c r="C332">
        <v>7</v>
      </c>
      <c r="D332">
        <v>178</v>
      </c>
      <c r="E332">
        <v>1</v>
      </c>
      <c r="F332">
        <v>115</v>
      </c>
      <c r="G332">
        <v>116</v>
      </c>
      <c r="H332">
        <v>74</v>
      </c>
      <c r="I332">
        <v>210</v>
      </c>
    </row>
    <row r="333" spans="2:16" x14ac:dyDescent="0.25">
      <c r="B333" t="s">
        <v>344</v>
      </c>
      <c r="C333">
        <v>6</v>
      </c>
      <c r="D333">
        <v>2</v>
      </c>
      <c r="E333">
        <v>0</v>
      </c>
      <c r="F333">
        <v>0</v>
      </c>
      <c r="G333" s="7">
        <v>74</v>
      </c>
      <c r="H333" s="6">
        <v>116</v>
      </c>
      <c r="I333" s="5">
        <v>116</v>
      </c>
      <c r="J333">
        <v>168</v>
      </c>
      <c r="K333">
        <v>1</v>
      </c>
      <c r="L333">
        <v>27</v>
      </c>
      <c r="M333">
        <f>128-L333</f>
        <v>101</v>
      </c>
      <c r="N333" s="1">
        <f>SIGN(-1*(E333-1))*(J333+255*K333)*0.01</f>
        <v>4.2300000000000004</v>
      </c>
      <c r="O333" s="1">
        <f>(I333*255+H333 )/(2^15/42)+6</f>
        <v>44.0625</v>
      </c>
      <c r="P333">
        <f>100-G333</f>
        <v>26</v>
      </c>
    </row>
    <row r="334" spans="2:16" hidden="1" x14ac:dyDescent="0.25">
      <c r="B334" t="s">
        <v>345</v>
      </c>
      <c r="C334">
        <v>7</v>
      </c>
      <c r="D334">
        <v>178</v>
      </c>
      <c r="E334">
        <v>1</v>
      </c>
      <c r="F334">
        <v>109</v>
      </c>
      <c r="G334">
        <v>116</v>
      </c>
      <c r="H334">
        <v>74</v>
      </c>
      <c r="I334">
        <v>216</v>
      </c>
    </row>
    <row r="335" spans="2:16" x14ac:dyDescent="0.25">
      <c r="B335" t="s">
        <v>346</v>
      </c>
      <c r="C335">
        <v>6</v>
      </c>
      <c r="D335">
        <v>2</v>
      </c>
      <c r="E335">
        <v>0</v>
      </c>
      <c r="F335">
        <v>0</v>
      </c>
      <c r="G335" s="7">
        <v>74</v>
      </c>
      <c r="H335" s="6">
        <v>120</v>
      </c>
      <c r="I335" s="5">
        <v>116</v>
      </c>
      <c r="J335">
        <v>180</v>
      </c>
      <c r="K335">
        <v>1</v>
      </c>
      <c r="L335">
        <v>11</v>
      </c>
      <c r="M335">
        <f>128-L335</f>
        <v>117</v>
      </c>
      <c r="N335" s="1">
        <f>SIGN(-1*(E335-1))*(J335+255*K335)*0.01</f>
        <v>4.3500000000000005</v>
      </c>
      <c r="O335" s="1">
        <f>(I335*255+H335 )/(2^15/42)+6</f>
        <v>44.067626953125</v>
      </c>
      <c r="P335">
        <f>100-G335</f>
        <v>26</v>
      </c>
    </row>
    <row r="336" spans="2:16" hidden="1" x14ac:dyDescent="0.25">
      <c r="B336" t="s">
        <v>347</v>
      </c>
      <c r="C336">
        <v>7</v>
      </c>
      <c r="D336">
        <v>180</v>
      </c>
      <c r="E336">
        <v>1</v>
      </c>
      <c r="F336">
        <v>123</v>
      </c>
      <c r="G336">
        <v>116</v>
      </c>
      <c r="H336">
        <v>74</v>
      </c>
      <c r="I336">
        <v>200</v>
      </c>
    </row>
    <row r="337" spans="2:16" x14ac:dyDescent="0.25">
      <c r="B337" t="s">
        <v>348</v>
      </c>
      <c r="C337">
        <v>6</v>
      </c>
      <c r="D337">
        <v>2</v>
      </c>
      <c r="E337">
        <v>0</v>
      </c>
      <c r="F337">
        <v>0</v>
      </c>
      <c r="G337" s="7">
        <v>74</v>
      </c>
      <c r="H337" s="6">
        <v>112</v>
      </c>
      <c r="I337" s="5">
        <v>116</v>
      </c>
      <c r="J337">
        <v>180</v>
      </c>
      <c r="K337">
        <v>1</v>
      </c>
      <c r="L337">
        <v>19</v>
      </c>
      <c r="M337">
        <f>128-L337</f>
        <v>109</v>
      </c>
      <c r="N337" s="1">
        <f>SIGN(-1*(E337-1))*(J337+255*K337)*0.01</f>
        <v>4.3500000000000005</v>
      </c>
      <c r="O337" s="1">
        <f>(I337*255+H337 )/(2^15/42)+6</f>
        <v>44.057373046875</v>
      </c>
      <c r="P337">
        <f>100-G337</f>
        <v>26</v>
      </c>
    </row>
    <row r="338" spans="2:16" hidden="1" x14ac:dyDescent="0.25">
      <c r="B338" t="s">
        <v>349</v>
      </c>
      <c r="C338">
        <v>7</v>
      </c>
      <c r="D338">
        <v>171</v>
      </c>
      <c r="E338">
        <v>1</v>
      </c>
      <c r="F338">
        <v>110</v>
      </c>
      <c r="G338">
        <v>116</v>
      </c>
      <c r="H338">
        <v>74</v>
      </c>
      <c r="I338">
        <v>222</v>
      </c>
    </row>
    <row r="339" spans="2:16" x14ac:dyDescent="0.25">
      <c r="B339" t="s">
        <v>350</v>
      </c>
      <c r="C339">
        <v>6</v>
      </c>
      <c r="D339">
        <v>2</v>
      </c>
      <c r="E339">
        <v>0</v>
      </c>
      <c r="F339">
        <v>0</v>
      </c>
      <c r="G339" s="7">
        <v>74</v>
      </c>
      <c r="H339" s="6">
        <v>127</v>
      </c>
      <c r="I339" s="5">
        <v>116</v>
      </c>
      <c r="J339">
        <v>174</v>
      </c>
      <c r="K339">
        <v>1</v>
      </c>
      <c r="L339">
        <v>10</v>
      </c>
      <c r="M339">
        <f>128-L339</f>
        <v>118</v>
      </c>
      <c r="N339" s="1">
        <f>SIGN(-1*(E339-1))*(J339+255*K339)*0.01</f>
        <v>4.29</v>
      </c>
      <c r="O339" s="1">
        <f>(I339*255+H339 )/(2^15/42)+6</f>
        <v>44.07659912109375</v>
      </c>
      <c r="P339">
        <f>100-G339</f>
        <v>26</v>
      </c>
    </row>
    <row r="340" spans="2:16" hidden="1" x14ac:dyDescent="0.25">
      <c r="B340" t="s">
        <v>351</v>
      </c>
      <c r="C340">
        <v>7</v>
      </c>
      <c r="D340">
        <v>180</v>
      </c>
      <c r="E340">
        <v>1</v>
      </c>
      <c r="F340">
        <v>130</v>
      </c>
      <c r="G340">
        <v>116</v>
      </c>
      <c r="H340">
        <v>74</v>
      </c>
      <c r="I340">
        <v>193</v>
      </c>
    </row>
    <row r="341" spans="2:16" x14ac:dyDescent="0.25">
      <c r="B341" t="s">
        <v>352</v>
      </c>
      <c r="C341">
        <v>6</v>
      </c>
      <c r="D341">
        <v>2</v>
      </c>
      <c r="E341">
        <v>0</v>
      </c>
      <c r="F341">
        <v>0</v>
      </c>
      <c r="G341" s="7">
        <v>74</v>
      </c>
      <c r="H341" s="6">
        <v>131</v>
      </c>
      <c r="I341" s="5">
        <v>116</v>
      </c>
      <c r="J341">
        <v>183</v>
      </c>
      <c r="K341">
        <v>1</v>
      </c>
      <c r="L341">
        <v>252</v>
      </c>
      <c r="M341">
        <f>128-L341</f>
        <v>-124</v>
      </c>
      <c r="N341" s="1">
        <f>SIGN(-1*(E341-1))*(J341+255*K341)*0.01</f>
        <v>4.38</v>
      </c>
      <c r="O341" s="1">
        <f>(I341*255+H341 )/(2^15/42)+6</f>
        <v>44.08172607421875</v>
      </c>
      <c r="P341">
        <f>100-G341</f>
        <v>26</v>
      </c>
    </row>
    <row r="342" spans="2:16" hidden="1" x14ac:dyDescent="0.25">
      <c r="B342" t="s">
        <v>353</v>
      </c>
      <c r="C342">
        <v>7</v>
      </c>
      <c r="D342">
        <v>184</v>
      </c>
      <c r="E342">
        <v>1</v>
      </c>
      <c r="F342">
        <v>132</v>
      </c>
      <c r="G342">
        <v>116</v>
      </c>
      <c r="H342">
        <v>74</v>
      </c>
      <c r="I342">
        <v>187</v>
      </c>
    </row>
    <row r="343" spans="2:16" x14ac:dyDescent="0.25">
      <c r="B343" t="s">
        <v>354</v>
      </c>
      <c r="C343">
        <v>6</v>
      </c>
      <c r="D343">
        <v>2</v>
      </c>
      <c r="E343">
        <v>0</v>
      </c>
      <c r="F343">
        <v>0</v>
      </c>
      <c r="G343" s="7">
        <v>74</v>
      </c>
      <c r="H343" s="6">
        <v>135</v>
      </c>
      <c r="I343" s="5">
        <v>116</v>
      </c>
      <c r="J343">
        <v>182</v>
      </c>
      <c r="K343">
        <v>1</v>
      </c>
      <c r="L343">
        <v>249</v>
      </c>
      <c r="M343">
        <f>128-L343</f>
        <v>-121</v>
      </c>
      <c r="N343" s="1">
        <f>SIGN(-1*(E343-1))*(J343+255*K343)*0.01</f>
        <v>4.37</v>
      </c>
      <c r="O343" s="1">
        <f>(I343*255+H343 )/(2^15/42)+6</f>
        <v>44.08685302734375</v>
      </c>
      <c r="P343">
        <f>100-G343</f>
        <v>26</v>
      </c>
    </row>
    <row r="344" spans="2:16" hidden="1" x14ac:dyDescent="0.25">
      <c r="B344" t="s">
        <v>355</v>
      </c>
      <c r="C344">
        <v>7</v>
      </c>
      <c r="D344">
        <v>179</v>
      </c>
      <c r="E344">
        <v>1</v>
      </c>
      <c r="F344">
        <v>135</v>
      </c>
      <c r="G344">
        <v>116</v>
      </c>
      <c r="H344">
        <v>74</v>
      </c>
      <c r="I344">
        <v>189</v>
      </c>
    </row>
    <row r="345" spans="2:16" x14ac:dyDescent="0.25">
      <c r="B345" t="s">
        <v>356</v>
      </c>
      <c r="C345">
        <v>6</v>
      </c>
      <c r="D345">
        <v>2</v>
      </c>
      <c r="E345">
        <v>0</v>
      </c>
      <c r="F345">
        <v>0</v>
      </c>
      <c r="G345" s="7">
        <v>74</v>
      </c>
      <c r="H345" s="6">
        <v>133</v>
      </c>
      <c r="I345" s="5">
        <v>116</v>
      </c>
      <c r="J345">
        <v>170</v>
      </c>
      <c r="K345">
        <v>1</v>
      </c>
      <c r="L345">
        <v>8</v>
      </c>
      <c r="M345">
        <f>128-L345</f>
        <v>120</v>
      </c>
      <c r="N345" s="1">
        <f>SIGN(-1*(E345-1))*(J345+255*K345)*0.01</f>
        <v>4.25</v>
      </c>
      <c r="O345" s="1">
        <f>(I345*255+H345 )/(2^15/42)+6</f>
        <v>44.08428955078125</v>
      </c>
      <c r="P345">
        <f>100-G345</f>
        <v>26</v>
      </c>
    </row>
    <row r="346" spans="2:16" hidden="1" x14ac:dyDescent="0.25">
      <c r="B346" t="s">
        <v>357</v>
      </c>
      <c r="C346">
        <v>7</v>
      </c>
      <c r="D346">
        <v>178</v>
      </c>
      <c r="E346">
        <v>1</v>
      </c>
      <c r="F346">
        <v>138</v>
      </c>
      <c r="G346">
        <v>116</v>
      </c>
      <c r="H346">
        <v>74</v>
      </c>
      <c r="I346">
        <v>187</v>
      </c>
    </row>
    <row r="347" spans="2:16" x14ac:dyDescent="0.25">
      <c r="B347" t="s">
        <v>358</v>
      </c>
      <c r="C347">
        <v>6</v>
      </c>
      <c r="D347">
        <v>2</v>
      </c>
      <c r="E347">
        <v>0</v>
      </c>
      <c r="F347">
        <v>0</v>
      </c>
      <c r="G347" s="7">
        <v>74</v>
      </c>
      <c r="H347" s="6">
        <v>142</v>
      </c>
      <c r="I347" s="5">
        <v>116</v>
      </c>
      <c r="J347">
        <v>183</v>
      </c>
      <c r="K347">
        <v>1</v>
      </c>
      <c r="L347">
        <v>241</v>
      </c>
      <c r="M347">
        <f>128-L347</f>
        <v>-113</v>
      </c>
      <c r="N347" s="1">
        <f>SIGN(-1*(E347-1))*(J347+255*K347)*0.01</f>
        <v>4.38</v>
      </c>
      <c r="O347" s="1">
        <f>(I347*255+H347 )/(2^15/42)+6</f>
        <v>44.0958251953125</v>
      </c>
      <c r="P347">
        <f>100-G347</f>
        <v>26</v>
      </c>
    </row>
    <row r="348" spans="2:16" hidden="1" x14ac:dyDescent="0.25">
      <c r="B348" t="s">
        <v>359</v>
      </c>
      <c r="C348">
        <v>7</v>
      </c>
      <c r="D348">
        <v>179</v>
      </c>
      <c r="E348">
        <v>1</v>
      </c>
      <c r="F348">
        <v>134</v>
      </c>
      <c r="G348">
        <v>116</v>
      </c>
      <c r="H348">
        <v>74</v>
      </c>
      <c r="I348">
        <v>190</v>
      </c>
    </row>
    <row r="349" spans="2:16" x14ac:dyDescent="0.25">
      <c r="B349" t="s">
        <v>360</v>
      </c>
      <c r="C349">
        <v>6</v>
      </c>
      <c r="D349">
        <v>2</v>
      </c>
      <c r="E349">
        <v>0</v>
      </c>
      <c r="F349">
        <v>0</v>
      </c>
      <c r="G349" s="7">
        <v>74</v>
      </c>
      <c r="H349" s="6">
        <v>144</v>
      </c>
      <c r="I349" s="5">
        <v>116</v>
      </c>
      <c r="J349">
        <v>177</v>
      </c>
      <c r="K349">
        <v>1</v>
      </c>
      <c r="L349">
        <v>245</v>
      </c>
      <c r="M349">
        <f>128-L349</f>
        <v>-117</v>
      </c>
      <c r="N349" s="1">
        <f>SIGN(-1*(E349-1))*(J349+255*K349)*0.01</f>
        <v>4.32</v>
      </c>
      <c r="O349" s="1">
        <f>(I349*255+H349 )/(2^15/42)+6</f>
        <v>44.098388671875</v>
      </c>
      <c r="P349">
        <f>100-G349</f>
        <v>26</v>
      </c>
    </row>
    <row r="350" spans="2:16" hidden="1" x14ac:dyDescent="0.25">
      <c r="B350" t="s">
        <v>361</v>
      </c>
      <c r="C350">
        <v>7</v>
      </c>
      <c r="D350">
        <v>175</v>
      </c>
      <c r="E350">
        <v>1</v>
      </c>
      <c r="F350">
        <v>147</v>
      </c>
      <c r="G350">
        <v>116</v>
      </c>
      <c r="H350">
        <v>74</v>
      </c>
      <c r="I350">
        <v>181</v>
      </c>
    </row>
    <row r="351" spans="2:16" x14ac:dyDescent="0.25">
      <c r="B351" t="s">
        <v>362</v>
      </c>
      <c r="C351">
        <v>6</v>
      </c>
      <c r="D351">
        <v>2</v>
      </c>
      <c r="E351">
        <v>0</v>
      </c>
      <c r="F351">
        <v>0</v>
      </c>
      <c r="G351" s="7">
        <v>74</v>
      </c>
      <c r="H351" s="6">
        <v>136</v>
      </c>
      <c r="I351" s="5">
        <v>116</v>
      </c>
      <c r="J351">
        <v>167</v>
      </c>
      <c r="K351">
        <v>1</v>
      </c>
      <c r="L351">
        <v>8</v>
      </c>
      <c r="M351">
        <f>128-L351</f>
        <v>120</v>
      </c>
      <c r="N351" s="1">
        <f>SIGN(-1*(E351-1))*(J351+255*K351)*0.01</f>
        <v>4.22</v>
      </c>
      <c r="O351" s="1">
        <f>(I351*255+H351 )/(2^15/42)+6</f>
        <v>44.088134765625</v>
      </c>
      <c r="P351">
        <f>100-G351</f>
        <v>26</v>
      </c>
    </row>
    <row r="352" spans="2:16" hidden="1" x14ac:dyDescent="0.25">
      <c r="B352" t="s">
        <v>363</v>
      </c>
      <c r="C352">
        <v>7</v>
      </c>
      <c r="D352">
        <v>176</v>
      </c>
      <c r="E352">
        <v>1</v>
      </c>
      <c r="F352">
        <v>136</v>
      </c>
      <c r="G352">
        <v>116</v>
      </c>
      <c r="H352">
        <v>74</v>
      </c>
      <c r="I352">
        <v>191</v>
      </c>
    </row>
    <row r="353" spans="2:16" x14ac:dyDescent="0.25">
      <c r="B353" t="s">
        <v>364</v>
      </c>
      <c r="C353">
        <v>6</v>
      </c>
      <c r="D353">
        <v>2</v>
      </c>
      <c r="E353">
        <v>0</v>
      </c>
      <c r="F353">
        <v>0</v>
      </c>
      <c r="G353" s="7">
        <v>74</v>
      </c>
      <c r="H353" s="6">
        <v>151</v>
      </c>
      <c r="I353" s="5">
        <v>116</v>
      </c>
      <c r="J353">
        <v>179</v>
      </c>
      <c r="K353">
        <v>1</v>
      </c>
      <c r="L353">
        <v>236</v>
      </c>
      <c r="M353">
        <f>128-L353</f>
        <v>-108</v>
      </c>
      <c r="N353" s="1">
        <f>SIGN(-1*(E353-1))*(J353+255*K353)*0.01</f>
        <v>4.34</v>
      </c>
      <c r="O353" s="1">
        <f>(I353*255+H353 )/(2^15/42)+6</f>
        <v>44.10736083984375</v>
      </c>
      <c r="P353">
        <f>100-G353</f>
        <v>26</v>
      </c>
    </row>
    <row r="354" spans="2:16" hidden="1" x14ac:dyDescent="0.25">
      <c r="B354" t="s">
        <v>365</v>
      </c>
      <c r="C354">
        <v>7</v>
      </c>
      <c r="D354">
        <v>178</v>
      </c>
      <c r="E354">
        <v>1</v>
      </c>
      <c r="F354">
        <v>151</v>
      </c>
      <c r="G354">
        <v>116</v>
      </c>
      <c r="H354">
        <v>74</v>
      </c>
      <c r="I354">
        <v>174</v>
      </c>
    </row>
    <row r="355" spans="2:16" x14ac:dyDescent="0.25">
      <c r="B355" t="s">
        <v>366</v>
      </c>
      <c r="C355">
        <v>6</v>
      </c>
      <c r="D355">
        <v>2</v>
      </c>
      <c r="E355">
        <v>0</v>
      </c>
      <c r="F355">
        <v>0</v>
      </c>
      <c r="G355" s="7">
        <v>74</v>
      </c>
      <c r="H355" s="6">
        <v>155</v>
      </c>
      <c r="I355" s="5">
        <v>116</v>
      </c>
      <c r="J355">
        <v>177</v>
      </c>
      <c r="K355">
        <v>1</v>
      </c>
      <c r="L355">
        <v>234</v>
      </c>
      <c r="M355">
        <f>128-L355</f>
        <v>-106</v>
      </c>
      <c r="N355" s="1">
        <f>SIGN(-1*(E355-1))*(J355+255*K355)*0.01</f>
        <v>4.32</v>
      </c>
      <c r="O355" s="1">
        <f>(I355*255+H355 )/(2^15/42)+6</f>
        <v>44.11248779296875</v>
      </c>
      <c r="P355">
        <f>100-G355</f>
        <v>26</v>
      </c>
    </row>
    <row r="356" spans="2:16" hidden="1" x14ac:dyDescent="0.25">
      <c r="B356" t="s">
        <v>367</v>
      </c>
      <c r="C356">
        <v>7</v>
      </c>
      <c r="D356">
        <v>175</v>
      </c>
      <c r="E356">
        <v>1</v>
      </c>
      <c r="F356">
        <v>155</v>
      </c>
      <c r="G356">
        <v>116</v>
      </c>
      <c r="H356">
        <v>74</v>
      </c>
      <c r="I356">
        <v>173</v>
      </c>
    </row>
    <row r="357" spans="2:16" x14ac:dyDescent="0.25">
      <c r="B357" t="s">
        <v>368</v>
      </c>
      <c r="C357">
        <v>6</v>
      </c>
      <c r="D357">
        <v>2</v>
      </c>
      <c r="E357">
        <v>0</v>
      </c>
      <c r="F357">
        <v>0</v>
      </c>
      <c r="G357" s="7">
        <v>74</v>
      </c>
      <c r="H357" s="6">
        <v>157</v>
      </c>
      <c r="I357" s="5">
        <v>116</v>
      </c>
      <c r="J357">
        <v>175</v>
      </c>
      <c r="K357">
        <v>1</v>
      </c>
      <c r="L357">
        <v>234</v>
      </c>
      <c r="M357">
        <f>128-L357</f>
        <v>-106</v>
      </c>
      <c r="N357" s="1">
        <f>SIGN(-1*(E357-1))*(J357+255*K357)*0.01</f>
        <v>4.3</v>
      </c>
      <c r="O357" s="1">
        <f>(I357*255+H357 )/(2^15/42)+6</f>
        <v>44.11505126953125</v>
      </c>
      <c r="P357">
        <f>100-G357</f>
        <v>26</v>
      </c>
    </row>
    <row r="358" spans="2:16" hidden="1" x14ac:dyDescent="0.25">
      <c r="B358" t="s">
        <v>369</v>
      </c>
      <c r="C358">
        <v>7</v>
      </c>
      <c r="D358">
        <v>168</v>
      </c>
      <c r="E358">
        <v>1</v>
      </c>
      <c r="F358">
        <v>156</v>
      </c>
      <c r="G358">
        <v>116</v>
      </c>
      <c r="H358">
        <v>74</v>
      </c>
      <c r="I358">
        <v>179</v>
      </c>
    </row>
    <row r="359" spans="2:16" x14ac:dyDescent="0.25">
      <c r="B359" t="s">
        <v>370</v>
      </c>
      <c r="C359">
        <v>6</v>
      </c>
      <c r="D359">
        <v>2</v>
      </c>
      <c r="E359">
        <v>0</v>
      </c>
      <c r="F359">
        <v>0</v>
      </c>
      <c r="G359" s="7">
        <v>74</v>
      </c>
      <c r="H359" s="6">
        <v>156</v>
      </c>
      <c r="I359" s="5">
        <v>116</v>
      </c>
      <c r="J359">
        <v>176</v>
      </c>
      <c r="K359">
        <v>1</v>
      </c>
      <c r="L359">
        <v>234</v>
      </c>
      <c r="M359">
        <f>128-L359</f>
        <v>-106</v>
      </c>
      <c r="N359" s="1">
        <f>SIGN(-1*(E359-1))*(J359+255*K359)*0.01</f>
        <v>4.3100000000000005</v>
      </c>
      <c r="O359" s="1">
        <f>(I359*255+H359 )/(2^15/42)+6</f>
        <v>44.11376953125</v>
      </c>
      <c r="P359">
        <f>100-G359</f>
        <v>26</v>
      </c>
    </row>
    <row r="360" spans="2:16" hidden="1" x14ac:dyDescent="0.25">
      <c r="B360" t="s">
        <v>371</v>
      </c>
      <c r="C360">
        <v>7</v>
      </c>
      <c r="D360">
        <v>182</v>
      </c>
      <c r="E360">
        <v>1</v>
      </c>
      <c r="F360">
        <v>162</v>
      </c>
      <c r="G360">
        <v>116</v>
      </c>
      <c r="H360">
        <v>74</v>
      </c>
      <c r="I360">
        <v>159</v>
      </c>
    </row>
    <row r="361" spans="2:16" x14ac:dyDescent="0.25">
      <c r="B361" t="s">
        <v>372</v>
      </c>
      <c r="C361">
        <v>6</v>
      </c>
      <c r="D361">
        <v>2</v>
      </c>
      <c r="E361">
        <v>0</v>
      </c>
      <c r="F361">
        <v>0</v>
      </c>
      <c r="G361" s="7">
        <v>74</v>
      </c>
      <c r="H361" s="6">
        <v>163</v>
      </c>
      <c r="I361" s="5">
        <v>116</v>
      </c>
      <c r="J361">
        <v>184</v>
      </c>
      <c r="K361">
        <v>1</v>
      </c>
      <c r="L361">
        <v>219</v>
      </c>
      <c r="M361">
        <f>128-L361</f>
        <v>-91</v>
      </c>
      <c r="N361" s="1">
        <f>SIGN(-1*(E361-1))*(J361+255*K361)*0.01</f>
        <v>4.3899999999999997</v>
      </c>
      <c r="O361" s="1">
        <f>(I361*255+H361 )/(2^15/42)+6</f>
        <v>44.12274169921875</v>
      </c>
      <c r="P361">
        <f>100-G361</f>
        <v>26</v>
      </c>
    </row>
    <row r="362" spans="2:16" hidden="1" x14ac:dyDescent="0.25">
      <c r="B362" t="s">
        <v>373</v>
      </c>
      <c r="C362">
        <v>7</v>
      </c>
      <c r="D362">
        <v>184</v>
      </c>
      <c r="E362">
        <v>1</v>
      </c>
      <c r="F362">
        <v>162</v>
      </c>
      <c r="G362">
        <v>116</v>
      </c>
      <c r="H362">
        <v>74</v>
      </c>
      <c r="I362">
        <v>157</v>
      </c>
    </row>
    <row r="363" spans="2:16" x14ac:dyDescent="0.25">
      <c r="B363" t="s">
        <v>374</v>
      </c>
      <c r="C363">
        <v>6</v>
      </c>
      <c r="D363">
        <v>2</v>
      </c>
      <c r="E363">
        <v>0</v>
      </c>
      <c r="F363">
        <v>0</v>
      </c>
      <c r="G363" s="7">
        <v>74</v>
      </c>
      <c r="H363" s="6">
        <v>169</v>
      </c>
      <c r="I363" s="5">
        <v>116</v>
      </c>
      <c r="J363">
        <v>181</v>
      </c>
      <c r="K363">
        <v>1</v>
      </c>
      <c r="L363">
        <v>216</v>
      </c>
      <c r="M363">
        <f>128-L363</f>
        <v>-88</v>
      </c>
      <c r="N363" s="1">
        <f>SIGN(-1*(E363-1))*(J363+255*K363)*0.01</f>
        <v>4.3600000000000003</v>
      </c>
      <c r="O363" s="1">
        <f>(I363*255+H363 )/(2^15/42)+6</f>
        <v>44.13043212890625</v>
      </c>
      <c r="P363">
        <f>100-G363</f>
        <v>26</v>
      </c>
    </row>
    <row r="364" spans="2:16" hidden="1" x14ac:dyDescent="0.25">
      <c r="B364" t="s">
        <v>375</v>
      </c>
      <c r="C364">
        <v>7</v>
      </c>
      <c r="D364">
        <v>181</v>
      </c>
      <c r="E364">
        <v>1</v>
      </c>
      <c r="F364">
        <v>171</v>
      </c>
      <c r="G364">
        <v>116</v>
      </c>
      <c r="H364">
        <v>74</v>
      </c>
      <c r="I364">
        <v>151</v>
      </c>
    </row>
    <row r="365" spans="2:16" x14ac:dyDescent="0.25">
      <c r="B365" t="s">
        <v>376</v>
      </c>
      <c r="C365">
        <v>6</v>
      </c>
      <c r="D365">
        <v>2</v>
      </c>
      <c r="E365">
        <v>0</v>
      </c>
      <c r="F365">
        <v>0</v>
      </c>
      <c r="G365" s="7">
        <v>74</v>
      </c>
      <c r="H365" s="6">
        <v>161</v>
      </c>
      <c r="I365" s="5">
        <v>116</v>
      </c>
      <c r="J365">
        <v>173</v>
      </c>
      <c r="K365">
        <v>1</v>
      </c>
      <c r="L365">
        <v>232</v>
      </c>
      <c r="M365">
        <f>128-L365</f>
        <v>-104</v>
      </c>
      <c r="N365" s="1">
        <f>SIGN(-1*(E365-1))*(J365+255*K365)*0.01</f>
        <v>4.28</v>
      </c>
      <c r="O365" s="1">
        <f>(I365*255+H365 )/(2^15/42)+6</f>
        <v>44.12017822265625</v>
      </c>
      <c r="P365">
        <f>100-G365</f>
        <v>26</v>
      </c>
    </row>
    <row r="366" spans="2:16" hidden="1" x14ac:dyDescent="0.25">
      <c r="B366" t="s">
        <v>377</v>
      </c>
      <c r="C366">
        <v>7</v>
      </c>
      <c r="D366">
        <v>174</v>
      </c>
      <c r="E366">
        <v>1</v>
      </c>
      <c r="F366">
        <v>162</v>
      </c>
      <c r="G366">
        <v>116</v>
      </c>
      <c r="H366">
        <v>74</v>
      </c>
      <c r="I366">
        <v>167</v>
      </c>
    </row>
    <row r="367" spans="2:16" x14ac:dyDescent="0.25">
      <c r="B367" t="s">
        <v>378</v>
      </c>
      <c r="C367">
        <v>6</v>
      </c>
      <c r="D367">
        <v>2</v>
      </c>
      <c r="E367">
        <v>0</v>
      </c>
      <c r="F367">
        <v>0</v>
      </c>
      <c r="G367" s="7">
        <v>74</v>
      </c>
      <c r="H367" s="6">
        <v>173</v>
      </c>
      <c r="I367" s="5">
        <v>116</v>
      </c>
      <c r="J367">
        <v>180</v>
      </c>
      <c r="K367">
        <v>1</v>
      </c>
      <c r="L367">
        <v>213</v>
      </c>
      <c r="M367">
        <f>128-L367</f>
        <v>-85</v>
      </c>
      <c r="N367" s="1">
        <f>SIGN(-1*(E367-1))*(J367+255*K367)*0.01</f>
        <v>4.3500000000000005</v>
      </c>
      <c r="O367" s="1">
        <f>(I367*255+H367 )/(2^15/42)+6</f>
        <v>44.13555908203125</v>
      </c>
      <c r="P367">
        <f>100-G367</f>
        <v>26</v>
      </c>
    </row>
    <row r="368" spans="2:16" hidden="1" x14ac:dyDescent="0.25">
      <c r="B368" t="s">
        <v>379</v>
      </c>
      <c r="C368">
        <v>7</v>
      </c>
      <c r="D368">
        <v>179</v>
      </c>
      <c r="E368">
        <v>1</v>
      </c>
      <c r="F368">
        <v>164</v>
      </c>
      <c r="G368">
        <v>116</v>
      </c>
      <c r="H368">
        <v>74</v>
      </c>
      <c r="I368">
        <v>160</v>
      </c>
    </row>
    <row r="369" spans="2:16" x14ac:dyDescent="0.25">
      <c r="B369" t="s">
        <v>380</v>
      </c>
      <c r="C369">
        <v>6</v>
      </c>
      <c r="D369">
        <v>2</v>
      </c>
      <c r="E369">
        <v>0</v>
      </c>
      <c r="F369">
        <v>0</v>
      </c>
      <c r="G369" s="7">
        <v>74</v>
      </c>
      <c r="H369" s="6">
        <v>164</v>
      </c>
      <c r="I369" s="5">
        <v>116</v>
      </c>
      <c r="J369">
        <v>178</v>
      </c>
      <c r="K369">
        <v>1</v>
      </c>
      <c r="L369">
        <v>224</v>
      </c>
      <c r="M369">
        <f>128-L369</f>
        <v>-96</v>
      </c>
      <c r="N369" s="1">
        <f>SIGN(-1*(E369-1))*(J369+255*K369)*0.01</f>
        <v>4.33</v>
      </c>
      <c r="O369" s="1">
        <f>(I369*255+H369 )/(2^15/42)+6</f>
        <v>44.1240234375</v>
      </c>
      <c r="P369">
        <f>100-G369</f>
        <v>26</v>
      </c>
    </row>
    <row r="370" spans="2:16" hidden="1" x14ac:dyDescent="0.25">
      <c r="B370" t="s">
        <v>381</v>
      </c>
      <c r="C370">
        <v>7</v>
      </c>
      <c r="D370">
        <v>175</v>
      </c>
      <c r="E370">
        <v>1</v>
      </c>
      <c r="F370">
        <v>176</v>
      </c>
      <c r="G370">
        <v>116</v>
      </c>
      <c r="H370">
        <v>74</v>
      </c>
      <c r="I370">
        <v>152</v>
      </c>
    </row>
    <row r="371" spans="2:16" x14ac:dyDescent="0.25">
      <c r="B371" t="s">
        <v>382</v>
      </c>
      <c r="C371">
        <v>6</v>
      </c>
      <c r="D371">
        <v>2</v>
      </c>
      <c r="E371">
        <v>0</v>
      </c>
      <c r="F371">
        <v>0</v>
      </c>
      <c r="G371" s="7">
        <v>74</v>
      </c>
      <c r="H371" s="6">
        <v>183</v>
      </c>
      <c r="I371" s="5">
        <v>116</v>
      </c>
      <c r="J371">
        <v>182</v>
      </c>
      <c r="K371">
        <v>1</v>
      </c>
      <c r="L371">
        <v>201</v>
      </c>
      <c r="M371">
        <f>128-L371</f>
        <v>-73</v>
      </c>
      <c r="N371" s="1">
        <f>SIGN(-1*(E371-1))*(J371+255*K371)*0.01</f>
        <v>4.37</v>
      </c>
      <c r="O371" s="1">
        <f>(I371*255+H371 )/(2^15/42)+6</f>
        <v>44.14837646484375</v>
      </c>
      <c r="P371">
        <f>100-G371</f>
        <v>26</v>
      </c>
    </row>
    <row r="372" spans="2:16" hidden="1" x14ac:dyDescent="0.25">
      <c r="B372" t="s">
        <v>383</v>
      </c>
      <c r="C372">
        <v>7</v>
      </c>
      <c r="D372">
        <v>175</v>
      </c>
      <c r="E372">
        <v>1</v>
      </c>
      <c r="F372">
        <v>181</v>
      </c>
      <c r="G372">
        <v>116</v>
      </c>
      <c r="H372">
        <v>74</v>
      </c>
      <c r="I372">
        <v>147</v>
      </c>
    </row>
    <row r="373" spans="2:16" x14ac:dyDescent="0.25">
      <c r="B373" t="s">
        <v>384</v>
      </c>
      <c r="C373">
        <v>6</v>
      </c>
      <c r="D373">
        <v>2</v>
      </c>
      <c r="E373">
        <v>0</v>
      </c>
      <c r="F373">
        <v>0</v>
      </c>
      <c r="G373" s="7">
        <v>74</v>
      </c>
      <c r="H373" s="6">
        <v>186</v>
      </c>
      <c r="I373" s="5">
        <v>116</v>
      </c>
      <c r="J373">
        <v>168</v>
      </c>
      <c r="K373">
        <v>1</v>
      </c>
      <c r="L373">
        <v>212</v>
      </c>
      <c r="M373">
        <f>128-L373</f>
        <v>-84</v>
      </c>
      <c r="N373" s="1">
        <f>SIGN(-1*(E373-1))*(J373+255*K373)*0.01</f>
        <v>4.2300000000000004</v>
      </c>
      <c r="O373" s="1">
        <f>(I373*255+H373 )/(2^15/42)+6</f>
        <v>44.1522216796875</v>
      </c>
      <c r="P373">
        <f>100-G373</f>
        <v>26</v>
      </c>
    </row>
    <row r="374" spans="2:16" hidden="1" x14ac:dyDescent="0.25">
      <c r="B374" t="s">
        <v>385</v>
      </c>
      <c r="C374">
        <v>7</v>
      </c>
      <c r="D374">
        <v>178</v>
      </c>
      <c r="E374">
        <v>1</v>
      </c>
      <c r="F374">
        <v>183</v>
      </c>
      <c r="G374">
        <v>116</v>
      </c>
      <c r="H374">
        <v>74</v>
      </c>
      <c r="I374">
        <v>142</v>
      </c>
    </row>
    <row r="375" spans="2:16" x14ac:dyDescent="0.25">
      <c r="B375" t="s">
        <v>386</v>
      </c>
      <c r="C375">
        <v>6</v>
      </c>
      <c r="D375">
        <v>2</v>
      </c>
      <c r="E375">
        <v>0</v>
      </c>
      <c r="F375">
        <v>0</v>
      </c>
      <c r="G375" s="7">
        <v>74</v>
      </c>
      <c r="H375" s="6">
        <v>184</v>
      </c>
      <c r="I375" s="5">
        <v>116</v>
      </c>
      <c r="J375">
        <v>180</v>
      </c>
      <c r="K375">
        <v>1</v>
      </c>
      <c r="L375">
        <v>202</v>
      </c>
      <c r="M375">
        <f>128-L375</f>
        <v>-74</v>
      </c>
      <c r="N375" s="1">
        <f>SIGN(-1*(E375-1))*(J375+255*K375)*0.01</f>
        <v>4.3500000000000005</v>
      </c>
      <c r="O375" s="1">
        <f>(I375*255+H375 )/(2^15/42)+6</f>
        <v>44.149658203125</v>
      </c>
      <c r="P375">
        <f>100-G375</f>
        <v>26</v>
      </c>
    </row>
    <row r="376" spans="2:16" hidden="1" x14ac:dyDescent="0.25">
      <c r="B376" t="s">
        <v>387</v>
      </c>
      <c r="C376">
        <v>7</v>
      </c>
      <c r="D376">
        <v>179</v>
      </c>
      <c r="E376">
        <v>1</v>
      </c>
      <c r="F376">
        <v>182</v>
      </c>
      <c r="G376">
        <v>116</v>
      </c>
      <c r="H376">
        <v>74</v>
      </c>
      <c r="I376">
        <v>142</v>
      </c>
    </row>
    <row r="377" spans="2:16" x14ac:dyDescent="0.25">
      <c r="B377" t="s">
        <v>388</v>
      </c>
      <c r="C377">
        <v>6</v>
      </c>
      <c r="D377">
        <v>2</v>
      </c>
      <c r="E377">
        <v>0</v>
      </c>
      <c r="F377">
        <v>0</v>
      </c>
      <c r="G377" s="7">
        <v>74</v>
      </c>
      <c r="H377" s="6">
        <v>186</v>
      </c>
      <c r="I377" s="5">
        <v>116</v>
      </c>
      <c r="J377">
        <v>177</v>
      </c>
      <c r="K377">
        <v>1</v>
      </c>
      <c r="L377">
        <v>203</v>
      </c>
      <c r="M377">
        <f>128-L377</f>
        <v>-75</v>
      </c>
      <c r="N377" s="1">
        <f>SIGN(-1*(E377-1))*(J377+255*K377)*0.01</f>
        <v>4.32</v>
      </c>
      <c r="O377" s="1">
        <f>(I377*255+H377 )/(2^15/42)+6</f>
        <v>44.1522216796875</v>
      </c>
      <c r="P377">
        <f>100-G377</f>
        <v>26</v>
      </c>
    </row>
    <row r="378" spans="2:16" hidden="1" x14ac:dyDescent="0.25">
      <c r="B378" t="s">
        <v>389</v>
      </c>
      <c r="C378">
        <v>7</v>
      </c>
      <c r="D378">
        <v>178</v>
      </c>
      <c r="E378">
        <v>1</v>
      </c>
      <c r="F378">
        <v>191</v>
      </c>
      <c r="G378">
        <v>116</v>
      </c>
      <c r="H378">
        <v>74</v>
      </c>
      <c r="I378">
        <v>134</v>
      </c>
    </row>
    <row r="379" spans="2:16" x14ac:dyDescent="0.25">
      <c r="B379" t="s">
        <v>390</v>
      </c>
      <c r="C379">
        <v>6</v>
      </c>
      <c r="D379">
        <v>2</v>
      </c>
      <c r="E379">
        <v>0</v>
      </c>
      <c r="F379">
        <v>0</v>
      </c>
      <c r="G379" s="7">
        <v>74</v>
      </c>
      <c r="H379" s="6">
        <v>187</v>
      </c>
      <c r="I379" s="5">
        <v>116</v>
      </c>
      <c r="J379">
        <v>177</v>
      </c>
      <c r="K379">
        <v>1</v>
      </c>
      <c r="L379">
        <v>202</v>
      </c>
      <c r="M379">
        <f>128-L379</f>
        <v>-74</v>
      </c>
      <c r="N379" s="1">
        <f>SIGN(-1*(E379-1))*(J379+255*K379)*0.01</f>
        <v>4.32</v>
      </c>
      <c r="O379" s="1">
        <f>(I379*255+H379 )/(2^15/42)+6</f>
        <v>44.15350341796875</v>
      </c>
      <c r="P379">
        <f>100-G379</f>
        <v>26</v>
      </c>
    </row>
    <row r="380" spans="2:16" hidden="1" x14ac:dyDescent="0.25">
      <c r="B380" t="s">
        <v>391</v>
      </c>
      <c r="C380">
        <v>7</v>
      </c>
      <c r="D380">
        <v>128</v>
      </c>
      <c r="E380">
        <v>252</v>
      </c>
      <c r="F380">
        <v>74</v>
      </c>
      <c r="G380">
        <v>116</v>
      </c>
      <c r="H380">
        <v>74</v>
      </c>
      <c r="I380">
        <v>50</v>
      </c>
    </row>
    <row r="381" spans="2:16" x14ac:dyDescent="0.25">
      <c r="B381" t="s">
        <v>392</v>
      </c>
      <c r="C381">
        <v>6</v>
      </c>
      <c r="D381">
        <v>2</v>
      </c>
      <c r="E381">
        <v>64</v>
      </c>
      <c r="F381">
        <v>0</v>
      </c>
      <c r="G381" s="7">
        <v>74</v>
      </c>
      <c r="H381" s="6">
        <v>242</v>
      </c>
      <c r="I381" s="5">
        <v>113</v>
      </c>
      <c r="J381">
        <v>195</v>
      </c>
      <c r="K381">
        <v>8</v>
      </c>
      <c r="L381">
        <v>61</v>
      </c>
      <c r="M381">
        <f>128-L381</f>
        <v>67</v>
      </c>
      <c r="N381" s="1">
        <f>SIGN(-1*(E381-1))*(J381+255*K381)*0.01</f>
        <v>-22.35</v>
      </c>
      <c r="O381" s="1">
        <f>(I381*255+H381 )/(2^15/42)+6</f>
        <v>43.24346923828125</v>
      </c>
      <c r="P381">
        <f>100-G381</f>
        <v>26</v>
      </c>
    </row>
    <row r="382" spans="2:16" hidden="1" x14ac:dyDescent="0.25">
      <c r="B382" t="s">
        <v>393</v>
      </c>
      <c r="C382">
        <v>7</v>
      </c>
      <c r="D382">
        <v>140</v>
      </c>
      <c r="E382">
        <v>242</v>
      </c>
      <c r="F382">
        <v>45</v>
      </c>
      <c r="G382">
        <v>113</v>
      </c>
      <c r="H382">
        <v>73</v>
      </c>
      <c r="I382">
        <v>81</v>
      </c>
    </row>
    <row r="383" spans="2:16" x14ac:dyDescent="0.25">
      <c r="B383" t="s">
        <v>394</v>
      </c>
      <c r="C383">
        <v>6</v>
      </c>
      <c r="D383">
        <v>2</v>
      </c>
      <c r="E383">
        <v>64</v>
      </c>
      <c r="F383">
        <v>0</v>
      </c>
      <c r="G383" s="7">
        <v>74</v>
      </c>
      <c r="H383" s="6">
        <v>245</v>
      </c>
      <c r="I383" s="5">
        <v>112</v>
      </c>
      <c r="J383">
        <v>107</v>
      </c>
      <c r="K383">
        <v>13</v>
      </c>
      <c r="L383">
        <v>142</v>
      </c>
      <c r="M383">
        <f>128-L383</f>
        <v>-14</v>
      </c>
      <c r="N383" s="1">
        <f>SIGN(-1*(E383-1))*(J383+255*K383)*0.01</f>
        <v>-34.22</v>
      </c>
      <c r="O383" s="1">
        <f>(I383*255+H383 )/(2^15/42)+6</f>
        <v>42.92047119140625</v>
      </c>
      <c r="P383">
        <f>100-G383</f>
        <v>26</v>
      </c>
    </row>
    <row r="384" spans="2:16" hidden="1" x14ac:dyDescent="0.25">
      <c r="B384" t="s">
        <v>395</v>
      </c>
      <c r="C384">
        <v>7</v>
      </c>
      <c r="D384">
        <v>208</v>
      </c>
      <c r="E384">
        <v>243</v>
      </c>
      <c r="F384">
        <v>20</v>
      </c>
      <c r="G384">
        <v>112</v>
      </c>
      <c r="H384">
        <v>73</v>
      </c>
      <c r="I384">
        <v>38</v>
      </c>
    </row>
    <row r="385" spans="2:16" x14ac:dyDescent="0.25">
      <c r="B385" t="s">
        <v>396</v>
      </c>
      <c r="C385">
        <v>6</v>
      </c>
      <c r="D385">
        <v>2</v>
      </c>
      <c r="E385">
        <v>64</v>
      </c>
      <c r="F385">
        <v>0</v>
      </c>
      <c r="G385" s="7">
        <v>74</v>
      </c>
      <c r="H385" s="6">
        <v>92</v>
      </c>
      <c r="I385" s="5">
        <v>112</v>
      </c>
      <c r="J385">
        <v>88</v>
      </c>
      <c r="K385">
        <v>15</v>
      </c>
      <c r="L385">
        <v>57</v>
      </c>
      <c r="M385">
        <f>128-L385</f>
        <v>71</v>
      </c>
      <c r="N385" s="1">
        <f>SIGN(-1*(E385-1))*(J385+255*K385)*0.01</f>
        <v>-39.130000000000003</v>
      </c>
      <c r="O385" s="1">
        <f>(I385*255+H385 )/(2^15/42)+6</f>
        <v>42.724365234375</v>
      </c>
      <c r="P385">
        <f>100-G385</f>
        <v>26</v>
      </c>
    </row>
    <row r="386" spans="2:16" hidden="1" x14ac:dyDescent="0.25">
      <c r="B386" t="s">
        <v>397</v>
      </c>
      <c r="C386">
        <v>7</v>
      </c>
      <c r="D386">
        <v>42</v>
      </c>
      <c r="E386">
        <v>241</v>
      </c>
      <c r="F386">
        <v>76</v>
      </c>
      <c r="G386">
        <v>112</v>
      </c>
      <c r="H386">
        <v>74</v>
      </c>
      <c r="I386">
        <v>149</v>
      </c>
    </row>
    <row r="387" spans="2:16" x14ac:dyDescent="0.25">
      <c r="B387" t="s">
        <v>398</v>
      </c>
      <c r="C387">
        <v>6</v>
      </c>
      <c r="D387">
        <v>2</v>
      </c>
      <c r="E387">
        <v>64</v>
      </c>
      <c r="F387">
        <v>0</v>
      </c>
      <c r="G387" s="7">
        <v>74</v>
      </c>
      <c r="H387" s="6">
        <v>214</v>
      </c>
      <c r="I387" s="5">
        <v>112</v>
      </c>
      <c r="J387">
        <v>194</v>
      </c>
      <c r="K387">
        <v>10</v>
      </c>
      <c r="L387">
        <v>89</v>
      </c>
      <c r="M387">
        <f>128-L387</f>
        <v>39</v>
      </c>
      <c r="N387" s="1">
        <f>SIGN(-1*(E387-1))*(J387+255*K387)*0.01</f>
        <v>-27.44</v>
      </c>
      <c r="O387" s="1">
        <f>(I387*255+H387 )/(2^15/42)+6</f>
        <v>42.8807373046875</v>
      </c>
      <c r="P387">
        <f>100-G387</f>
        <v>26</v>
      </c>
    </row>
    <row r="388" spans="2:16" hidden="1" x14ac:dyDescent="0.25">
      <c r="B388" t="s">
        <v>399</v>
      </c>
      <c r="C388">
        <v>7</v>
      </c>
      <c r="D388">
        <v>126</v>
      </c>
      <c r="E388">
        <v>247</v>
      </c>
      <c r="F388">
        <v>18</v>
      </c>
      <c r="G388">
        <v>113</v>
      </c>
      <c r="H388">
        <v>73</v>
      </c>
      <c r="I388">
        <v>117</v>
      </c>
    </row>
    <row r="389" spans="2:16" x14ac:dyDescent="0.25">
      <c r="B389" t="s">
        <v>400</v>
      </c>
      <c r="C389">
        <v>6</v>
      </c>
      <c r="D389">
        <v>2</v>
      </c>
      <c r="E389">
        <v>64</v>
      </c>
      <c r="F389">
        <v>0</v>
      </c>
      <c r="G389" s="7">
        <v>73</v>
      </c>
      <c r="H389" s="6">
        <v>77</v>
      </c>
      <c r="I389" s="5">
        <v>114</v>
      </c>
      <c r="J389">
        <v>16</v>
      </c>
      <c r="K389">
        <v>2</v>
      </c>
      <c r="L389">
        <v>156</v>
      </c>
      <c r="M389">
        <f>128-L389</f>
        <v>-28</v>
      </c>
      <c r="N389" s="1">
        <f>SIGN(-1*(E389-1))*(J389+255*K389)*0.01</f>
        <v>-5.26</v>
      </c>
      <c r="O389" s="1">
        <f>(I389*255+H389 )/(2^15/42)+6</f>
        <v>43.35882568359375</v>
      </c>
      <c r="P389">
        <f>100-G389</f>
        <v>27</v>
      </c>
    </row>
    <row r="390" spans="2:16" hidden="1" x14ac:dyDescent="0.25">
      <c r="B390" t="s">
        <v>401</v>
      </c>
      <c r="C390">
        <v>7</v>
      </c>
      <c r="D390">
        <v>17</v>
      </c>
      <c r="E390">
        <v>253</v>
      </c>
      <c r="F390">
        <v>74</v>
      </c>
      <c r="G390">
        <v>114</v>
      </c>
      <c r="H390">
        <v>73</v>
      </c>
      <c r="I390">
        <v>163</v>
      </c>
    </row>
    <row r="391" spans="2:16" x14ac:dyDescent="0.25">
      <c r="B391" t="s">
        <v>402</v>
      </c>
      <c r="C391">
        <v>6</v>
      </c>
      <c r="D391">
        <v>2</v>
      </c>
      <c r="E391">
        <v>64</v>
      </c>
      <c r="F391">
        <v>0</v>
      </c>
      <c r="G391" s="7">
        <v>74</v>
      </c>
      <c r="H391" s="6">
        <v>132</v>
      </c>
      <c r="I391" s="5">
        <v>114</v>
      </c>
      <c r="J391">
        <v>20</v>
      </c>
      <c r="K391">
        <v>2</v>
      </c>
      <c r="L391">
        <v>96</v>
      </c>
      <c r="M391">
        <f>128-L391</f>
        <v>32</v>
      </c>
      <c r="N391" s="1">
        <f>SIGN(-1*(E391-1))*(J391+255*K391)*0.01</f>
        <v>-5.3</v>
      </c>
      <c r="O391" s="1">
        <f>(I391*255+H391 )/(2^15/42)+6</f>
        <v>43.4293212890625</v>
      </c>
      <c r="P391">
        <f>100-G391</f>
        <v>26</v>
      </c>
    </row>
    <row r="392" spans="2:16" hidden="1" x14ac:dyDescent="0.25">
      <c r="B392" t="s">
        <v>403</v>
      </c>
      <c r="C392">
        <v>7</v>
      </c>
      <c r="D392">
        <v>84</v>
      </c>
      <c r="E392">
        <v>254</v>
      </c>
      <c r="F392">
        <v>136</v>
      </c>
      <c r="G392">
        <v>114</v>
      </c>
      <c r="H392">
        <v>73</v>
      </c>
      <c r="I392">
        <v>33</v>
      </c>
    </row>
    <row r="393" spans="2:16" x14ac:dyDescent="0.25">
      <c r="B393" t="s">
        <v>404</v>
      </c>
      <c r="C393">
        <v>6</v>
      </c>
      <c r="D393">
        <v>2</v>
      </c>
      <c r="E393">
        <v>64</v>
      </c>
      <c r="F393">
        <v>0</v>
      </c>
      <c r="G393" s="7">
        <v>74</v>
      </c>
      <c r="H393" s="6">
        <v>107</v>
      </c>
      <c r="I393" s="5">
        <v>114</v>
      </c>
      <c r="J393">
        <v>84</v>
      </c>
      <c r="K393">
        <v>2</v>
      </c>
      <c r="L393">
        <v>57</v>
      </c>
      <c r="M393">
        <f>128-L393</f>
        <v>71</v>
      </c>
      <c r="N393" s="1">
        <f>SIGN(-1*(E393-1))*(J393+255*K393)*0.01</f>
        <v>-5.94</v>
      </c>
      <c r="O393" s="1">
        <f>(I393*255+H393 )/(2^15/42)+6</f>
        <v>43.39727783203125</v>
      </c>
      <c r="P393">
        <f>100-G393</f>
        <v>26</v>
      </c>
    </row>
    <row r="394" spans="2:16" hidden="1" x14ac:dyDescent="0.25">
      <c r="B394" t="s">
        <v>405</v>
      </c>
      <c r="C394">
        <v>7</v>
      </c>
      <c r="D394">
        <v>131</v>
      </c>
      <c r="E394">
        <v>254</v>
      </c>
      <c r="F394">
        <v>160</v>
      </c>
      <c r="G394">
        <v>114</v>
      </c>
      <c r="H394">
        <v>73</v>
      </c>
      <c r="I394">
        <v>217</v>
      </c>
    </row>
    <row r="395" spans="2:16" x14ac:dyDescent="0.25">
      <c r="B395" t="s">
        <v>406</v>
      </c>
      <c r="C395">
        <v>6</v>
      </c>
      <c r="D395">
        <v>2</v>
      </c>
      <c r="E395">
        <v>0</v>
      </c>
      <c r="F395">
        <v>0</v>
      </c>
      <c r="G395" s="7">
        <v>73</v>
      </c>
      <c r="H395" s="6">
        <v>222</v>
      </c>
      <c r="I395" s="5">
        <v>114</v>
      </c>
      <c r="J395">
        <v>74</v>
      </c>
      <c r="K395">
        <v>0</v>
      </c>
      <c r="L395">
        <v>19</v>
      </c>
      <c r="M395">
        <f>128-L395</f>
        <v>109</v>
      </c>
      <c r="N395" s="1">
        <f>SIGN(-1*(E395-1))*(J395+255*K395)*0.01</f>
        <v>0.74</v>
      </c>
      <c r="O395" s="1">
        <f>(I395*255+H395 )/(2^15/42)+6</f>
        <v>43.544677734375</v>
      </c>
      <c r="P395">
        <f>100-G395</f>
        <v>27</v>
      </c>
    </row>
    <row r="396" spans="2:16" hidden="1" x14ac:dyDescent="0.25">
      <c r="B396" t="s">
        <v>407</v>
      </c>
      <c r="C396">
        <v>7</v>
      </c>
      <c r="D396">
        <v>172</v>
      </c>
      <c r="E396">
        <v>1</v>
      </c>
      <c r="F396">
        <v>111</v>
      </c>
      <c r="G396">
        <v>115</v>
      </c>
      <c r="H396">
        <v>74</v>
      </c>
      <c r="I396">
        <v>221</v>
      </c>
    </row>
    <row r="397" spans="2:16" x14ac:dyDescent="0.25">
      <c r="B397" t="s">
        <v>408</v>
      </c>
      <c r="C397">
        <v>6</v>
      </c>
      <c r="D397">
        <v>2</v>
      </c>
      <c r="E397">
        <v>0</v>
      </c>
      <c r="F397">
        <v>0</v>
      </c>
      <c r="G397" s="7">
        <v>73</v>
      </c>
      <c r="H397" s="6">
        <v>182</v>
      </c>
      <c r="I397" s="5">
        <v>115</v>
      </c>
      <c r="J397">
        <v>91</v>
      </c>
      <c r="K397">
        <v>3</v>
      </c>
      <c r="L397">
        <v>38</v>
      </c>
      <c r="M397">
        <f>128-L397</f>
        <v>90</v>
      </c>
      <c r="N397" s="1">
        <f>SIGN(-1*(E397-1))*(J397+255*K397)*0.01</f>
        <v>8.56</v>
      </c>
      <c r="O397" s="1">
        <f>(I397*255+H397 )/(2^15/42)+6</f>
        <v>43.82025146484375</v>
      </c>
      <c r="P397">
        <f>100-G397</f>
        <v>27</v>
      </c>
    </row>
    <row r="398" spans="2:16" hidden="1" x14ac:dyDescent="0.25">
      <c r="B398" t="s">
        <v>409</v>
      </c>
      <c r="C398">
        <v>7</v>
      </c>
      <c r="D398">
        <v>241</v>
      </c>
      <c r="E398">
        <v>1</v>
      </c>
      <c r="F398">
        <v>95</v>
      </c>
      <c r="G398">
        <v>115</v>
      </c>
      <c r="H398">
        <v>73</v>
      </c>
      <c r="I398">
        <v>169</v>
      </c>
    </row>
    <row r="399" spans="2:16" x14ac:dyDescent="0.25">
      <c r="B399" t="s">
        <v>410</v>
      </c>
      <c r="C399">
        <v>6</v>
      </c>
      <c r="D399">
        <v>2</v>
      </c>
      <c r="E399">
        <v>0</v>
      </c>
      <c r="F399">
        <v>0</v>
      </c>
      <c r="G399" s="7">
        <v>73</v>
      </c>
      <c r="H399" s="6">
        <v>91</v>
      </c>
      <c r="I399" s="5">
        <v>115</v>
      </c>
      <c r="J399">
        <v>78</v>
      </c>
      <c r="K399">
        <v>1</v>
      </c>
      <c r="L399">
        <v>144</v>
      </c>
      <c r="M399">
        <f>128-L399</f>
        <v>-16</v>
      </c>
      <c r="N399" s="1">
        <f>SIGN(-1*(E399-1))*(J399+255*K399)*0.01</f>
        <v>3.33</v>
      </c>
      <c r="O399" s="1">
        <f>(I399*255+H399 )/(2^15/42)+6</f>
        <v>43.70361328125</v>
      </c>
      <c r="P399">
        <f>100-G399</f>
        <v>27</v>
      </c>
    </row>
    <row r="400" spans="2:16" hidden="1" x14ac:dyDescent="0.25">
      <c r="B400" t="s">
        <v>411</v>
      </c>
      <c r="C400">
        <v>7</v>
      </c>
      <c r="D400">
        <v>218</v>
      </c>
      <c r="E400">
        <v>0</v>
      </c>
      <c r="F400">
        <v>97</v>
      </c>
      <c r="G400">
        <v>115</v>
      </c>
      <c r="H400">
        <v>73</v>
      </c>
      <c r="I400">
        <v>191</v>
      </c>
    </row>
    <row r="401" spans="2:16" x14ac:dyDescent="0.25">
      <c r="B401" t="s">
        <v>412</v>
      </c>
      <c r="C401">
        <v>6</v>
      </c>
      <c r="D401">
        <v>2</v>
      </c>
      <c r="E401">
        <v>0</v>
      </c>
      <c r="F401">
        <v>0</v>
      </c>
      <c r="G401" s="7">
        <v>73</v>
      </c>
      <c r="H401" s="6">
        <v>134</v>
      </c>
      <c r="I401" s="5">
        <v>115</v>
      </c>
      <c r="J401">
        <v>203</v>
      </c>
      <c r="K401">
        <v>0</v>
      </c>
      <c r="L401">
        <v>232</v>
      </c>
      <c r="M401">
        <f>128-L401</f>
        <v>-104</v>
      </c>
      <c r="N401" s="1">
        <f>SIGN(-1*(E401-1))*(J401+255*K401)*0.01</f>
        <v>2.0300000000000002</v>
      </c>
      <c r="O401" s="1">
        <f>(I401*255+H401 )/(2^15/42)+6</f>
        <v>43.75872802734375</v>
      </c>
      <c r="P401">
        <f>100-G401</f>
        <v>27</v>
      </c>
    </row>
    <row r="402" spans="2:16" hidden="1" x14ac:dyDescent="0.25">
      <c r="B402" t="s">
        <v>413</v>
      </c>
      <c r="C402">
        <v>7</v>
      </c>
      <c r="D402">
        <v>19</v>
      </c>
      <c r="E402">
        <v>1</v>
      </c>
      <c r="F402">
        <v>94</v>
      </c>
      <c r="G402">
        <v>115</v>
      </c>
      <c r="H402">
        <v>73</v>
      </c>
      <c r="I402">
        <v>137</v>
      </c>
    </row>
    <row r="403" spans="2:16" x14ac:dyDescent="0.25">
      <c r="B403" t="s">
        <v>414</v>
      </c>
      <c r="C403">
        <v>6</v>
      </c>
      <c r="D403">
        <v>2</v>
      </c>
      <c r="E403">
        <v>64</v>
      </c>
      <c r="F403">
        <v>0</v>
      </c>
      <c r="G403" s="7">
        <v>73</v>
      </c>
      <c r="H403" s="6">
        <v>41</v>
      </c>
      <c r="I403" s="5">
        <v>115</v>
      </c>
      <c r="J403">
        <v>45</v>
      </c>
      <c r="K403">
        <v>0</v>
      </c>
      <c r="L403">
        <v>164</v>
      </c>
      <c r="M403">
        <f>128-L403</f>
        <v>-36</v>
      </c>
      <c r="N403" s="1">
        <f>SIGN(-1*(E403-1))*(J403+255*K403)*0.01</f>
        <v>-0.45</v>
      </c>
      <c r="O403" s="1">
        <f>(I403*255+H403 )/(2^15/42)+6</f>
        <v>43.6395263671875</v>
      </c>
      <c r="P403">
        <f>100-G403</f>
        <v>27</v>
      </c>
    </row>
    <row r="404" spans="2:16" hidden="1" x14ac:dyDescent="0.25">
      <c r="B404" t="s">
        <v>415</v>
      </c>
      <c r="C404">
        <v>7</v>
      </c>
      <c r="D404">
        <v>30</v>
      </c>
      <c r="E404">
        <v>0</v>
      </c>
      <c r="F404">
        <v>51</v>
      </c>
      <c r="G404">
        <v>115</v>
      </c>
      <c r="H404">
        <v>73</v>
      </c>
      <c r="I404">
        <v>170</v>
      </c>
    </row>
    <row r="405" spans="2:16" x14ac:dyDescent="0.25">
      <c r="B405" t="s">
        <v>416</v>
      </c>
      <c r="C405">
        <v>6</v>
      </c>
      <c r="D405">
        <v>2</v>
      </c>
      <c r="E405">
        <v>64</v>
      </c>
      <c r="F405">
        <v>0</v>
      </c>
      <c r="G405" s="7">
        <v>73</v>
      </c>
      <c r="H405" s="6">
        <v>42</v>
      </c>
      <c r="I405" s="5">
        <v>115</v>
      </c>
      <c r="J405">
        <v>25</v>
      </c>
      <c r="K405">
        <v>0</v>
      </c>
      <c r="L405">
        <v>183</v>
      </c>
      <c r="M405">
        <f>128-L405</f>
        <v>-55</v>
      </c>
      <c r="N405" s="1">
        <f>SIGN(-1*(E405-1))*(J405+255*K405)*0.01</f>
        <v>-0.25</v>
      </c>
      <c r="O405" s="1">
        <f>(I405*255+H405 )/(2^15/42)+6</f>
        <v>43.64080810546875</v>
      </c>
      <c r="P405">
        <f>100-G405</f>
        <v>27</v>
      </c>
    </row>
    <row r="406" spans="2:16" hidden="1" x14ac:dyDescent="0.25">
      <c r="B406" t="s">
        <v>417</v>
      </c>
      <c r="C406">
        <v>7</v>
      </c>
      <c r="D406">
        <v>220</v>
      </c>
      <c r="E406">
        <v>255</v>
      </c>
      <c r="F406">
        <v>45</v>
      </c>
      <c r="G406">
        <v>115</v>
      </c>
      <c r="H406">
        <v>73</v>
      </c>
      <c r="I406">
        <v>241</v>
      </c>
    </row>
    <row r="407" spans="2:16" x14ac:dyDescent="0.25">
      <c r="B407" t="s">
        <v>418</v>
      </c>
      <c r="C407">
        <v>6</v>
      </c>
      <c r="D407">
        <v>2</v>
      </c>
      <c r="E407">
        <v>0</v>
      </c>
      <c r="F407">
        <v>0</v>
      </c>
      <c r="G407" s="7">
        <v>73</v>
      </c>
      <c r="H407" s="6">
        <v>46</v>
      </c>
      <c r="I407" s="5">
        <v>115</v>
      </c>
      <c r="J407">
        <v>77</v>
      </c>
      <c r="K407">
        <v>0</v>
      </c>
      <c r="L407">
        <v>191</v>
      </c>
      <c r="M407">
        <f>128-L407</f>
        <v>-63</v>
      </c>
      <c r="N407" s="1">
        <f>SIGN(-1*(E407-1))*(J407+255*K407)*0.01</f>
        <v>0.77</v>
      </c>
      <c r="O407" s="1">
        <f>(I407*255+H407 )/(2^15/42)+6</f>
        <v>43.64593505859375</v>
      </c>
      <c r="P407">
        <f>100-G407</f>
        <v>27</v>
      </c>
    </row>
    <row r="408" spans="2:16" hidden="1" x14ac:dyDescent="0.25">
      <c r="B408" t="s">
        <v>419</v>
      </c>
      <c r="C408">
        <v>7</v>
      </c>
      <c r="D408">
        <v>216</v>
      </c>
      <c r="E408">
        <v>255</v>
      </c>
      <c r="F408">
        <v>31</v>
      </c>
      <c r="G408">
        <v>115</v>
      </c>
      <c r="H408">
        <v>73</v>
      </c>
      <c r="I408">
        <v>4</v>
      </c>
    </row>
    <row r="409" spans="2:16" x14ac:dyDescent="0.25">
      <c r="B409" t="s">
        <v>420</v>
      </c>
      <c r="C409">
        <v>6</v>
      </c>
      <c r="D409">
        <v>2</v>
      </c>
      <c r="E409">
        <v>0</v>
      </c>
      <c r="F409">
        <v>0</v>
      </c>
      <c r="G409" s="7">
        <v>73</v>
      </c>
      <c r="H409" s="6">
        <v>59</v>
      </c>
      <c r="I409" s="5">
        <v>115</v>
      </c>
      <c r="J409">
        <v>13</v>
      </c>
      <c r="K409">
        <v>0</v>
      </c>
      <c r="L409">
        <v>242</v>
      </c>
      <c r="M409">
        <f>128-L409</f>
        <v>-114</v>
      </c>
      <c r="N409" s="1">
        <f>SIGN(-1*(E409-1))*(J409+255*K409)*0.01</f>
        <v>0.13</v>
      </c>
      <c r="O409" s="1">
        <f>(I409*255+H409 )/(2^15/42)+6</f>
        <v>43.66259765625</v>
      </c>
      <c r="P409">
        <f>100-G409</f>
        <v>27</v>
      </c>
    </row>
    <row r="410" spans="2:16" hidden="1" x14ac:dyDescent="0.25">
      <c r="B410" t="s">
        <v>421</v>
      </c>
      <c r="C410">
        <v>7</v>
      </c>
      <c r="D410">
        <v>205</v>
      </c>
      <c r="E410">
        <v>0</v>
      </c>
      <c r="F410">
        <v>80</v>
      </c>
      <c r="G410">
        <v>115</v>
      </c>
      <c r="H410">
        <v>73</v>
      </c>
      <c r="I410">
        <v>221</v>
      </c>
    </row>
    <row r="411" spans="2:16" x14ac:dyDescent="0.25">
      <c r="B411" t="s">
        <v>422</v>
      </c>
      <c r="C411">
        <v>6</v>
      </c>
      <c r="D411">
        <v>2</v>
      </c>
      <c r="E411">
        <v>0</v>
      </c>
      <c r="F411">
        <v>0</v>
      </c>
      <c r="G411" s="7">
        <v>73</v>
      </c>
      <c r="H411" s="6">
        <v>89</v>
      </c>
      <c r="I411" s="5">
        <v>115</v>
      </c>
      <c r="J411">
        <v>154</v>
      </c>
      <c r="K411">
        <v>0</v>
      </c>
      <c r="L411">
        <v>71</v>
      </c>
      <c r="M411">
        <f>128-L411</f>
        <v>57</v>
      </c>
      <c r="N411" s="1">
        <f>SIGN(-1*(E411-1))*(J411+255*K411)*0.01</f>
        <v>1.54</v>
      </c>
      <c r="O411" s="1">
        <f>(I411*255+H411 )/(2^15/42)+6</f>
        <v>43.7010498046875</v>
      </c>
      <c r="P411">
        <f>100-G411</f>
        <v>27</v>
      </c>
    </row>
    <row r="412" spans="2:16" hidden="1" x14ac:dyDescent="0.25">
      <c r="B412" t="s">
        <v>423</v>
      </c>
      <c r="C412">
        <v>7</v>
      </c>
      <c r="D412">
        <v>95</v>
      </c>
      <c r="E412">
        <v>0</v>
      </c>
      <c r="F412">
        <v>78</v>
      </c>
      <c r="G412">
        <v>115</v>
      </c>
      <c r="H412">
        <v>73</v>
      </c>
      <c r="I412">
        <v>78</v>
      </c>
    </row>
    <row r="413" spans="2:16" x14ac:dyDescent="0.25">
      <c r="B413" t="s">
        <v>424</v>
      </c>
      <c r="C413">
        <v>6</v>
      </c>
      <c r="D413">
        <v>2</v>
      </c>
      <c r="E413">
        <v>0</v>
      </c>
      <c r="F413">
        <v>0</v>
      </c>
      <c r="G413" s="7">
        <v>73</v>
      </c>
      <c r="H413" s="6">
        <v>100</v>
      </c>
      <c r="I413" s="5">
        <v>115</v>
      </c>
      <c r="J413">
        <v>215</v>
      </c>
      <c r="K413">
        <v>0</v>
      </c>
      <c r="L413">
        <v>254</v>
      </c>
      <c r="M413">
        <f>128-L413</f>
        <v>-126</v>
      </c>
      <c r="N413" s="1">
        <f>SIGN(-1*(E413-1))*(J413+255*K413)*0.01</f>
        <v>2.15</v>
      </c>
      <c r="O413" s="1">
        <f>(I413*255+H413 )/(2^15/42)+6</f>
        <v>43.71514892578125</v>
      </c>
      <c r="P413">
        <f>100-G413</f>
        <v>27</v>
      </c>
    </row>
    <row r="414" spans="2:16" hidden="1" x14ac:dyDescent="0.25">
      <c r="B414" t="s">
        <v>425</v>
      </c>
      <c r="C414">
        <v>7</v>
      </c>
      <c r="D414">
        <v>103</v>
      </c>
      <c r="E414">
        <v>0</v>
      </c>
      <c r="F414">
        <v>79</v>
      </c>
      <c r="G414">
        <v>115</v>
      </c>
      <c r="H414">
        <v>73</v>
      </c>
      <c r="I414">
        <v>69</v>
      </c>
    </row>
    <row r="415" spans="2:16" x14ac:dyDescent="0.25">
      <c r="B415" t="s">
        <v>426</v>
      </c>
      <c r="C415">
        <v>6</v>
      </c>
      <c r="D415">
        <v>2</v>
      </c>
      <c r="E415">
        <v>0</v>
      </c>
      <c r="F415">
        <v>0</v>
      </c>
      <c r="G415" s="7">
        <v>73</v>
      </c>
      <c r="H415" s="6">
        <v>95</v>
      </c>
      <c r="I415" s="5">
        <v>115</v>
      </c>
      <c r="J415">
        <v>192</v>
      </c>
      <c r="K415">
        <v>0</v>
      </c>
      <c r="L415">
        <v>27</v>
      </c>
      <c r="M415">
        <f>128-L415</f>
        <v>101</v>
      </c>
      <c r="N415" s="1">
        <f>SIGN(-1*(E415-1))*(J415+255*K415)*0.01</f>
        <v>1.92</v>
      </c>
      <c r="O415" s="1">
        <f>(I415*255+H415 )/(2^15/42)+6</f>
        <v>43.708740234375</v>
      </c>
      <c r="P415">
        <f>100-G415</f>
        <v>27</v>
      </c>
    </row>
    <row r="416" spans="2:16" hidden="1" x14ac:dyDescent="0.25">
      <c r="B416" t="s">
        <v>427</v>
      </c>
      <c r="C416">
        <v>7</v>
      </c>
      <c r="D416">
        <v>173</v>
      </c>
      <c r="E416">
        <v>0</v>
      </c>
      <c r="F416">
        <v>112</v>
      </c>
      <c r="G416">
        <v>115</v>
      </c>
      <c r="H416">
        <v>73</v>
      </c>
      <c r="I416">
        <v>221</v>
      </c>
    </row>
    <row r="417" spans="2:16" x14ac:dyDescent="0.25">
      <c r="B417" t="s">
        <v>428</v>
      </c>
      <c r="C417">
        <v>6</v>
      </c>
      <c r="D417">
        <v>2</v>
      </c>
      <c r="E417">
        <v>0</v>
      </c>
      <c r="F417">
        <v>0</v>
      </c>
      <c r="G417" s="7">
        <v>73</v>
      </c>
      <c r="H417" s="6">
        <v>108</v>
      </c>
      <c r="I417" s="5">
        <v>115</v>
      </c>
      <c r="J417">
        <v>179</v>
      </c>
      <c r="K417">
        <v>0</v>
      </c>
      <c r="L417">
        <v>27</v>
      </c>
      <c r="M417">
        <f>128-L417</f>
        <v>101</v>
      </c>
      <c r="N417" s="1">
        <f>SIGN(-1*(E417-1))*(J417+255*K417)*0.01</f>
        <v>1.79</v>
      </c>
      <c r="O417" s="1">
        <f>(I417*255+H417 )/(2^15/42)+6</f>
        <v>43.72540283203125</v>
      </c>
      <c r="P417">
        <f>100-G417</f>
        <v>27</v>
      </c>
    </row>
    <row r="418" spans="2:16" hidden="1" x14ac:dyDescent="0.25">
      <c r="B418" t="s">
        <v>429</v>
      </c>
      <c r="C418">
        <v>7</v>
      </c>
      <c r="D418">
        <v>255</v>
      </c>
      <c r="E418">
        <v>0</v>
      </c>
      <c r="F418">
        <v>137</v>
      </c>
      <c r="G418">
        <v>115</v>
      </c>
      <c r="H418">
        <v>73</v>
      </c>
      <c r="I418">
        <v>114</v>
      </c>
    </row>
    <row r="419" spans="2:16" x14ac:dyDescent="0.25">
      <c r="B419" t="s">
        <v>430</v>
      </c>
      <c r="C419">
        <v>6</v>
      </c>
      <c r="D419">
        <v>2</v>
      </c>
      <c r="E419">
        <v>0</v>
      </c>
      <c r="F419">
        <v>0</v>
      </c>
      <c r="G419" s="7">
        <v>73</v>
      </c>
      <c r="H419" s="6">
        <v>127</v>
      </c>
      <c r="I419" s="5">
        <v>115</v>
      </c>
      <c r="J419">
        <v>199</v>
      </c>
      <c r="K419">
        <v>0</v>
      </c>
      <c r="L419">
        <v>243</v>
      </c>
      <c r="M419">
        <f>128-L419</f>
        <v>-115</v>
      </c>
      <c r="N419" s="1">
        <f>SIGN(-1*(E419-1))*(J419+255*K419)*0.01</f>
        <v>1.99</v>
      </c>
      <c r="O419" s="1">
        <f>(I419*255+H419 )/(2^15/42)+6</f>
        <v>43.749755859375</v>
      </c>
      <c r="P419">
        <f>100-G419</f>
        <v>27</v>
      </c>
    </row>
    <row r="420" spans="2:16" hidden="1" x14ac:dyDescent="0.25">
      <c r="B420" t="s">
        <v>431</v>
      </c>
      <c r="C420">
        <v>7</v>
      </c>
      <c r="D420">
        <v>221</v>
      </c>
      <c r="E420">
        <v>0</v>
      </c>
      <c r="F420">
        <v>127</v>
      </c>
      <c r="G420">
        <v>115</v>
      </c>
      <c r="H420">
        <v>73</v>
      </c>
      <c r="I420">
        <v>158</v>
      </c>
    </row>
    <row r="421" spans="2:16" x14ac:dyDescent="0.25">
      <c r="B421" t="s">
        <v>432</v>
      </c>
      <c r="C421">
        <v>6</v>
      </c>
      <c r="D421">
        <v>2</v>
      </c>
      <c r="E421">
        <v>0</v>
      </c>
      <c r="F421">
        <v>0</v>
      </c>
      <c r="G421" s="7">
        <v>73</v>
      </c>
      <c r="H421" s="6">
        <v>123</v>
      </c>
      <c r="I421" s="5">
        <v>115</v>
      </c>
      <c r="J421">
        <v>208</v>
      </c>
      <c r="K421">
        <v>0</v>
      </c>
      <c r="L421">
        <v>238</v>
      </c>
      <c r="M421">
        <f>128-L421</f>
        <v>-110</v>
      </c>
      <c r="N421" s="1">
        <f>SIGN(-1*(E421-1))*(J421+255*K421)*0.01</f>
        <v>2.08</v>
      </c>
      <c r="O421" s="1">
        <f>(I421*255+H421 )/(2^15/42)+6</f>
        <v>43.74462890625</v>
      </c>
      <c r="P421">
        <f>100-G421</f>
        <v>27</v>
      </c>
    </row>
    <row r="422" spans="2:16" hidden="1" x14ac:dyDescent="0.25">
      <c r="B422" t="s">
        <v>433</v>
      </c>
      <c r="C422">
        <v>7</v>
      </c>
      <c r="D422">
        <v>244</v>
      </c>
      <c r="E422">
        <v>0</v>
      </c>
      <c r="F422">
        <v>143</v>
      </c>
      <c r="G422">
        <v>115</v>
      </c>
      <c r="H422">
        <v>73</v>
      </c>
      <c r="I422">
        <v>119</v>
      </c>
    </row>
    <row r="423" spans="2:16" x14ac:dyDescent="0.25">
      <c r="B423" t="s">
        <v>434</v>
      </c>
      <c r="C423">
        <v>6</v>
      </c>
      <c r="D423">
        <v>2</v>
      </c>
      <c r="E423">
        <v>0</v>
      </c>
      <c r="F423">
        <v>0</v>
      </c>
      <c r="G423" s="7">
        <v>73</v>
      </c>
      <c r="H423" s="6">
        <v>162</v>
      </c>
      <c r="I423" s="5">
        <v>115</v>
      </c>
      <c r="J423">
        <v>42</v>
      </c>
      <c r="K423">
        <v>1</v>
      </c>
      <c r="L423">
        <v>109</v>
      </c>
      <c r="M423">
        <f>128-L423</f>
        <v>19</v>
      </c>
      <c r="N423" s="1">
        <f>SIGN(-1*(E423-1))*(J423+255*K423)*0.01</f>
        <v>2.97</v>
      </c>
      <c r="O423" s="1">
        <f>(I423*255+H423 )/(2^15/42)+6</f>
        <v>43.79461669921875</v>
      </c>
      <c r="P423">
        <f>100-G423</f>
        <v>27</v>
      </c>
    </row>
    <row r="424" spans="2:16" hidden="1" x14ac:dyDescent="0.25">
      <c r="B424" t="s">
        <v>435</v>
      </c>
      <c r="C424">
        <v>7</v>
      </c>
      <c r="D424">
        <v>21</v>
      </c>
      <c r="E424">
        <v>1</v>
      </c>
      <c r="F424">
        <v>153</v>
      </c>
      <c r="G424">
        <v>115</v>
      </c>
      <c r="H424">
        <v>73</v>
      </c>
      <c r="I424">
        <v>76</v>
      </c>
    </row>
    <row r="425" spans="2:16" x14ac:dyDescent="0.25">
      <c r="B425" t="s">
        <v>436</v>
      </c>
      <c r="C425">
        <v>6</v>
      </c>
      <c r="D425">
        <v>2</v>
      </c>
      <c r="E425">
        <v>0</v>
      </c>
      <c r="F425">
        <v>0</v>
      </c>
      <c r="G425" s="7">
        <v>73</v>
      </c>
      <c r="H425" s="6">
        <v>175</v>
      </c>
      <c r="I425" s="5">
        <v>115</v>
      </c>
      <c r="J425">
        <v>99</v>
      </c>
      <c r="K425">
        <v>1</v>
      </c>
      <c r="L425">
        <v>39</v>
      </c>
      <c r="M425">
        <f>128-L425</f>
        <v>89</v>
      </c>
      <c r="N425" s="1">
        <f>SIGN(-1*(E425-1))*(J425+255*K425)*0.01</f>
        <v>3.54</v>
      </c>
      <c r="O425" s="1">
        <f>(I425*255+H425 )/(2^15/42)+6</f>
        <v>43.811279296875</v>
      </c>
      <c r="P425">
        <f>100-G425</f>
        <v>27</v>
      </c>
    </row>
    <row r="426" spans="2:16" hidden="1" x14ac:dyDescent="0.25">
      <c r="B426" t="s">
        <v>437</v>
      </c>
      <c r="C426">
        <v>7</v>
      </c>
      <c r="D426">
        <v>86</v>
      </c>
      <c r="E426">
        <v>1</v>
      </c>
      <c r="F426">
        <v>181</v>
      </c>
      <c r="G426">
        <v>115</v>
      </c>
      <c r="H426">
        <v>73</v>
      </c>
      <c r="I426">
        <v>238</v>
      </c>
    </row>
    <row r="427" spans="2:16" x14ac:dyDescent="0.25">
      <c r="B427" t="s">
        <v>438</v>
      </c>
      <c r="C427">
        <v>6</v>
      </c>
      <c r="D427">
        <v>2</v>
      </c>
      <c r="E427">
        <v>0</v>
      </c>
      <c r="F427">
        <v>0</v>
      </c>
      <c r="G427" s="7">
        <v>73</v>
      </c>
      <c r="H427" s="6">
        <v>182</v>
      </c>
      <c r="I427" s="5">
        <v>115</v>
      </c>
      <c r="J427">
        <v>80</v>
      </c>
      <c r="K427">
        <v>1</v>
      </c>
      <c r="L427">
        <v>51</v>
      </c>
      <c r="M427">
        <f>128-L427</f>
        <v>77</v>
      </c>
      <c r="N427" s="1">
        <f>SIGN(-1*(E427-1))*(J427+255*K427)*0.01</f>
        <v>3.35</v>
      </c>
      <c r="O427" s="1">
        <f>(I427*255+H427 )/(2^15/42)+6</f>
        <v>43.82025146484375</v>
      </c>
      <c r="P427">
        <f>100-G427</f>
        <v>27</v>
      </c>
    </row>
    <row r="428" spans="2:16" hidden="1" x14ac:dyDescent="0.25">
      <c r="B428" t="s">
        <v>439</v>
      </c>
      <c r="C428">
        <v>7</v>
      </c>
      <c r="D428">
        <v>69</v>
      </c>
      <c r="E428">
        <v>1</v>
      </c>
      <c r="F428">
        <v>179</v>
      </c>
      <c r="G428">
        <v>115</v>
      </c>
      <c r="H428">
        <v>73</v>
      </c>
      <c r="I428">
        <v>2</v>
      </c>
    </row>
    <row r="429" spans="2:16" x14ac:dyDescent="0.25">
      <c r="B429" t="s">
        <v>440</v>
      </c>
      <c r="C429">
        <v>6</v>
      </c>
      <c r="D429">
        <v>2</v>
      </c>
      <c r="E429">
        <v>0</v>
      </c>
      <c r="F429">
        <v>0</v>
      </c>
      <c r="G429" s="7">
        <v>73</v>
      </c>
      <c r="H429" s="6">
        <v>184</v>
      </c>
      <c r="I429" s="5">
        <v>115</v>
      </c>
      <c r="J429">
        <v>90</v>
      </c>
      <c r="K429">
        <v>1</v>
      </c>
      <c r="L429">
        <v>39</v>
      </c>
      <c r="M429">
        <f>128-L429</f>
        <v>89</v>
      </c>
      <c r="N429" s="1">
        <f>SIGN(-1*(E429-1))*(J429+255*K429)*0.01</f>
        <v>3.45</v>
      </c>
      <c r="O429" s="1">
        <f>(I429*255+H429 )/(2^15/42)+6</f>
        <v>43.82281494140625</v>
      </c>
      <c r="P429">
        <f>100-G429</f>
        <v>27</v>
      </c>
    </row>
    <row r="430" spans="2:16" hidden="1" x14ac:dyDescent="0.25">
      <c r="B430" t="s">
        <v>441</v>
      </c>
      <c r="C430">
        <v>7</v>
      </c>
      <c r="D430">
        <v>108</v>
      </c>
      <c r="E430">
        <v>1</v>
      </c>
      <c r="F430">
        <v>199</v>
      </c>
      <c r="G430">
        <v>115</v>
      </c>
      <c r="H430">
        <v>73</v>
      </c>
      <c r="I430">
        <v>198</v>
      </c>
    </row>
    <row r="431" spans="2:16" x14ac:dyDescent="0.25">
      <c r="B431" t="s">
        <v>442</v>
      </c>
      <c r="C431">
        <v>6</v>
      </c>
      <c r="D431">
        <v>2</v>
      </c>
      <c r="E431">
        <v>0</v>
      </c>
      <c r="F431">
        <v>0</v>
      </c>
      <c r="G431" s="7">
        <v>73</v>
      </c>
      <c r="H431" s="6">
        <v>195</v>
      </c>
      <c r="I431" s="5">
        <v>115</v>
      </c>
      <c r="J431">
        <v>101</v>
      </c>
      <c r="K431">
        <v>1</v>
      </c>
      <c r="L431">
        <v>17</v>
      </c>
      <c r="M431">
        <f>128-L431</f>
        <v>111</v>
      </c>
      <c r="N431" s="1">
        <f>SIGN(-1*(E431-1))*(J431+255*K431)*0.01</f>
        <v>3.56</v>
      </c>
      <c r="O431" s="1">
        <f>(I431*255+H431 )/(2^15/42)+6</f>
        <v>43.8369140625</v>
      </c>
      <c r="P431">
        <f>100-G431</f>
        <v>27</v>
      </c>
    </row>
    <row r="432" spans="2:16" hidden="1" x14ac:dyDescent="0.25">
      <c r="B432" t="s">
        <v>443</v>
      </c>
      <c r="C432">
        <v>7</v>
      </c>
      <c r="D432">
        <v>91</v>
      </c>
      <c r="E432">
        <v>1</v>
      </c>
      <c r="F432">
        <v>204</v>
      </c>
      <c r="G432">
        <v>115</v>
      </c>
      <c r="H432">
        <v>73</v>
      </c>
      <c r="I432">
        <v>210</v>
      </c>
    </row>
    <row r="433" spans="2:16" x14ac:dyDescent="0.25">
      <c r="B433" t="s">
        <v>444</v>
      </c>
      <c r="C433">
        <v>6</v>
      </c>
      <c r="D433">
        <v>2</v>
      </c>
      <c r="E433">
        <v>0</v>
      </c>
      <c r="F433">
        <v>0</v>
      </c>
      <c r="G433" s="7">
        <v>73</v>
      </c>
      <c r="H433" s="6">
        <v>216</v>
      </c>
      <c r="I433" s="5">
        <v>115</v>
      </c>
      <c r="J433">
        <v>144</v>
      </c>
      <c r="K433">
        <v>1</v>
      </c>
      <c r="L433">
        <v>208</v>
      </c>
      <c r="M433">
        <f>128-L433</f>
        <v>-80</v>
      </c>
      <c r="N433" s="1">
        <f>SIGN(-1*(E433-1))*(J433+255*K433)*0.01</f>
        <v>3.99</v>
      </c>
      <c r="O433" s="1">
        <f>(I433*255+H433 )/(2^15/42)+6</f>
        <v>43.86383056640625</v>
      </c>
      <c r="P433">
        <f>100-G433</f>
        <v>27</v>
      </c>
    </row>
    <row r="434" spans="2:16" hidden="1" x14ac:dyDescent="0.25">
      <c r="B434" t="s">
        <v>445</v>
      </c>
      <c r="C434">
        <v>7</v>
      </c>
      <c r="D434">
        <v>134</v>
      </c>
      <c r="E434">
        <v>1</v>
      </c>
      <c r="F434">
        <v>210</v>
      </c>
      <c r="G434">
        <v>115</v>
      </c>
      <c r="H434">
        <v>73</v>
      </c>
      <c r="I434">
        <v>161</v>
      </c>
    </row>
    <row r="435" spans="2:16" x14ac:dyDescent="0.25">
      <c r="B435" t="s">
        <v>446</v>
      </c>
      <c r="C435">
        <v>6</v>
      </c>
      <c r="D435">
        <v>2</v>
      </c>
      <c r="E435">
        <v>0</v>
      </c>
      <c r="F435">
        <v>0</v>
      </c>
      <c r="G435" s="7">
        <v>73</v>
      </c>
      <c r="H435" s="6">
        <v>214</v>
      </c>
      <c r="I435" s="5">
        <v>115</v>
      </c>
      <c r="J435">
        <v>136</v>
      </c>
      <c r="K435">
        <v>1</v>
      </c>
      <c r="L435">
        <v>218</v>
      </c>
      <c r="M435">
        <f>128-L435</f>
        <v>-90</v>
      </c>
      <c r="N435" s="1">
        <f>SIGN(-1*(E435-1))*(J435+255*K435)*0.01</f>
        <v>3.91</v>
      </c>
      <c r="O435" s="1">
        <f>(I435*255+H435 )/(2^15/42)+6</f>
        <v>43.86126708984375</v>
      </c>
      <c r="P435">
        <f>100-G435</f>
        <v>27</v>
      </c>
    </row>
    <row r="436" spans="2:16" hidden="1" x14ac:dyDescent="0.25">
      <c r="B436" t="s">
        <v>447</v>
      </c>
      <c r="C436">
        <v>7</v>
      </c>
      <c r="D436">
        <v>138</v>
      </c>
      <c r="E436">
        <v>1</v>
      </c>
      <c r="F436">
        <v>227</v>
      </c>
      <c r="G436">
        <v>115</v>
      </c>
      <c r="H436">
        <v>73</v>
      </c>
      <c r="I436">
        <v>140</v>
      </c>
    </row>
    <row r="437" spans="2:16" x14ac:dyDescent="0.25">
      <c r="B437" t="s">
        <v>448</v>
      </c>
      <c r="C437">
        <v>6</v>
      </c>
      <c r="D437">
        <v>2</v>
      </c>
      <c r="E437">
        <v>0</v>
      </c>
      <c r="F437">
        <v>0</v>
      </c>
      <c r="G437" s="7">
        <v>73</v>
      </c>
      <c r="H437" s="6">
        <v>238</v>
      </c>
      <c r="I437" s="5">
        <v>115</v>
      </c>
      <c r="J437">
        <v>164</v>
      </c>
      <c r="K437">
        <v>1</v>
      </c>
      <c r="L437">
        <v>166</v>
      </c>
      <c r="M437">
        <f>128-L437</f>
        <v>-38</v>
      </c>
      <c r="N437" s="1">
        <f>SIGN(-1*(E437-1))*(J437+255*K437)*0.01</f>
        <v>4.1900000000000004</v>
      </c>
      <c r="O437" s="1">
        <f>(I437*255+H437 )/(2^15/42)+6</f>
        <v>43.89202880859375</v>
      </c>
      <c r="P437">
        <f>100-G437</f>
        <v>27</v>
      </c>
    </row>
    <row r="438" spans="2:16" hidden="1" x14ac:dyDescent="0.25">
      <c r="B438" t="s">
        <v>449</v>
      </c>
      <c r="C438">
        <v>7</v>
      </c>
      <c r="D438">
        <v>157</v>
      </c>
      <c r="E438">
        <v>1</v>
      </c>
      <c r="F438">
        <v>241</v>
      </c>
      <c r="G438">
        <v>115</v>
      </c>
      <c r="H438">
        <v>73</v>
      </c>
      <c r="I438">
        <v>107</v>
      </c>
    </row>
    <row r="439" spans="2:16" x14ac:dyDescent="0.25">
      <c r="B439" t="s">
        <v>450</v>
      </c>
      <c r="C439">
        <v>6</v>
      </c>
      <c r="D439">
        <v>2</v>
      </c>
      <c r="E439">
        <v>0</v>
      </c>
      <c r="F439">
        <v>0</v>
      </c>
      <c r="G439" s="7">
        <v>73</v>
      </c>
      <c r="H439" s="6">
        <v>245</v>
      </c>
      <c r="I439" s="5">
        <v>115</v>
      </c>
      <c r="J439">
        <v>159</v>
      </c>
      <c r="K439">
        <v>1</v>
      </c>
      <c r="L439">
        <v>164</v>
      </c>
      <c r="M439">
        <f>128-L439</f>
        <v>-36</v>
      </c>
      <c r="N439" s="1">
        <f>SIGN(-1*(E439-1))*(J439+255*K439)*0.01</f>
        <v>4.1399999999999997</v>
      </c>
      <c r="O439" s="1">
        <f>(I439*255+H439 )/(2^15/42)+6</f>
        <v>43.9010009765625</v>
      </c>
      <c r="P439">
        <f>100-G439</f>
        <v>27</v>
      </c>
    </row>
    <row r="440" spans="2:16" hidden="1" x14ac:dyDescent="0.25">
      <c r="B440" t="s">
        <v>451</v>
      </c>
      <c r="C440">
        <v>7</v>
      </c>
      <c r="D440">
        <v>155</v>
      </c>
      <c r="E440">
        <v>1</v>
      </c>
      <c r="F440">
        <v>250</v>
      </c>
      <c r="G440">
        <v>115</v>
      </c>
      <c r="H440">
        <v>73</v>
      </c>
      <c r="I440">
        <v>100</v>
      </c>
    </row>
    <row r="441" spans="2:16" x14ac:dyDescent="0.25">
      <c r="B441" t="s">
        <v>452</v>
      </c>
      <c r="C441">
        <v>6</v>
      </c>
      <c r="D441">
        <v>2</v>
      </c>
      <c r="E441">
        <v>0</v>
      </c>
      <c r="F441">
        <v>0</v>
      </c>
      <c r="G441" s="7">
        <v>73</v>
      </c>
      <c r="H441" s="6">
        <v>249</v>
      </c>
      <c r="I441" s="5">
        <v>115</v>
      </c>
      <c r="J441">
        <v>148</v>
      </c>
      <c r="K441">
        <v>1</v>
      </c>
      <c r="L441">
        <v>171</v>
      </c>
      <c r="M441">
        <f>128-L441</f>
        <v>-43</v>
      </c>
      <c r="N441" s="1">
        <f>SIGN(-1*(E441-1))*(J441+255*K441)*0.01</f>
        <v>4.03</v>
      </c>
      <c r="O441" s="1">
        <f>(I441*255+H441 )/(2^15/42)+6</f>
        <v>43.9061279296875</v>
      </c>
      <c r="P441">
        <f>100-G441</f>
        <v>27</v>
      </c>
    </row>
    <row r="442" spans="2:16" hidden="1" x14ac:dyDescent="0.25">
      <c r="B442" t="s">
        <v>453</v>
      </c>
      <c r="C442">
        <v>7</v>
      </c>
      <c r="D442">
        <v>153</v>
      </c>
      <c r="E442">
        <v>1</v>
      </c>
      <c r="F442">
        <v>247</v>
      </c>
      <c r="G442">
        <v>115</v>
      </c>
      <c r="H442">
        <v>73</v>
      </c>
      <c r="I442">
        <v>105</v>
      </c>
    </row>
    <row r="443" spans="2:16" x14ac:dyDescent="0.25">
      <c r="B443" t="s">
        <v>454</v>
      </c>
      <c r="C443">
        <v>6</v>
      </c>
      <c r="D443">
        <v>2</v>
      </c>
      <c r="E443">
        <v>0</v>
      </c>
      <c r="F443">
        <v>0</v>
      </c>
      <c r="G443" s="7">
        <v>73</v>
      </c>
      <c r="H443" s="6">
        <v>7</v>
      </c>
      <c r="I443" s="5">
        <v>116</v>
      </c>
      <c r="J443">
        <v>178</v>
      </c>
      <c r="K443">
        <v>1</v>
      </c>
      <c r="L443">
        <v>127</v>
      </c>
      <c r="M443">
        <f>128-L443</f>
        <v>1</v>
      </c>
      <c r="N443" s="1">
        <f>SIGN(-1*(E443-1))*(J443+255*K443)*0.01</f>
        <v>4.33</v>
      </c>
      <c r="O443" s="1">
        <f>(I443*255+H443 )/(2^15/42)+6</f>
        <v>43.92279052734375</v>
      </c>
      <c r="P443">
        <f>100-G443</f>
        <v>27</v>
      </c>
    </row>
    <row r="444" spans="2:16" hidden="1" x14ac:dyDescent="0.25">
      <c r="B444" t="s">
        <v>455</v>
      </c>
      <c r="C444">
        <v>7</v>
      </c>
      <c r="D444">
        <v>175</v>
      </c>
      <c r="E444">
        <v>1</v>
      </c>
      <c r="F444">
        <v>4</v>
      </c>
      <c r="G444">
        <v>116</v>
      </c>
      <c r="H444">
        <v>73</v>
      </c>
      <c r="I444">
        <v>70</v>
      </c>
    </row>
    <row r="445" spans="2:16" x14ac:dyDescent="0.25">
      <c r="B445" t="s">
        <v>456</v>
      </c>
      <c r="C445">
        <v>6</v>
      </c>
      <c r="D445">
        <v>2</v>
      </c>
      <c r="E445">
        <v>0</v>
      </c>
      <c r="F445">
        <v>0</v>
      </c>
      <c r="G445" s="7">
        <v>73</v>
      </c>
      <c r="H445" s="6">
        <v>5</v>
      </c>
      <c r="I445" s="5">
        <v>116</v>
      </c>
      <c r="J445">
        <v>158</v>
      </c>
      <c r="K445">
        <v>1</v>
      </c>
      <c r="L445">
        <v>149</v>
      </c>
      <c r="M445">
        <f>128-L445</f>
        <v>-21</v>
      </c>
      <c r="N445" s="1">
        <f>SIGN(-1*(E445-1))*(J445+255*K445)*0.01</f>
        <v>4.13</v>
      </c>
      <c r="O445" s="1">
        <f>(I445*255+H445 )/(2^15/42)+6</f>
        <v>43.92022705078125</v>
      </c>
      <c r="P445">
        <f>100-G445</f>
        <v>27</v>
      </c>
    </row>
    <row r="446" spans="2:16" hidden="1" x14ac:dyDescent="0.25">
      <c r="B446" t="s">
        <v>457</v>
      </c>
      <c r="C446">
        <v>7</v>
      </c>
      <c r="D446">
        <v>156</v>
      </c>
      <c r="E446">
        <v>1</v>
      </c>
      <c r="F446">
        <v>10</v>
      </c>
      <c r="G446">
        <v>116</v>
      </c>
      <c r="H446">
        <v>73</v>
      </c>
      <c r="I446">
        <v>83</v>
      </c>
    </row>
    <row r="447" spans="2:16" x14ac:dyDescent="0.25">
      <c r="B447" t="s">
        <v>458</v>
      </c>
      <c r="C447">
        <v>6</v>
      </c>
      <c r="D447">
        <v>2</v>
      </c>
      <c r="E447">
        <v>0</v>
      </c>
      <c r="F447">
        <v>0</v>
      </c>
      <c r="G447" s="7">
        <v>73</v>
      </c>
      <c r="H447" s="6">
        <v>12</v>
      </c>
      <c r="I447" s="5">
        <v>116</v>
      </c>
      <c r="J447">
        <v>160</v>
      </c>
      <c r="K447">
        <v>1</v>
      </c>
      <c r="L447">
        <v>140</v>
      </c>
      <c r="M447">
        <f>128-L447</f>
        <v>-12</v>
      </c>
      <c r="N447" s="1">
        <f>SIGN(-1*(E447-1))*(J447+255*K447)*0.01</f>
        <v>4.1500000000000004</v>
      </c>
      <c r="O447" s="1">
        <f>(I447*255+H447 )/(2^15/42)+6</f>
        <v>43.92919921875</v>
      </c>
      <c r="P447">
        <f>100-G447</f>
        <v>27</v>
      </c>
    </row>
    <row r="448" spans="2:16" hidden="1" x14ac:dyDescent="0.25">
      <c r="B448" t="s">
        <v>459</v>
      </c>
      <c r="C448">
        <v>7</v>
      </c>
      <c r="D448">
        <v>51</v>
      </c>
      <c r="E448">
        <v>1</v>
      </c>
      <c r="F448">
        <v>237</v>
      </c>
      <c r="G448">
        <v>115</v>
      </c>
      <c r="H448">
        <v>73</v>
      </c>
      <c r="I448">
        <v>217</v>
      </c>
    </row>
    <row r="449" spans="2:16" x14ac:dyDescent="0.25">
      <c r="B449" t="s">
        <v>460</v>
      </c>
      <c r="C449">
        <v>6</v>
      </c>
      <c r="D449">
        <v>2</v>
      </c>
      <c r="E449">
        <v>0</v>
      </c>
      <c r="F449">
        <v>0</v>
      </c>
      <c r="G449" s="7">
        <v>73</v>
      </c>
      <c r="H449" s="6">
        <v>246</v>
      </c>
      <c r="I449" s="5">
        <v>115</v>
      </c>
      <c r="J449">
        <v>109</v>
      </c>
      <c r="K449">
        <v>1</v>
      </c>
      <c r="L449">
        <v>213</v>
      </c>
      <c r="M449">
        <f>128-L449</f>
        <v>-85</v>
      </c>
      <c r="N449" s="1">
        <f>SIGN(-1*(E449-1))*(J449+255*K449)*0.01</f>
        <v>3.64</v>
      </c>
      <c r="O449" s="1">
        <f>(I449*255+H449 )/(2^15/42)+6</f>
        <v>43.90228271484375</v>
      </c>
      <c r="P449">
        <f>100-G449</f>
        <v>27</v>
      </c>
    </row>
    <row r="450" spans="2:16" hidden="1" x14ac:dyDescent="0.25">
      <c r="B450" t="s">
        <v>461</v>
      </c>
      <c r="C450">
        <v>7</v>
      </c>
      <c r="D450">
        <v>59</v>
      </c>
      <c r="E450">
        <v>1</v>
      </c>
      <c r="F450">
        <v>246</v>
      </c>
      <c r="G450">
        <v>115</v>
      </c>
      <c r="H450">
        <v>73</v>
      </c>
      <c r="I450">
        <v>200</v>
      </c>
    </row>
    <row r="451" spans="2:16" x14ac:dyDescent="0.25">
      <c r="B451" t="s">
        <v>462</v>
      </c>
      <c r="C451">
        <v>6</v>
      </c>
      <c r="D451">
        <v>2</v>
      </c>
      <c r="E451">
        <v>0</v>
      </c>
      <c r="F451">
        <v>0</v>
      </c>
      <c r="G451" s="7">
        <v>73</v>
      </c>
      <c r="H451" s="6">
        <v>210</v>
      </c>
      <c r="I451" s="5">
        <v>115</v>
      </c>
      <c r="J451">
        <v>168</v>
      </c>
      <c r="K451">
        <v>0</v>
      </c>
      <c r="L451">
        <v>191</v>
      </c>
      <c r="M451">
        <f>128-L451</f>
        <v>-63</v>
      </c>
      <c r="N451" s="1">
        <f>SIGN(-1*(E451-1))*(J451+255*K451)*0.01</f>
        <v>1.68</v>
      </c>
      <c r="O451" s="1">
        <f>(I451*255+H451 )/(2^15/42)+6</f>
        <v>43.85614013671875</v>
      </c>
      <c r="P451">
        <f>100-G451</f>
        <v>27</v>
      </c>
    </row>
    <row r="452" spans="2:16" hidden="1" x14ac:dyDescent="0.25">
      <c r="B452" t="s">
        <v>463</v>
      </c>
      <c r="C452">
        <v>7</v>
      </c>
      <c r="D452">
        <v>247</v>
      </c>
      <c r="E452">
        <v>0</v>
      </c>
      <c r="F452">
        <v>219</v>
      </c>
      <c r="G452">
        <v>115</v>
      </c>
      <c r="H452">
        <v>73</v>
      </c>
      <c r="I452">
        <v>40</v>
      </c>
    </row>
    <row r="453" spans="2:16" x14ac:dyDescent="0.25">
      <c r="B453" t="s">
        <v>464</v>
      </c>
      <c r="C453">
        <v>6</v>
      </c>
      <c r="D453">
        <v>2</v>
      </c>
      <c r="E453">
        <v>0</v>
      </c>
      <c r="F453">
        <v>0</v>
      </c>
      <c r="G453" s="7">
        <v>73</v>
      </c>
      <c r="H453" s="6">
        <v>150</v>
      </c>
      <c r="I453" s="5">
        <v>115</v>
      </c>
      <c r="J453">
        <v>14</v>
      </c>
      <c r="K453">
        <v>0</v>
      </c>
      <c r="L453">
        <v>150</v>
      </c>
      <c r="M453">
        <f>128-L453</f>
        <v>-22</v>
      </c>
      <c r="N453" s="1">
        <f>SIGN(-1*(E453-1))*(J453+255*K453)*0.01</f>
        <v>0.14000000000000001</v>
      </c>
      <c r="O453" s="1">
        <f>(I453*255+H453 )/(2^15/42)+6</f>
        <v>43.77923583984375</v>
      </c>
      <c r="P453">
        <f>100-G453</f>
        <v>27</v>
      </c>
    </row>
    <row r="454" spans="2:16" hidden="1" x14ac:dyDescent="0.25">
      <c r="B454" t="s">
        <v>465</v>
      </c>
      <c r="C454">
        <v>7</v>
      </c>
      <c r="D454">
        <v>123</v>
      </c>
      <c r="E454">
        <v>255</v>
      </c>
      <c r="F454">
        <v>116</v>
      </c>
      <c r="G454">
        <v>115</v>
      </c>
      <c r="H454">
        <v>73</v>
      </c>
      <c r="I454">
        <v>12</v>
      </c>
    </row>
    <row r="455" spans="2:16" x14ac:dyDescent="0.25">
      <c r="B455" t="s">
        <v>466</v>
      </c>
      <c r="C455">
        <v>6</v>
      </c>
      <c r="D455">
        <v>2</v>
      </c>
      <c r="E455">
        <v>64</v>
      </c>
      <c r="F455">
        <v>0</v>
      </c>
      <c r="G455" s="7">
        <v>73</v>
      </c>
      <c r="H455" s="6">
        <v>97</v>
      </c>
      <c r="I455" s="5">
        <v>115</v>
      </c>
      <c r="J455">
        <v>171</v>
      </c>
      <c r="K455">
        <v>0</v>
      </c>
      <c r="L455">
        <v>237</v>
      </c>
      <c r="M455">
        <f>128-L455</f>
        <v>-109</v>
      </c>
      <c r="N455" s="1">
        <f>SIGN(-1*(E455-1))*(J455+255*K455)*0.01</f>
        <v>-1.71</v>
      </c>
      <c r="O455" s="1">
        <f>(I455*255+H455 )/(2^15/42)+6</f>
        <v>43.7113037109375</v>
      </c>
      <c r="P455">
        <f>100-G455</f>
        <v>27</v>
      </c>
    </row>
    <row r="456" spans="2:16" hidden="1" x14ac:dyDescent="0.25">
      <c r="B456" t="s">
        <v>467</v>
      </c>
      <c r="C456">
        <v>7</v>
      </c>
      <c r="D456">
        <v>241</v>
      </c>
      <c r="E456">
        <v>253</v>
      </c>
      <c r="F456">
        <v>68</v>
      </c>
      <c r="G456">
        <v>115</v>
      </c>
      <c r="H456">
        <v>73</v>
      </c>
      <c r="I456">
        <v>199</v>
      </c>
    </row>
    <row r="457" spans="2:16" x14ac:dyDescent="0.25">
      <c r="B457" t="s">
        <v>468</v>
      </c>
      <c r="C457">
        <v>6</v>
      </c>
      <c r="D457">
        <v>2</v>
      </c>
      <c r="E457">
        <v>64</v>
      </c>
      <c r="F457">
        <v>0</v>
      </c>
      <c r="G457" s="7">
        <v>73</v>
      </c>
      <c r="H457" s="6">
        <v>25</v>
      </c>
      <c r="I457" s="5">
        <v>115</v>
      </c>
      <c r="J457">
        <v>248</v>
      </c>
      <c r="K457">
        <v>1</v>
      </c>
      <c r="L457">
        <v>231</v>
      </c>
      <c r="M457">
        <f>128-L457</f>
        <v>-103</v>
      </c>
      <c r="N457" s="1">
        <f>SIGN(-1*(E457-1))*(J457+255*K457)*0.01</f>
        <v>-5.03</v>
      </c>
      <c r="O457" s="1">
        <f>(I457*255+H457 )/(2^15/42)+6</f>
        <v>43.6190185546875</v>
      </c>
      <c r="P457">
        <f>100-G457</f>
        <v>27</v>
      </c>
    </row>
    <row r="458" spans="2:16" hidden="1" x14ac:dyDescent="0.25">
      <c r="B458" t="s">
        <v>469</v>
      </c>
      <c r="C458">
        <v>7</v>
      </c>
      <c r="D458">
        <v>164</v>
      </c>
      <c r="E458">
        <v>252</v>
      </c>
      <c r="F458">
        <v>166</v>
      </c>
      <c r="G458">
        <v>114</v>
      </c>
      <c r="H458">
        <v>73</v>
      </c>
      <c r="I458">
        <v>180</v>
      </c>
    </row>
    <row r="459" spans="2:16" x14ac:dyDescent="0.25">
      <c r="B459" t="s">
        <v>470</v>
      </c>
      <c r="C459">
        <v>6</v>
      </c>
      <c r="D459">
        <v>2</v>
      </c>
      <c r="E459">
        <v>64</v>
      </c>
      <c r="F459">
        <v>0</v>
      </c>
      <c r="G459" s="7">
        <v>73</v>
      </c>
      <c r="H459" s="6">
        <v>60</v>
      </c>
      <c r="I459" s="5">
        <v>114</v>
      </c>
      <c r="J459">
        <v>96</v>
      </c>
      <c r="K459">
        <v>5</v>
      </c>
      <c r="L459">
        <v>90</v>
      </c>
      <c r="M459">
        <f>128-L459</f>
        <v>38</v>
      </c>
      <c r="N459" s="1">
        <f>SIGN(-1*(E459-1))*(J459+255*K459)*0.01</f>
        <v>-13.71</v>
      </c>
      <c r="O459" s="1">
        <f>(I459*255+H459 )/(2^15/42)+6</f>
        <v>43.3370361328125</v>
      </c>
      <c r="P459">
        <f>100-G459</f>
        <v>27</v>
      </c>
    </row>
    <row r="460" spans="2:16" hidden="1" x14ac:dyDescent="0.25">
      <c r="B460" t="s">
        <v>471</v>
      </c>
      <c r="C460">
        <v>7</v>
      </c>
      <c r="D460">
        <v>68</v>
      </c>
      <c r="E460">
        <v>251</v>
      </c>
      <c r="F460">
        <v>84</v>
      </c>
      <c r="G460">
        <v>114</v>
      </c>
      <c r="H460">
        <v>73</v>
      </c>
      <c r="I460">
        <v>104</v>
      </c>
    </row>
    <row r="461" spans="2:16" x14ac:dyDescent="0.25">
      <c r="B461" t="s">
        <v>472</v>
      </c>
      <c r="C461">
        <v>6</v>
      </c>
      <c r="D461">
        <v>2</v>
      </c>
      <c r="E461">
        <v>64</v>
      </c>
      <c r="F461">
        <v>0</v>
      </c>
      <c r="G461" s="7">
        <v>73</v>
      </c>
      <c r="H461" s="6">
        <v>27</v>
      </c>
      <c r="I461" s="5">
        <v>114</v>
      </c>
      <c r="J461">
        <v>101</v>
      </c>
      <c r="K461">
        <v>5</v>
      </c>
      <c r="L461">
        <v>118</v>
      </c>
      <c r="M461">
        <f>128-L461</f>
        <v>10</v>
      </c>
      <c r="N461" s="1">
        <f>SIGN(-1*(E461-1))*(J461+255*K461)*0.01</f>
        <v>-13.76</v>
      </c>
      <c r="O461" s="1">
        <f>(I461*255+H461 )/(2^15/42)+6</f>
        <v>43.29473876953125</v>
      </c>
      <c r="P461">
        <f>100-G461</f>
        <v>27</v>
      </c>
    </row>
    <row r="462" spans="2:16" hidden="1" x14ac:dyDescent="0.25">
      <c r="B462" t="s">
        <v>473</v>
      </c>
      <c r="C462">
        <v>7</v>
      </c>
      <c r="D462">
        <v>178</v>
      </c>
      <c r="E462">
        <v>249</v>
      </c>
      <c r="F462">
        <v>215</v>
      </c>
      <c r="G462">
        <v>113</v>
      </c>
      <c r="H462">
        <v>73</v>
      </c>
      <c r="I462">
        <v>121</v>
      </c>
    </row>
    <row r="463" spans="2:16" x14ac:dyDescent="0.25">
      <c r="B463" t="s">
        <v>474</v>
      </c>
      <c r="C463">
        <v>6</v>
      </c>
      <c r="D463">
        <v>2</v>
      </c>
      <c r="E463">
        <v>64</v>
      </c>
      <c r="F463">
        <v>0</v>
      </c>
      <c r="G463" s="7">
        <v>73</v>
      </c>
      <c r="H463" s="6">
        <v>236</v>
      </c>
      <c r="I463" s="5">
        <v>113</v>
      </c>
      <c r="J463">
        <v>98</v>
      </c>
      <c r="K463">
        <v>6</v>
      </c>
      <c r="L463">
        <v>167</v>
      </c>
      <c r="M463">
        <f>128-L463</f>
        <v>-39</v>
      </c>
      <c r="N463" s="1">
        <f>SIGN(-1*(E463-1))*(J463+255*K463)*0.01</f>
        <v>-16.28</v>
      </c>
      <c r="O463" s="1">
        <f>(I463*255+H463 )/(2^15/42)+6</f>
        <v>43.23577880859375</v>
      </c>
      <c r="P463">
        <f>100-G463</f>
        <v>27</v>
      </c>
    </row>
    <row r="464" spans="2:16" hidden="1" x14ac:dyDescent="0.25">
      <c r="B464" t="s">
        <v>475</v>
      </c>
      <c r="C464">
        <v>7</v>
      </c>
      <c r="D464">
        <v>250</v>
      </c>
      <c r="E464">
        <v>248</v>
      </c>
      <c r="F464">
        <v>172</v>
      </c>
      <c r="G464">
        <v>113</v>
      </c>
      <c r="H464">
        <v>73</v>
      </c>
      <c r="I464">
        <v>93</v>
      </c>
    </row>
    <row r="465" spans="2:16" x14ac:dyDescent="0.25">
      <c r="B465" t="s">
        <v>476</v>
      </c>
      <c r="C465">
        <v>6</v>
      </c>
      <c r="D465">
        <v>2</v>
      </c>
      <c r="E465">
        <v>64</v>
      </c>
      <c r="F465">
        <v>0</v>
      </c>
      <c r="G465" s="7">
        <v>73</v>
      </c>
      <c r="H465" s="6">
        <v>210</v>
      </c>
      <c r="I465" s="5">
        <v>113</v>
      </c>
      <c r="J465">
        <v>27</v>
      </c>
      <c r="K465">
        <v>5</v>
      </c>
      <c r="L465">
        <v>10</v>
      </c>
      <c r="M465">
        <f>128-L465</f>
        <v>118</v>
      </c>
      <c r="N465" s="1">
        <f>SIGN(-1*(E465-1))*(J465+255*K465)*0.01</f>
        <v>-13.02</v>
      </c>
      <c r="O465" s="1">
        <f>(I465*255+H465 )/(2^15/42)+6</f>
        <v>43.20245361328125</v>
      </c>
      <c r="P465">
        <f>100-G465</f>
        <v>27</v>
      </c>
    </row>
    <row r="466" spans="2:16" hidden="1" x14ac:dyDescent="0.25">
      <c r="B466" t="s">
        <v>477</v>
      </c>
      <c r="C466">
        <v>7</v>
      </c>
      <c r="D466">
        <v>143</v>
      </c>
      <c r="E466">
        <v>249</v>
      </c>
      <c r="F466">
        <v>139</v>
      </c>
      <c r="G466">
        <v>113</v>
      </c>
      <c r="H466">
        <v>73</v>
      </c>
      <c r="I466">
        <v>232</v>
      </c>
    </row>
    <row r="467" spans="2:16" x14ac:dyDescent="0.25">
      <c r="B467" t="s">
        <v>478</v>
      </c>
      <c r="C467">
        <v>6</v>
      </c>
      <c r="D467">
        <v>2</v>
      </c>
      <c r="E467">
        <v>64</v>
      </c>
      <c r="F467">
        <v>0</v>
      </c>
      <c r="G467" s="7">
        <v>73</v>
      </c>
      <c r="H467" s="6">
        <v>86</v>
      </c>
      <c r="I467" s="5">
        <v>113</v>
      </c>
      <c r="J467">
        <v>7</v>
      </c>
      <c r="K467">
        <v>8</v>
      </c>
      <c r="L467">
        <v>151</v>
      </c>
      <c r="M467">
        <f>128-L467</f>
        <v>-23</v>
      </c>
      <c r="N467" s="1">
        <f>SIGN(-1*(E467-1))*(J467+255*K467)*0.01</f>
        <v>-20.47</v>
      </c>
      <c r="O467" s="1">
        <f>(I467*255+H467 )/(2^15/42)+6</f>
        <v>43.04351806640625</v>
      </c>
      <c r="P467">
        <f>100-G467</f>
        <v>27</v>
      </c>
    </row>
    <row r="468" spans="2:16" hidden="1" x14ac:dyDescent="0.25">
      <c r="B468" t="s">
        <v>479</v>
      </c>
      <c r="C468">
        <v>7</v>
      </c>
      <c r="D468">
        <v>96</v>
      </c>
      <c r="E468">
        <v>247</v>
      </c>
      <c r="F468">
        <v>14</v>
      </c>
      <c r="G468">
        <v>113</v>
      </c>
      <c r="H468">
        <v>73</v>
      </c>
      <c r="I468">
        <v>151</v>
      </c>
    </row>
    <row r="469" spans="2:16" x14ac:dyDescent="0.25">
      <c r="B469" t="s">
        <v>480</v>
      </c>
      <c r="C469">
        <v>6</v>
      </c>
      <c r="D469">
        <v>2</v>
      </c>
      <c r="E469">
        <v>64</v>
      </c>
      <c r="F469">
        <v>0</v>
      </c>
      <c r="G469" s="7">
        <v>73</v>
      </c>
      <c r="H469" s="6">
        <v>234</v>
      </c>
      <c r="I469" s="5">
        <v>112</v>
      </c>
      <c r="J469">
        <v>253</v>
      </c>
      <c r="K469">
        <v>8</v>
      </c>
      <c r="L469">
        <v>13</v>
      </c>
      <c r="M469">
        <f>128-L469</f>
        <v>115</v>
      </c>
      <c r="N469" s="1">
        <f>SIGN(-1*(E469-1))*(J469+255*K469)*0.01</f>
        <v>-22.93</v>
      </c>
      <c r="O469" s="1">
        <f>(I469*255+H469 )/(2^15/42)+6</f>
        <v>42.9063720703125</v>
      </c>
      <c r="P469">
        <f>100-G469</f>
        <v>27</v>
      </c>
    </row>
    <row r="470" spans="2:16" hidden="1" x14ac:dyDescent="0.25">
      <c r="B470" t="s">
        <v>481</v>
      </c>
      <c r="C470">
        <v>7</v>
      </c>
      <c r="D470">
        <v>174</v>
      </c>
      <c r="E470">
        <v>248</v>
      </c>
      <c r="F470">
        <v>8</v>
      </c>
      <c r="G470">
        <v>113</v>
      </c>
      <c r="H470">
        <v>73</v>
      </c>
      <c r="I470">
        <v>78</v>
      </c>
    </row>
    <row r="471" spans="2:16" x14ac:dyDescent="0.25">
      <c r="B471" t="s">
        <v>482</v>
      </c>
      <c r="C471">
        <v>6</v>
      </c>
      <c r="D471">
        <v>2</v>
      </c>
      <c r="E471">
        <v>64</v>
      </c>
      <c r="F471">
        <v>0</v>
      </c>
      <c r="G471" s="7">
        <v>73</v>
      </c>
      <c r="H471" s="6">
        <v>53</v>
      </c>
      <c r="I471" s="5">
        <v>113</v>
      </c>
      <c r="J471">
        <v>153</v>
      </c>
      <c r="K471">
        <v>7</v>
      </c>
      <c r="L471">
        <v>39</v>
      </c>
      <c r="M471">
        <f>128-L471</f>
        <v>89</v>
      </c>
      <c r="N471" s="1">
        <f>SIGN(-1*(E471-1))*(J471+255*K471)*0.01</f>
        <v>-19.38</v>
      </c>
      <c r="O471" s="1">
        <f>(I471*255+H471 )/(2^15/42)+6</f>
        <v>43.001220703125</v>
      </c>
      <c r="P471">
        <f>100-G471</f>
        <v>27</v>
      </c>
    </row>
    <row r="472" spans="2:16" hidden="1" x14ac:dyDescent="0.25">
      <c r="B472" t="s">
        <v>483</v>
      </c>
      <c r="C472">
        <v>7</v>
      </c>
      <c r="D472">
        <v>198</v>
      </c>
      <c r="E472">
        <v>249</v>
      </c>
      <c r="F472">
        <v>31</v>
      </c>
      <c r="G472">
        <v>113</v>
      </c>
      <c r="H472">
        <v>73</v>
      </c>
      <c r="I472">
        <v>30</v>
      </c>
    </row>
    <row r="473" spans="2:16" x14ac:dyDescent="0.25">
      <c r="B473" t="s">
        <v>484</v>
      </c>
      <c r="C473">
        <v>6</v>
      </c>
      <c r="D473">
        <v>2</v>
      </c>
      <c r="E473">
        <v>64</v>
      </c>
      <c r="F473">
        <v>0</v>
      </c>
      <c r="G473" s="7">
        <v>73</v>
      </c>
      <c r="H473" s="6">
        <v>29</v>
      </c>
      <c r="I473" s="5">
        <v>114</v>
      </c>
      <c r="J473">
        <v>136</v>
      </c>
      <c r="K473">
        <v>1</v>
      </c>
      <c r="L473">
        <v>85</v>
      </c>
      <c r="M473">
        <f>128-L473</f>
        <v>43</v>
      </c>
      <c r="N473" s="1">
        <f>SIGN(-1*(E473-1))*(J473+255*K473)*0.01</f>
        <v>-3.91</v>
      </c>
      <c r="O473" s="1">
        <f>(I473*255+H473 )/(2^15/42)+6</f>
        <v>43.29730224609375</v>
      </c>
      <c r="P473">
        <f>100-G473</f>
        <v>27</v>
      </c>
    </row>
    <row r="474" spans="2:16" hidden="1" x14ac:dyDescent="0.25">
      <c r="B474" t="s">
        <v>485</v>
      </c>
      <c r="C474">
        <v>7</v>
      </c>
      <c r="D474">
        <v>196</v>
      </c>
      <c r="E474">
        <v>254</v>
      </c>
      <c r="F474">
        <v>49</v>
      </c>
      <c r="G474">
        <v>114</v>
      </c>
      <c r="H474">
        <v>73</v>
      </c>
      <c r="I474">
        <v>8</v>
      </c>
    </row>
    <row r="475" spans="2:16" x14ac:dyDescent="0.25">
      <c r="B475" t="s">
        <v>486</v>
      </c>
      <c r="C475">
        <v>6</v>
      </c>
      <c r="D475">
        <v>2</v>
      </c>
      <c r="E475">
        <v>64</v>
      </c>
      <c r="F475">
        <v>0</v>
      </c>
      <c r="G475" s="7">
        <v>73</v>
      </c>
      <c r="H475" s="6">
        <v>29</v>
      </c>
      <c r="I475" s="5">
        <v>114</v>
      </c>
      <c r="J475">
        <v>161</v>
      </c>
      <c r="K475">
        <v>1</v>
      </c>
      <c r="L475">
        <v>60</v>
      </c>
      <c r="M475">
        <f>128-L475</f>
        <v>68</v>
      </c>
      <c r="N475" s="1">
        <f>SIGN(-1*(E475-1))*(J475+255*K475)*0.01</f>
        <v>-4.16</v>
      </c>
      <c r="O475" s="1">
        <f>(I475*255+H475 )/(2^15/42)+6</f>
        <v>43.29730224609375</v>
      </c>
      <c r="P475">
        <f>100-G475</f>
        <v>27</v>
      </c>
    </row>
    <row r="476" spans="2:16" hidden="1" x14ac:dyDescent="0.25">
      <c r="B476" t="s">
        <v>487</v>
      </c>
      <c r="C476">
        <v>7</v>
      </c>
      <c r="D476">
        <v>234</v>
      </c>
      <c r="E476">
        <v>254</v>
      </c>
      <c r="F476">
        <v>49</v>
      </c>
      <c r="G476">
        <v>114</v>
      </c>
      <c r="H476">
        <v>73</v>
      </c>
      <c r="I476">
        <v>225</v>
      </c>
    </row>
    <row r="477" spans="2:16" x14ac:dyDescent="0.25">
      <c r="B477" t="s">
        <v>488</v>
      </c>
      <c r="C477">
        <v>6</v>
      </c>
      <c r="D477">
        <v>2</v>
      </c>
      <c r="E477">
        <v>64</v>
      </c>
      <c r="F477">
        <v>0</v>
      </c>
      <c r="G477" s="7">
        <v>73</v>
      </c>
      <c r="H477" s="6">
        <v>73</v>
      </c>
      <c r="I477" s="5">
        <v>114</v>
      </c>
      <c r="J477">
        <v>66</v>
      </c>
      <c r="K477">
        <v>2</v>
      </c>
      <c r="L477">
        <v>110</v>
      </c>
      <c r="M477">
        <f>128-L477</f>
        <v>18</v>
      </c>
      <c r="N477" s="1">
        <f>SIGN(-1*(E477-1))*(J477+255*K477)*0.01</f>
        <v>-5.76</v>
      </c>
      <c r="O477" s="1">
        <f>(I477*255+H477 )/(2^15/42)+6</f>
        <v>43.35369873046875</v>
      </c>
      <c r="P477">
        <f>100-G477</f>
        <v>27</v>
      </c>
    </row>
    <row r="478" spans="2:16" hidden="1" x14ac:dyDescent="0.25">
      <c r="B478" t="s">
        <v>489</v>
      </c>
      <c r="C478">
        <v>7</v>
      </c>
      <c r="D478">
        <v>150</v>
      </c>
      <c r="E478">
        <v>254</v>
      </c>
      <c r="F478">
        <v>23</v>
      </c>
      <c r="G478">
        <v>114</v>
      </c>
      <c r="H478">
        <v>73</v>
      </c>
      <c r="I478">
        <v>80</v>
      </c>
    </row>
    <row r="479" spans="2:16" x14ac:dyDescent="0.25">
      <c r="B479" t="s">
        <v>490</v>
      </c>
      <c r="C479">
        <v>6</v>
      </c>
      <c r="D479">
        <v>2</v>
      </c>
      <c r="E479">
        <v>64</v>
      </c>
      <c r="F479">
        <v>0</v>
      </c>
      <c r="G479" s="7">
        <v>73</v>
      </c>
      <c r="H479" s="6">
        <v>25</v>
      </c>
      <c r="I479" s="5">
        <v>114</v>
      </c>
      <c r="J479">
        <v>221</v>
      </c>
      <c r="K479">
        <v>1</v>
      </c>
      <c r="L479">
        <v>4</v>
      </c>
      <c r="M479">
        <f>128-L479</f>
        <v>124</v>
      </c>
      <c r="N479" s="1">
        <f>SIGN(-1*(E479-1))*(J479+255*K479)*0.01</f>
        <v>-4.76</v>
      </c>
      <c r="O479" s="1">
        <f>(I479*255+H479 )/(2^15/42)+6</f>
        <v>43.29217529296875</v>
      </c>
      <c r="P479">
        <f>100-G479</f>
        <v>27</v>
      </c>
    </row>
    <row r="480" spans="2:16" hidden="1" x14ac:dyDescent="0.25">
      <c r="B480" t="s">
        <v>491</v>
      </c>
      <c r="C480">
        <v>7</v>
      </c>
      <c r="D480">
        <v>249</v>
      </c>
      <c r="E480">
        <v>254</v>
      </c>
      <c r="F480">
        <v>59</v>
      </c>
      <c r="G480">
        <v>114</v>
      </c>
      <c r="H480">
        <v>73</v>
      </c>
      <c r="I480">
        <v>200</v>
      </c>
    </row>
    <row r="481" spans="2:16" x14ac:dyDescent="0.25">
      <c r="B481" t="s">
        <v>492</v>
      </c>
      <c r="C481">
        <v>6</v>
      </c>
      <c r="D481">
        <v>2</v>
      </c>
      <c r="E481">
        <v>64</v>
      </c>
      <c r="F481">
        <v>0</v>
      </c>
      <c r="G481" s="7">
        <v>73</v>
      </c>
      <c r="H481" s="6">
        <v>63</v>
      </c>
      <c r="I481" s="5">
        <v>114</v>
      </c>
      <c r="J481">
        <v>223</v>
      </c>
      <c r="K481">
        <v>1</v>
      </c>
      <c r="L481">
        <v>219</v>
      </c>
      <c r="M481">
        <f>128-L481</f>
        <v>-91</v>
      </c>
      <c r="N481" s="1">
        <f>SIGN(-1*(E481-1))*(J481+255*K481)*0.01</f>
        <v>-4.78</v>
      </c>
      <c r="O481" s="1">
        <f>(I481*255+H481 )/(2^15/42)+6</f>
        <v>43.34088134765625</v>
      </c>
      <c r="P481">
        <f>100-G481</f>
        <v>27</v>
      </c>
    </row>
    <row r="482" spans="2:16" hidden="1" x14ac:dyDescent="0.25">
      <c r="B482" t="s">
        <v>493</v>
      </c>
      <c r="C482">
        <v>7</v>
      </c>
      <c r="D482">
        <v>200</v>
      </c>
      <c r="E482">
        <v>254</v>
      </c>
      <c r="F482">
        <v>45</v>
      </c>
      <c r="G482">
        <v>114</v>
      </c>
      <c r="H482">
        <v>73</v>
      </c>
      <c r="I482">
        <v>8</v>
      </c>
    </row>
    <row r="483" spans="2:16" x14ac:dyDescent="0.25">
      <c r="B483" t="s">
        <v>494</v>
      </c>
      <c r="C483">
        <v>6</v>
      </c>
      <c r="D483">
        <v>2</v>
      </c>
      <c r="E483">
        <v>64</v>
      </c>
      <c r="F483">
        <v>0</v>
      </c>
      <c r="G483" s="7">
        <v>73</v>
      </c>
      <c r="H483" s="6">
        <v>250</v>
      </c>
      <c r="I483" s="5">
        <v>113</v>
      </c>
      <c r="J483">
        <v>198</v>
      </c>
      <c r="K483">
        <v>2</v>
      </c>
      <c r="L483">
        <v>57</v>
      </c>
      <c r="M483">
        <f>128-L483</f>
        <v>71</v>
      </c>
      <c r="N483" s="1">
        <f>SIGN(-1*(E483-1))*(J483+255*K483)*0.01</f>
        <v>-7.08</v>
      </c>
      <c r="O483" s="1">
        <f>(I483*255+H483 )/(2^15/42)+6</f>
        <v>43.25372314453125</v>
      </c>
      <c r="P483">
        <f>100-G483</f>
        <v>27</v>
      </c>
    </row>
    <row r="484" spans="2:16" hidden="1" x14ac:dyDescent="0.25">
      <c r="B484" t="s">
        <v>495</v>
      </c>
      <c r="C484">
        <v>7</v>
      </c>
      <c r="D484">
        <v>41</v>
      </c>
      <c r="E484">
        <v>255</v>
      </c>
      <c r="F484">
        <v>44</v>
      </c>
      <c r="G484">
        <v>114</v>
      </c>
      <c r="H484">
        <v>73</v>
      </c>
      <c r="I484">
        <v>167</v>
      </c>
    </row>
    <row r="485" spans="2:16" x14ac:dyDescent="0.25">
      <c r="B485" t="s">
        <v>496</v>
      </c>
      <c r="C485">
        <v>6</v>
      </c>
      <c r="D485">
        <v>2</v>
      </c>
      <c r="E485">
        <v>64</v>
      </c>
      <c r="F485">
        <v>0</v>
      </c>
      <c r="G485" s="7">
        <v>73</v>
      </c>
      <c r="H485" s="6">
        <v>6</v>
      </c>
      <c r="I485" s="5">
        <v>114</v>
      </c>
      <c r="J485">
        <v>128</v>
      </c>
      <c r="K485">
        <v>1</v>
      </c>
      <c r="L485">
        <v>116</v>
      </c>
      <c r="M485">
        <f>128-L485</f>
        <v>12</v>
      </c>
      <c r="N485" s="1">
        <f>SIGN(-1*(E485-1))*(J485+255*K485)*0.01</f>
        <v>-3.83</v>
      </c>
      <c r="O485" s="1">
        <f>(I485*255+H485 )/(2^15/42)+6</f>
        <v>43.267822265625</v>
      </c>
      <c r="P485">
        <f>100-G485</f>
        <v>27</v>
      </c>
    </row>
    <row r="486" spans="2:16" hidden="1" x14ac:dyDescent="0.25">
      <c r="B486" t="s">
        <v>497</v>
      </c>
      <c r="C486">
        <v>7</v>
      </c>
      <c r="D486">
        <v>38</v>
      </c>
      <c r="E486">
        <v>254</v>
      </c>
      <c r="F486">
        <v>14</v>
      </c>
      <c r="G486">
        <v>114</v>
      </c>
      <c r="H486">
        <v>73</v>
      </c>
      <c r="I486">
        <v>201</v>
      </c>
    </row>
    <row r="487" spans="2:16" x14ac:dyDescent="0.25">
      <c r="B487" t="s">
        <v>498</v>
      </c>
      <c r="C487">
        <v>6</v>
      </c>
      <c r="D487">
        <v>2</v>
      </c>
      <c r="E487">
        <v>64</v>
      </c>
      <c r="F487">
        <v>0</v>
      </c>
      <c r="G487" s="7">
        <v>73</v>
      </c>
      <c r="H487" s="6">
        <v>13</v>
      </c>
      <c r="I487" s="5">
        <v>114</v>
      </c>
      <c r="J487">
        <v>198</v>
      </c>
      <c r="K487">
        <v>1</v>
      </c>
      <c r="L487">
        <v>39</v>
      </c>
      <c r="M487">
        <f>128-L487</f>
        <v>89</v>
      </c>
      <c r="N487" s="1">
        <f>SIGN(-1*(E487-1))*(J487+255*K487)*0.01</f>
        <v>-4.53</v>
      </c>
      <c r="O487" s="1">
        <f>(I487*255+H487 )/(2^15/42)+6</f>
        <v>43.27679443359375</v>
      </c>
      <c r="P487">
        <f>100-G487</f>
        <v>27</v>
      </c>
    </row>
    <row r="488" spans="2:16" hidden="1" x14ac:dyDescent="0.25">
      <c r="B488" t="s">
        <v>499</v>
      </c>
      <c r="C488">
        <v>7</v>
      </c>
      <c r="D488">
        <v>94</v>
      </c>
      <c r="E488">
        <v>254</v>
      </c>
      <c r="F488">
        <v>56</v>
      </c>
      <c r="G488">
        <v>114</v>
      </c>
      <c r="H488">
        <v>73</v>
      </c>
      <c r="I488">
        <v>103</v>
      </c>
    </row>
    <row r="489" spans="2:16" x14ac:dyDescent="0.25">
      <c r="B489" t="s">
        <v>500</v>
      </c>
      <c r="C489">
        <v>6</v>
      </c>
      <c r="D489">
        <v>2</v>
      </c>
      <c r="E489">
        <v>64</v>
      </c>
      <c r="F489">
        <v>0</v>
      </c>
      <c r="G489" s="7">
        <v>73</v>
      </c>
      <c r="H489" s="6">
        <v>31</v>
      </c>
      <c r="I489" s="5">
        <v>114</v>
      </c>
      <c r="J489">
        <v>105</v>
      </c>
      <c r="K489">
        <v>1</v>
      </c>
      <c r="L489">
        <v>114</v>
      </c>
      <c r="M489">
        <f>128-L489</f>
        <v>14</v>
      </c>
      <c r="N489" s="1">
        <f>SIGN(-1*(E489-1))*(J489+255*K489)*0.01</f>
        <v>-3.6</v>
      </c>
      <c r="O489" s="1">
        <f>(I489*255+H489 )/(2^15/42)+6</f>
        <v>43.29986572265625</v>
      </c>
      <c r="P489">
        <f>100-G489</f>
        <v>27</v>
      </c>
    </row>
    <row r="490" spans="2:16" hidden="1" x14ac:dyDescent="0.25">
      <c r="B490" t="s">
        <v>501</v>
      </c>
      <c r="C490">
        <v>7</v>
      </c>
      <c r="D490">
        <v>251</v>
      </c>
      <c r="E490">
        <v>253</v>
      </c>
      <c r="F490">
        <v>254</v>
      </c>
      <c r="G490">
        <v>113</v>
      </c>
      <c r="H490">
        <v>73</v>
      </c>
      <c r="I490">
        <v>5</v>
      </c>
    </row>
    <row r="491" spans="2:16" x14ac:dyDescent="0.25">
      <c r="B491" t="s">
        <v>502</v>
      </c>
      <c r="C491">
        <v>6</v>
      </c>
      <c r="D491">
        <v>2</v>
      </c>
      <c r="E491">
        <v>64</v>
      </c>
      <c r="F491">
        <v>0</v>
      </c>
      <c r="G491" s="7">
        <v>73</v>
      </c>
      <c r="H491" s="6">
        <v>50</v>
      </c>
      <c r="I491" s="5">
        <v>114</v>
      </c>
      <c r="J491">
        <v>113</v>
      </c>
      <c r="K491">
        <v>1</v>
      </c>
      <c r="L491">
        <v>87</v>
      </c>
      <c r="M491">
        <f>128-L491</f>
        <v>41</v>
      </c>
      <c r="N491" s="1">
        <f>SIGN(-1*(E491-1))*(J491+255*K491)*0.01</f>
        <v>-3.68</v>
      </c>
      <c r="O491" s="1">
        <f>(I491*255+H491 )/(2^15/42)+6</f>
        <v>43.32421875</v>
      </c>
      <c r="P491">
        <f>100-G491</f>
        <v>27</v>
      </c>
    </row>
    <row r="492" spans="2:16" hidden="1" x14ac:dyDescent="0.25">
      <c r="B492" t="s">
        <v>503</v>
      </c>
      <c r="C492">
        <v>7</v>
      </c>
      <c r="D492">
        <v>141</v>
      </c>
      <c r="E492">
        <v>253</v>
      </c>
      <c r="F492">
        <v>4</v>
      </c>
      <c r="G492">
        <v>114</v>
      </c>
      <c r="H492">
        <v>73</v>
      </c>
      <c r="I492">
        <v>109</v>
      </c>
    </row>
    <row r="493" spans="2:16" x14ac:dyDescent="0.25">
      <c r="B493" t="s">
        <v>504</v>
      </c>
      <c r="C493">
        <v>6</v>
      </c>
      <c r="D493">
        <v>2</v>
      </c>
      <c r="E493">
        <v>64</v>
      </c>
      <c r="F493">
        <v>0</v>
      </c>
      <c r="G493" s="7">
        <v>73</v>
      </c>
      <c r="H493" s="6">
        <v>30</v>
      </c>
      <c r="I493" s="5">
        <v>114</v>
      </c>
      <c r="J493">
        <v>231</v>
      </c>
      <c r="K493">
        <v>0</v>
      </c>
      <c r="L493">
        <v>245</v>
      </c>
      <c r="M493">
        <f>128-L493</f>
        <v>-117</v>
      </c>
      <c r="N493" s="1">
        <f>SIGN(-1*(E493-1))*(J493+255*K493)*0.01</f>
        <v>-2.31</v>
      </c>
      <c r="O493" s="1">
        <f>(I493*255+H493 )/(2^15/42)+6</f>
        <v>43.298583984375</v>
      </c>
      <c r="P493">
        <f>100-G493</f>
        <v>27</v>
      </c>
    </row>
    <row r="494" spans="2:16" hidden="1" x14ac:dyDescent="0.25">
      <c r="B494" t="s">
        <v>505</v>
      </c>
      <c r="C494">
        <v>7</v>
      </c>
      <c r="D494">
        <v>45</v>
      </c>
      <c r="E494">
        <v>254</v>
      </c>
      <c r="F494">
        <v>248</v>
      </c>
      <c r="G494">
        <v>113</v>
      </c>
      <c r="H494">
        <v>73</v>
      </c>
      <c r="I494">
        <v>216</v>
      </c>
    </row>
    <row r="495" spans="2:16" x14ac:dyDescent="0.25">
      <c r="B495" t="s">
        <v>506</v>
      </c>
      <c r="C495">
        <v>6</v>
      </c>
      <c r="D495">
        <v>2</v>
      </c>
      <c r="E495">
        <v>64</v>
      </c>
      <c r="F495">
        <v>0</v>
      </c>
      <c r="G495" s="7">
        <v>73</v>
      </c>
      <c r="H495" s="6">
        <v>12</v>
      </c>
      <c r="I495" s="5">
        <v>114</v>
      </c>
      <c r="J495">
        <v>110</v>
      </c>
      <c r="K495">
        <v>1</v>
      </c>
      <c r="L495">
        <v>128</v>
      </c>
      <c r="M495">
        <f>128-L495</f>
        <v>0</v>
      </c>
      <c r="N495" s="1">
        <f>SIGN(-1*(E495-1))*(J495+255*K495)*0.01</f>
        <v>-3.65</v>
      </c>
      <c r="O495" s="1">
        <f>(I495*255+H495 )/(2^15/42)+6</f>
        <v>43.2755126953125</v>
      </c>
      <c r="P495">
        <f>100-G495</f>
        <v>27</v>
      </c>
    </row>
    <row r="496" spans="2:16" hidden="1" x14ac:dyDescent="0.25">
      <c r="B496" t="s">
        <v>507</v>
      </c>
      <c r="C496">
        <v>7</v>
      </c>
      <c r="D496">
        <v>214</v>
      </c>
      <c r="E496">
        <v>253</v>
      </c>
      <c r="F496">
        <v>253</v>
      </c>
      <c r="G496">
        <v>113</v>
      </c>
      <c r="H496">
        <v>73</v>
      </c>
      <c r="I496">
        <v>43</v>
      </c>
    </row>
    <row r="497" spans="2:16" x14ac:dyDescent="0.25">
      <c r="B497" t="s">
        <v>508</v>
      </c>
      <c r="C497">
        <v>6</v>
      </c>
      <c r="D497">
        <v>2</v>
      </c>
      <c r="E497">
        <v>64</v>
      </c>
      <c r="F497">
        <v>0</v>
      </c>
      <c r="G497" s="7">
        <v>73</v>
      </c>
      <c r="H497" s="6">
        <v>244</v>
      </c>
      <c r="I497" s="5">
        <v>113</v>
      </c>
      <c r="J497">
        <v>13</v>
      </c>
      <c r="K497">
        <v>2</v>
      </c>
      <c r="L497">
        <v>248</v>
      </c>
      <c r="M497">
        <f>128-L497</f>
        <v>-120</v>
      </c>
      <c r="N497" s="1">
        <f>SIGN(-1*(E497-1))*(J497+255*K497)*0.01</f>
        <v>-5.23</v>
      </c>
      <c r="O497" s="1">
        <f>(I497*255+H497 )/(2^15/42)+6</f>
        <v>43.24603271484375</v>
      </c>
      <c r="P497">
        <f>100-G497</f>
        <v>27</v>
      </c>
    </row>
    <row r="498" spans="2:16" hidden="1" x14ac:dyDescent="0.25">
      <c r="B498" t="s">
        <v>509</v>
      </c>
      <c r="C498">
        <v>7</v>
      </c>
      <c r="D498">
        <v>247</v>
      </c>
      <c r="E498">
        <v>254</v>
      </c>
      <c r="F498">
        <v>8</v>
      </c>
      <c r="G498">
        <v>114</v>
      </c>
      <c r="H498">
        <v>73</v>
      </c>
      <c r="I498">
        <v>253</v>
      </c>
    </row>
    <row r="499" spans="2:16" x14ac:dyDescent="0.25">
      <c r="B499" t="s">
        <v>510</v>
      </c>
      <c r="C499">
        <v>6</v>
      </c>
      <c r="D499">
        <v>2</v>
      </c>
      <c r="E499">
        <v>64</v>
      </c>
      <c r="F499">
        <v>0</v>
      </c>
      <c r="G499" s="7">
        <v>73</v>
      </c>
      <c r="H499" s="6">
        <v>30</v>
      </c>
      <c r="I499" s="5">
        <v>114</v>
      </c>
      <c r="J499">
        <v>41</v>
      </c>
      <c r="K499">
        <v>1</v>
      </c>
      <c r="L499">
        <v>179</v>
      </c>
      <c r="M499">
        <f>128-L499</f>
        <v>-51</v>
      </c>
      <c r="N499" s="1">
        <f>SIGN(-1*(E499-1))*(J499+255*K499)*0.01</f>
        <v>-2.96</v>
      </c>
      <c r="O499" s="1">
        <f>(I499*255+H499 )/(2^15/42)+6</f>
        <v>43.298583984375</v>
      </c>
      <c r="P499">
        <f>100-G499</f>
        <v>27</v>
      </c>
    </row>
    <row r="500" spans="2:16" hidden="1" x14ac:dyDescent="0.25">
      <c r="B500" t="s">
        <v>511</v>
      </c>
      <c r="C500">
        <v>7</v>
      </c>
      <c r="D500">
        <v>1</v>
      </c>
      <c r="E500">
        <v>255</v>
      </c>
      <c r="F500">
        <v>36</v>
      </c>
      <c r="G500">
        <v>114</v>
      </c>
      <c r="H500">
        <v>73</v>
      </c>
      <c r="I500">
        <v>215</v>
      </c>
    </row>
    <row r="501" spans="2:16" x14ac:dyDescent="0.25">
      <c r="B501" t="s">
        <v>512</v>
      </c>
      <c r="C501">
        <v>6</v>
      </c>
      <c r="D501">
        <v>2</v>
      </c>
      <c r="E501">
        <v>64</v>
      </c>
      <c r="F501">
        <v>0</v>
      </c>
      <c r="G501" s="7">
        <v>73</v>
      </c>
      <c r="H501" s="6">
        <v>13</v>
      </c>
      <c r="I501" s="5">
        <v>114</v>
      </c>
      <c r="J501">
        <v>237</v>
      </c>
      <c r="K501">
        <v>1</v>
      </c>
      <c r="L501">
        <v>0</v>
      </c>
      <c r="M501">
        <f>128-L501</f>
        <v>128</v>
      </c>
      <c r="N501" s="1">
        <f>SIGN(-1*(E501-1))*(J501+255*K501)*0.01</f>
        <v>-4.92</v>
      </c>
      <c r="O501" s="1">
        <f>(I501*255+H501 )/(2^15/42)+6</f>
        <v>43.27679443359375</v>
      </c>
      <c r="P501">
        <f>100-G501</f>
        <v>27</v>
      </c>
    </row>
    <row r="502" spans="2:16" hidden="1" x14ac:dyDescent="0.25">
      <c r="B502" t="s">
        <v>513</v>
      </c>
      <c r="C502">
        <v>7</v>
      </c>
      <c r="D502">
        <v>253</v>
      </c>
      <c r="E502">
        <v>253</v>
      </c>
      <c r="F502">
        <v>25</v>
      </c>
      <c r="G502">
        <v>114</v>
      </c>
      <c r="H502">
        <v>73</v>
      </c>
      <c r="I502">
        <v>231</v>
      </c>
    </row>
    <row r="503" spans="2:16" x14ac:dyDescent="0.25">
      <c r="B503" t="s">
        <v>514</v>
      </c>
      <c r="C503">
        <v>6</v>
      </c>
      <c r="D503">
        <v>2</v>
      </c>
      <c r="E503">
        <v>64</v>
      </c>
      <c r="F503">
        <v>0</v>
      </c>
      <c r="G503" s="7">
        <v>73</v>
      </c>
      <c r="H503" s="6">
        <v>240</v>
      </c>
      <c r="I503" s="5">
        <v>113</v>
      </c>
      <c r="J503">
        <v>251</v>
      </c>
      <c r="K503">
        <v>1</v>
      </c>
      <c r="L503">
        <v>15</v>
      </c>
      <c r="M503">
        <f>128-L503</f>
        <v>113</v>
      </c>
      <c r="N503" s="1">
        <f>SIGN(-1*(E503-1))*(J503+255*K503)*0.01</f>
        <v>-5.0600000000000005</v>
      </c>
      <c r="O503" s="1">
        <f>(I503*255+H503 )/(2^15/42)+6</f>
        <v>43.24090576171875</v>
      </c>
      <c r="P503">
        <f>100-G503</f>
        <v>27</v>
      </c>
    </row>
    <row r="504" spans="2:16" hidden="1" x14ac:dyDescent="0.25">
      <c r="B504" t="s">
        <v>515</v>
      </c>
      <c r="C504">
        <v>7</v>
      </c>
      <c r="D504">
        <v>243</v>
      </c>
      <c r="E504">
        <v>255</v>
      </c>
      <c r="F504">
        <v>44</v>
      </c>
      <c r="G504">
        <v>114</v>
      </c>
      <c r="H504">
        <v>73</v>
      </c>
      <c r="I504">
        <v>220</v>
      </c>
    </row>
    <row r="505" spans="2:16" x14ac:dyDescent="0.25">
      <c r="B505" t="s">
        <v>516</v>
      </c>
      <c r="C505">
        <v>6</v>
      </c>
      <c r="D505">
        <v>2</v>
      </c>
      <c r="E505">
        <v>64</v>
      </c>
      <c r="F505">
        <v>0</v>
      </c>
      <c r="G505" s="7">
        <v>73</v>
      </c>
      <c r="H505" s="6">
        <v>218</v>
      </c>
      <c r="I505" s="5">
        <v>113</v>
      </c>
      <c r="J505">
        <v>195</v>
      </c>
      <c r="K505">
        <v>0</v>
      </c>
      <c r="L505">
        <v>94</v>
      </c>
      <c r="M505">
        <f>128-L505</f>
        <v>34</v>
      </c>
      <c r="N505" s="1">
        <f>SIGN(-1*(E505-1))*(J505+255*K505)*0.01</f>
        <v>-1.95</v>
      </c>
      <c r="O505" s="1">
        <f>(I505*255+H505 )/(2^15/42)+6</f>
        <v>43.21270751953125</v>
      </c>
      <c r="P505">
        <f>100-G505</f>
        <v>27</v>
      </c>
    </row>
    <row r="506" spans="2:16" hidden="1" x14ac:dyDescent="0.25">
      <c r="B506" t="s">
        <v>517</v>
      </c>
      <c r="C506">
        <v>7</v>
      </c>
      <c r="D506">
        <v>122</v>
      </c>
      <c r="E506">
        <v>253</v>
      </c>
      <c r="F506">
        <v>212</v>
      </c>
      <c r="G506">
        <v>113</v>
      </c>
      <c r="H506">
        <v>73</v>
      </c>
      <c r="I506">
        <v>176</v>
      </c>
    </row>
    <row r="507" spans="2:16" x14ac:dyDescent="0.25">
      <c r="B507" t="s">
        <v>518</v>
      </c>
      <c r="C507">
        <v>6</v>
      </c>
      <c r="D507">
        <v>2</v>
      </c>
      <c r="E507">
        <v>64</v>
      </c>
      <c r="F507">
        <v>0</v>
      </c>
      <c r="G507" s="7">
        <v>73</v>
      </c>
      <c r="H507" s="6">
        <v>226</v>
      </c>
      <c r="I507" s="5">
        <v>113</v>
      </c>
      <c r="J507">
        <v>2</v>
      </c>
      <c r="K507">
        <v>2</v>
      </c>
      <c r="L507">
        <v>22</v>
      </c>
      <c r="M507">
        <f>128-L507</f>
        <v>106</v>
      </c>
      <c r="N507" s="1">
        <f>SIGN(-1*(E507-1))*(J507+255*K507)*0.01</f>
        <v>-5.12</v>
      </c>
      <c r="O507" s="1">
        <f>(I507*255+H507 )/(2^15/42)+6</f>
        <v>43.22296142578125</v>
      </c>
      <c r="P507">
        <f>100-G507</f>
        <v>27</v>
      </c>
    </row>
    <row r="508" spans="2:16" hidden="1" x14ac:dyDescent="0.25">
      <c r="B508" t="s">
        <v>519</v>
      </c>
      <c r="C508">
        <v>7</v>
      </c>
      <c r="D508">
        <v>36</v>
      </c>
      <c r="E508">
        <v>253</v>
      </c>
      <c r="F508">
        <v>3</v>
      </c>
      <c r="G508">
        <v>114</v>
      </c>
      <c r="H508">
        <v>73</v>
      </c>
      <c r="I508">
        <v>215</v>
      </c>
    </row>
    <row r="509" spans="2:16" x14ac:dyDescent="0.25">
      <c r="B509" t="s">
        <v>520</v>
      </c>
      <c r="C509">
        <v>6</v>
      </c>
      <c r="D509">
        <v>2</v>
      </c>
      <c r="E509">
        <v>64</v>
      </c>
      <c r="F509">
        <v>0</v>
      </c>
      <c r="G509" s="7">
        <v>73</v>
      </c>
      <c r="H509" s="6">
        <v>0</v>
      </c>
      <c r="I509" s="5">
        <v>114</v>
      </c>
      <c r="J509">
        <v>202</v>
      </c>
      <c r="K509">
        <v>1</v>
      </c>
      <c r="L509">
        <v>48</v>
      </c>
      <c r="M509">
        <f>128-L509</f>
        <v>80</v>
      </c>
      <c r="N509" s="1">
        <f>SIGN(-1*(E509-1))*(J509+255*K509)*0.01</f>
        <v>-4.57</v>
      </c>
      <c r="O509" s="1">
        <f>(I509*255+H509 )/(2^15/42)+6</f>
        <v>43.2601318359375</v>
      </c>
      <c r="P509">
        <f>100-G509</f>
        <v>27</v>
      </c>
    </row>
    <row r="510" spans="2:16" hidden="1" x14ac:dyDescent="0.25">
      <c r="B510" t="s">
        <v>521</v>
      </c>
      <c r="C510">
        <v>7</v>
      </c>
      <c r="D510">
        <v>177</v>
      </c>
      <c r="E510">
        <v>253</v>
      </c>
      <c r="F510">
        <v>212</v>
      </c>
      <c r="G510">
        <v>113</v>
      </c>
      <c r="H510">
        <v>73</v>
      </c>
      <c r="I510">
        <v>121</v>
      </c>
    </row>
    <row r="511" spans="2:16" x14ac:dyDescent="0.25">
      <c r="B511" t="s">
        <v>522</v>
      </c>
      <c r="C511">
        <v>6</v>
      </c>
      <c r="D511">
        <v>2</v>
      </c>
      <c r="E511">
        <v>64</v>
      </c>
      <c r="F511">
        <v>0</v>
      </c>
      <c r="G511" s="7">
        <v>73</v>
      </c>
      <c r="H511" s="6">
        <v>221</v>
      </c>
      <c r="I511" s="5">
        <v>113</v>
      </c>
      <c r="J511">
        <v>61</v>
      </c>
      <c r="K511">
        <v>2</v>
      </c>
      <c r="L511">
        <v>223</v>
      </c>
      <c r="M511">
        <f>128-L511</f>
        <v>-95</v>
      </c>
      <c r="N511" s="1">
        <f>SIGN(-1*(E511-1))*(J511+255*K511)*0.01</f>
        <v>-5.71</v>
      </c>
      <c r="O511" s="1">
        <f>(I511*255+H511 )/(2^15/42)+6</f>
        <v>43.216552734375</v>
      </c>
      <c r="P511">
        <f>100-G511</f>
        <v>27</v>
      </c>
    </row>
    <row r="512" spans="2:16" hidden="1" x14ac:dyDescent="0.25">
      <c r="B512" t="s">
        <v>523</v>
      </c>
      <c r="C512">
        <v>7</v>
      </c>
      <c r="D512">
        <v>104</v>
      </c>
      <c r="E512">
        <v>255</v>
      </c>
      <c r="F512">
        <v>37</v>
      </c>
      <c r="G512">
        <v>114</v>
      </c>
      <c r="H512">
        <v>73</v>
      </c>
      <c r="I512">
        <v>111</v>
      </c>
    </row>
    <row r="513" spans="2:16" x14ac:dyDescent="0.25">
      <c r="B513" t="s">
        <v>524</v>
      </c>
      <c r="C513">
        <v>6</v>
      </c>
      <c r="D513">
        <v>2</v>
      </c>
      <c r="E513">
        <v>64</v>
      </c>
      <c r="F513">
        <v>0</v>
      </c>
      <c r="G513" s="7">
        <v>73</v>
      </c>
      <c r="H513" s="6">
        <v>3</v>
      </c>
      <c r="I513" s="5">
        <v>114</v>
      </c>
      <c r="J513">
        <v>84</v>
      </c>
      <c r="K513">
        <v>1</v>
      </c>
      <c r="L513">
        <v>163</v>
      </c>
      <c r="M513">
        <f>128-L513</f>
        <v>-35</v>
      </c>
      <c r="N513" s="1">
        <f>SIGN(-1*(E513-1))*(J513+255*K513)*0.01</f>
        <v>-3.39</v>
      </c>
      <c r="O513" s="1">
        <f>(I513*255+H513 )/(2^15/42)+6</f>
        <v>43.26397705078125</v>
      </c>
      <c r="P513">
        <f>100-G513</f>
        <v>27</v>
      </c>
    </row>
    <row r="514" spans="2:16" hidden="1" x14ac:dyDescent="0.25">
      <c r="B514" t="s">
        <v>525</v>
      </c>
      <c r="C514">
        <v>7</v>
      </c>
      <c r="D514">
        <v>83</v>
      </c>
      <c r="E514">
        <v>254</v>
      </c>
      <c r="F514">
        <v>223</v>
      </c>
      <c r="G514">
        <v>113</v>
      </c>
      <c r="H514">
        <v>73</v>
      </c>
      <c r="I514">
        <v>203</v>
      </c>
    </row>
    <row r="515" spans="2:16" x14ac:dyDescent="0.25">
      <c r="B515" t="s">
        <v>526</v>
      </c>
      <c r="C515">
        <v>6</v>
      </c>
      <c r="D515">
        <v>2</v>
      </c>
      <c r="E515">
        <v>64</v>
      </c>
      <c r="F515">
        <v>0</v>
      </c>
      <c r="G515" s="7">
        <v>73</v>
      </c>
      <c r="H515" s="6">
        <v>254</v>
      </c>
      <c r="I515" s="5">
        <v>113</v>
      </c>
      <c r="J515">
        <v>90</v>
      </c>
      <c r="K515">
        <v>2</v>
      </c>
      <c r="L515">
        <v>161</v>
      </c>
      <c r="M515">
        <f>128-L515</f>
        <v>-33</v>
      </c>
      <c r="N515" s="1">
        <f>SIGN(-1*(E515-1))*(J515+255*K515)*0.01</f>
        <v>-6</v>
      </c>
      <c r="O515" s="1">
        <f>(I515*255+H515 )/(2^15/42)+6</f>
        <v>43.25885009765625</v>
      </c>
      <c r="P515">
        <f>100-G515</f>
        <v>27</v>
      </c>
    </row>
    <row r="516" spans="2:16" hidden="1" x14ac:dyDescent="0.25">
      <c r="B516" t="s">
        <v>527</v>
      </c>
      <c r="C516">
        <v>7</v>
      </c>
      <c r="D516">
        <v>161</v>
      </c>
      <c r="E516">
        <v>254</v>
      </c>
      <c r="F516">
        <v>231</v>
      </c>
      <c r="G516">
        <v>113</v>
      </c>
      <c r="H516">
        <v>73</v>
      </c>
      <c r="I516">
        <v>117</v>
      </c>
    </row>
    <row r="517" spans="2:16" x14ac:dyDescent="0.25">
      <c r="B517" t="s">
        <v>528</v>
      </c>
      <c r="C517">
        <v>6</v>
      </c>
      <c r="D517">
        <v>2</v>
      </c>
      <c r="E517">
        <v>64</v>
      </c>
      <c r="F517">
        <v>0</v>
      </c>
      <c r="G517" s="7">
        <v>73</v>
      </c>
      <c r="H517" s="6">
        <v>182</v>
      </c>
      <c r="I517" s="5">
        <v>113</v>
      </c>
      <c r="J517">
        <v>5</v>
      </c>
      <c r="K517">
        <v>3</v>
      </c>
      <c r="L517">
        <v>62</v>
      </c>
      <c r="M517">
        <f>128-L517</f>
        <v>66</v>
      </c>
      <c r="N517" s="1">
        <f>SIGN(-1*(E517-1))*(J517+255*K517)*0.01</f>
        <v>-7.7</v>
      </c>
      <c r="O517" s="1">
        <f>(I517*255+H517 )/(2^15/42)+6</f>
        <v>43.16656494140625</v>
      </c>
      <c r="P517">
        <f>100-G517</f>
        <v>27</v>
      </c>
    </row>
    <row r="518" spans="2:16" hidden="1" x14ac:dyDescent="0.25">
      <c r="B518" t="s">
        <v>529</v>
      </c>
      <c r="C518">
        <v>7</v>
      </c>
      <c r="D518">
        <v>146</v>
      </c>
      <c r="E518">
        <v>254</v>
      </c>
      <c r="F518">
        <v>241</v>
      </c>
      <c r="G518">
        <v>113</v>
      </c>
      <c r="H518">
        <v>73</v>
      </c>
      <c r="I518">
        <v>122</v>
      </c>
    </row>
    <row r="519" spans="2:16" x14ac:dyDescent="0.25">
      <c r="B519" t="s">
        <v>530</v>
      </c>
      <c r="C519">
        <v>6</v>
      </c>
      <c r="D519">
        <v>2</v>
      </c>
      <c r="E519">
        <v>64</v>
      </c>
      <c r="F519">
        <v>0</v>
      </c>
      <c r="G519" s="7">
        <v>73</v>
      </c>
      <c r="H519" s="6">
        <v>189</v>
      </c>
      <c r="I519" s="5">
        <v>113</v>
      </c>
      <c r="J519">
        <v>104</v>
      </c>
      <c r="K519">
        <v>2</v>
      </c>
      <c r="L519">
        <v>212</v>
      </c>
      <c r="M519">
        <f>128-L519</f>
        <v>-84</v>
      </c>
      <c r="N519" s="1">
        <f>SIGN(-1*(E519-1))*(J519+255*K519)*0.01</f>
        <v>-6.1400000000000006</v>
      </c>
      <c r="O519" s="1">
        <f>(I519*255+H519 )/(2^15/42)+6</f>
        <v>43.175537109375</v>
      </c>
      <c r="P519">
        <f>100-G519</f>
        <v>27</v>
      </c>
    </row>
    <row r="520" spans="2:16" hidden="1" x14ac:dyDescent="0.25">
      <c r="B520" t="s">
        <v>531</v>
      </c>
      <c r="C520">
        <v>7</v>
      </c>
      <c r="D520">
        <v>170</v>
      </c>
      <c r="E520">
        <v>253</v>
      </c>
      <c r="F520">
        <v>219</v>
      </c>
      <c r="G520">
        <v>113</v>
      </c>
      <c r="H520">
        <v>73</v>
      </c>
      <c r="I520">
        <v>121</v>
      </c>
    </row>
    <row r="521" spans="2:16" x14ac:dyDescent="0.25">
      <c r="B521" t="s">
        <v>532</v>
      </c>
      <c r="C521">
        <v>6</v>
      </c>
      <c r="D521">
        <v>2</v>
      </c>
      <c r="E521">
        <v>64</v>
      </c>
      <c r="F521">
        <v>0</v>
      </c>
      <c r="G521" s="7">
        <v>73</v>
      </c>
      <c r="H521" s="6">
        <v>17</v>
      </c>
      <c r="I521" s="5">
        <v>114</v>
      </c>
      <c r="J521">
        <v>104</v>
      </c>
      <c r="K521">
        <v>0</v>
      </c>
      <c r="L521">
        <v>130</v>
      </c>
      <c r="M521">
        <f>128-L521</f>
        <v>-2</v>
      </c>
      <c r="N521" s="1">
        <f>SIGN(-1*(E521-1))*(J521+255*K521)*0.01</f>
        <v>-1.04</v>
      </c>
      <c r="O521" s="1">
        <f>(I521*255+H521 )/(2^15/42)+6</f>
        <v>43.28192138671875</v>
      </c>
      <c r="P521">
        <f>100-G521</f>
        <v>27</v>
      </c>
    </row>
    <row r="522" spans="2:16" hidden="1" x14ac:dyDescent="0.25">
      <c r="B522" t="s">
        <v>533</v>
      </c>
      <c r="C522">
        <v>7</v>
      </c>
      <c r="D522">
        <v>99</v>
      </c>
      <c r="E522">
        <v>253</v>
      </c>
      <c r="F522">
        <v>209</v>
      </c>
      <c r="G522">
        <v>113</v>
      </c>
      <c r="H522">
        <v>73</v>
      </c>
      <c r="I522">
        <v>202</v>
      </c>
    </row>
    <row r="523" spans="2:16" x14ac:dyDescent="0.25">
      <c r="B523" t="s">
        <v>534</v>
      </c>
      <c r="C523">
        <v>6</v>
      </c>
      <c r="D523">
        <v>2</v>
      </c>
      <c r="E523">
        <v>64</v>
      </c>
      <c r="F523">
        <v>0</v>
      </c>
      <c r="G523" s="7">
        <v>73</v>
      </c>
      <c r="H523" s="6">
        <v>11</v>
      </c>
      <c r="I523" s="5">
        <v>114</v>
      </c>
      <c r="J523">
        <v>53</v>
      </c>
      <c r="K523">
        <v>0</v>
      </c>
      <c r="L523">
        <v>187</v>
      </c>
      <c r="M523">
        <f>128-L523</f>
        <v>-59</v>
      </c>
      <c r="N523" s="1">
        <f>SIGN(-1*(E523-1))*(J523+255*K523)*0.01</f>
        <v>-0.53</v>
      </c>
      <c r="O523" s="1">
        <f>(I523*255+H523 )/(2^15/42)+6</f>
        <v>43.27423095703125</v>
      </c>
      <c r="P523">
        <f>100-G523</f>
        <v>27</v>
      </c>
    </row>
    <row r="524" spans="2:16" hidden="1" x14ac:dyDescent="0.25">
      <c r="B524" t="s">
        <v>535</v>
      </c>
      <c r="C524">
        <v>7</v>
      </c>
      <c r="D524">
        <v>3</v>
      </c>
      <c r="E524">
        <v>253</v>
      </c>
      <c r="F524">
        <v>166</v>
      </c>
      <c r="G524">
        <v>113</v>
      </c>
      <c r="H524">
        <v>73</v>
      </c>
      <c r="I524">
        <v>86</v>
      </c>
    </row>
    <row r="525" spans="2:16" x14ac:dyDescent="0.25">
      <c r="B525" t="s">
        <v>536</v>
      </c>
      <c r="C525">
        <v>6</v>
      </c>
      <c r="D525">
        <v>2</v>
      </c>
      <c r="E525">
        <v>64</v>
      </c>
      <c r="F525">
        <v>0</v>
      </c>
      <c r="G525" s="7">
        <v>73</v>
      </c>
      <c r="H525" s="6">
        <v>244</v>
      </c>
      <c r="I525" s="5">
        <v>113</v>
      </c>
      <c r="J525">
        <v>81</v>
      </c>
      <c r="K525">
        <v>1</v>
      </c>
      <c r="L525">
        <v>181</v>
      </c>
      <c r="M525">
        <f>128-L525</f>
        <v>-53</v>
      </c>
      <c r="N525" s="1">
        <f>SIGN(-1*(E525-1))*(J525+255*K525)*0.01</f>
        <v>-3.36</v>
      </c>
      <c r="O525" s="1">
        <f>(I525*255+H525 )/(2^15/42)+6</f>
        <v>43.24603271484375</v>
      </c>
      <c r="P525">
        <f>100-G525</f>
        <v>27</v>
      </c>
    </row>
    <row r="526" spans="2:16" hidden="1" x14ac:dyDescent="0.25">
      <c r="B526" t="s">
        <v>537</v>
      </c>
      <c r="C526">
        <v>7</v>
      </c>
      <c r="D526">
        <v>249</v>
      </c>
      <c r="E526">
        <v>1</v>
      </c>
      <c r="F526">
        <v>224</v>
      </c>
      <c r="G526">
        <v>113</v>
      </c>
      <c r="H526">
        <v>73</v>
      </c>
      <c r="I526">
        <v>34</v>
      </c>
    </row>
    <row r="527" spans="2:16" x14ac:dyDescent="0.25">
      <c r="B527" t="s">
        <v>538</v>
      </c>
      <c r="C527">
        <v>6</v>
      </c>
      <c r="D527">
        <v>2</v>
      </c>
      <c r="E527">
        <v>0</v>
      </c>
      <c r="F527">
        <v>0</v>
      </c>
      <c r="G527" s="7">
        <v>73</v>
      </c>
      <c r="H527" s="6">
        <v>52</v>
      </c>
      <c r="I527" s="5">
        <v>114</v>
      </c>
      <c r="J527">
        <v>117</v>
      </c>
      <c r="K527">
        <v>0</v>
      </c>
      <c r="L527">
        <v>146</v>
      </c>
      <c r="M527">
        <f>128-L527</f>
        <v>-18</v>
      </c>
      <c r="N527" s="1">
        <f>SIGN(-1*(E527-1))*(J527+255*K527)*0.01</f>
        <v>1.17</v>
      </c>
      <c r="O527" s="1">
        <f>(I527*255+H527 )/(2^15/42)+6</f>
        <v>43.3267822265625</v>
      </c>
      <c r="P527">
        <f>100-G527</f>
        <v>27</v>
      </c>
    </row>
    <row r="528" spans="2:16" hidden="1" x14ac:dyDescent="0.25">
      <c r="B528" t="s">
        <v>539</v>
      </c>
      <c r="C528">
        <v>7</v>
      </c>
      <c r="D528">
        <v>255</v>
      </c>
      <c r="E528">
        <v>252</v>
      </c>
      <c r="F528">
        <v>190</v>
      </c>
      <c r="G528">
        <v>113</v>
      </c>
      <c r="H528">
        <v>73</v>
      </c>
      <c r="I528">
        <v>66</v>
      </c>
    </row>
    <row r="529" spans="2:16" x14ac:dyDescent="0.25">
      <c r="B529" t="s">
        <v>540</v>
      </c>
      <c r="C529">
        <v>6</v>
      </c>
      <c r="D529">
        <v>2</v>
      </c>
      <c r="E529">
        <v>64</v>
      </c>
      <c r="F529">
        <v>0</v>
      </c>
      <c r="G529" s="7">
        <v>73</v>
      </c>
      <c r="H529" s="6">
        <v>100</v>
      </c>
      <c r="I529" s="5">
        <v>114</v>
      </c>
      <c r="J529">
        <v>151</v>
      </c>
      <c r="K529">
        <v>2</v>
      </c>
      <c r="L529">
        <v>253</v>
      </c>
      <c r="M529">
        <f>128-L529</f>
        <v>-125</v>
      </c>
      <c r="N529" s="1">
        <f>SIGN(-1*(E529-1))*(J529+255*K529)*0.01</f>
        <v>-6.61</v>
      </c>
      <c r="O529" s="1">
        <f>(I529*255+H529 )/(2^15/42)+6</f>
        <v>43.3883056640625</v>
      </c>
      <c r="P529">
        <f>100-G529</f>
        <v>27</v>
      </c>
    </row>
    <row r="530" spans="2:16" hidden="1" x14ac:dyDescent="0.25">
      <c r="B530" t="s">
        <v>541</v>
      </c>
      <c r="C530">
        <v>7</v>
      </c>
      <c r="D530">
        <v>216</v>
      </c>
      <c r="E530">
        <v>255</v>
      </c>
      <c r="F530">
        <v>237</v>
      </c>
      <c r="G530">
        <v>113</v>
      </c>
      <c r="H530">
        <v>73</v>
      </c>
      <c r="I530">
        <v>55</v>
      </c>
    </row>
    <row r="531" spans="2:16" x14ac:dyDescent="0.25">
      <c r="B531" t="s">
        <v>542</v>
      </c>
      <c r="C531">
        <v>6</v>
      </c>
      <c r="D531">
        <v>2</v>
      </c>
      <c r="E531">
        <v>64</v>
      </c>
      <c r="F531">
        <v>0</v>
      </c>
      <c r="G531" s="7">
        <v>73</v>
      </c>
      <c r="H531" s="6">
        <v>21</v>
      </c>
      <c r="I531" s="5">
        <v>114</v>
      </c>
      <c r="J531">
        <v>240</v>
      </c>
      <c r="K531">
        <v>0</v>
      </c>
      <c r="L531">
        <v>245</v>
      </c>
      <c r="M531">
        <f>128-L531</f>
        <v>-117</v>
      </c>
      <c r="N531" s="1">
        <f>SIGN(-1*(E531-1))*(J531+255*K531)*0.01</f>
        <v>-2.4</v>
      </c>
      <c r="O531" s="1">
        <f>(I531*255+H531 )/(2^15/42)+6</f>
        <v>43.28704833984375</v>
      </c>
      <c r="P531">
        <f>100-G531</f>
        <v>27</v>
      </c>
    </row>
    <row r="532" spans="2:16" hidden="1" x14ac:dyDescent="0.25">
      <c r="B532" t="s">
        <v>543</v>
      </c>
      <c r="C532">
        <v>7</v>
      </c>
      <c r="D532">
        <v>182</v>
      </c>
      <c r="E532">
        <v>0</v>
      </c>
      <c r="F532">
        <v>81</v>
      </c>
      <c r="G532">
        <v>114</v>
      </c>
      <c r="H532">
        <v>73</v>
      </c>
      <c r="I532">
        <v>244</v>
      </c>
    </row>
    <row r="533" spans="2:16" x14ac:dyDescent="0.25">
      <c r="B533" t="s">
        <v>544</v>
      </c>
      <c r="C533">
        <v>6</v>
      </c>
      <c r="D533">
        <v>2</v>
      </c>
      <c r="E533">
        <v>0</v>
      </c>
      <c r="F533">
        <v>0</v>
      </c>
      <c r="G533" s="7">
        <v>73</v>
      </c>
      <c r="H533" s="6">
        <v>58</v>
      </c>
      <c r="I533" s="5">
        <v>114</v>
      </c>
      <c r="J533">
        <v>76</v>
      </c>
      <c r="K533">
        <v>0</v>
      </c>
      <c r="L533">
        <v>181</v>
      </c>
      <c r="M533">
        <f>128-L533</f>
        <v>-53</v>
      </c>
      <c r="N533" s="1">
        <f>SIGN(-1*(E533-1))*(J533+255*K533)*0.01</f>
        <v>0.76</v>
      </c>
      <c r="O533" s="1">
        <f>(I533*255+H533 )/(2^15/42)+6</f>
        <v>43.33447265625</v>
      </c>
      <c r="P533">
        <f>100-G533</f>
        <v>27</v>
      </c>
    </row>
    <row r="534" spans="2:16" hidden="1" x14ac:dyDescent="0.25">
      <c r="B534" t="s">
        <v>545</v>
      </c>
      <c r="C534">
        <v>7</v>
      </c>
      <c r="D534">
        <v>102</v>
      </c>
      <c r="E534">
        <v>0</v>
      </c>
      <c r="F534">
        <v>82</v>
      </c>
      <c r="G534">
        <v>114</v>
      </c>
      <c r="H534">
        <v>73</v>
      </c>
      <c r="I534">
        <v>68</v>
      </c>
    </row>
    <row r="535" spans="2:16" x14ac:dyDescent="0.25">
      <c r="B535" t="s">
        <v>546</v>
      </c>
      <c r="C535">
        <v>6</v>
      </c>
      <c r="D535">
        <v>2</v>
      </c>
      <c r="E535">
        <v>0</v>
      </c>
      <c r="F535">
        <v>0</v>
      </c>
      <c r="G535" s="7">
        <v>73</v>
      </c>
      <c r="H535" s="6">
        <v>61</v>
      </c>
      <c r="I535" s="5">
        <v>114</v>
      </c>
      <c r="J535">
        <v>50</v>
      </c>
      <c r="K535">
        <v>0</v>
      </c>
      <c r="L535">
        <v>204</v>
      </c>
      <c r="M535">
        <f>128-L535</f>
        <v>-76</v>
      </c>
      <c r="N535" s="1">
        <f>SIGN(-1*(E535-1))*(J535+255*K535)*0.01</f>
        <v>0.5</v>
      </c>
      <c r="O535" s="1">
        <f>(I535*255+H535 )/(2^15/42)+6</f>
        <v>43.33831787109375</v>
      </c>
      <c r="P535">
        <f>100-G535</f>
        <v>27</v>
      </c>
    </row>
    <row r="536" spans="2:16" hidden="1" x14ac:dyDescent="0.25">
      <c r="B536" t="s">
        <v>547</v>
      </c>
      <c r="C536">
        <v>7</v>
      </c>
      <c r="D536">
        <v>68</v>
      </c>
      <c r="E536">
        <v>0</v>
      </c>
      <c r="F536">
        <v>38</v>
      </c>
      <c r="G536">
        <v>114</v>
      </c>
      <c r="H536">
        <v>73</v>
      </c>
      <c r="I536">
        <v>146</v>
      </c>
    </row>
    <row r="537" spans="2:16" x14ac:dyDescent="0.25">
      <c r="B537" t="s">
        <v>548</v>
      </c>
      <c r="C537">
        <v>6</v>
      </c>
      <c r="D537">
        <v>2</v>
      </c>
      <c r="E537">
        <v>64</v>
      </c>
      <c r="F537">
        <v>0</v>
      </c>
      <c r="G537" s="7">
        <v>73</v>
      </c>
      <c r="H537" s="6">
        <v>37</v>
      </c>
      <c r="I537" s="5">
        <v>114</v>
      </c>
      <c r="J537">
        <v>169</v>
      </c>
      <c r="K537">
        <v>1</v>
      </c>
      <c r="L537">
        <v>44</v>
      </c>
      <c r="M537">
        <f>128-L537</f>
        <v>84</v>
      </c>
      <c r="N537" s="1">
        <f>SIGN(-1*(E537-1))*(J537+255*K537)*0.01</f>
        <v>-4.24</v>
      </c>
      <c r="O537" s="1">
        <f>(I537*255+H537 )/(2^15/42)+6</f>
        <v>43.30755615234375</v>
      </c>
      <c r="P537">
        <f>100-G537</f>
        <v>27</v>
      </c>
    </row>
    <row r="538" spans="2:16" hidden="1" x14ac:dyDescent="0.25">
      <c r="B538" t="s">
        <v>549</v>
      </c>
      <c r="C538">
        <v>7</v>
      </c>
      <c r="D538">
        <v>249</v>
      </c>
      <c r="E538">
        <v>254</v>
      </c>
      <c r="F538">
        <v>243</v>
      </c>
      <c r="G538">
        <v>113</v>
      </c>
      <c r="H538">
        <v>73</v>
      </c>
      <c r="I538">
        <v>17</v>
      </c>
    </row>
    <row r="539" spans="2:16" x14ac:dyDescent="0.25">
      <c r="B539" t="s">
        <v>550</v>
      </c>
      <c r="C539">
        <v>6</v>
      </c>
      <c r="D539">
        <v>2</v>
      </c>
      <c r="E539">
        <v>64</v>
      </c>
      <c r="F539">
        <v>0</v>
      </c>
      <c r="G539" s="7">
        <v>73</v>
      </c>
      <c r="H539" s="6">
        <v>34</v>
      </c>
      <c r="I539" s="5">
        <v>114</v>
      </c>
      <c r="J539">
        <v>33</v>
      </c>
      <c r="K539">
        <v>0</v>
      </c>
      <c r="L539">
        <v>184</v>
      </c>
      <c r="M539">
        <f>128-L539</f>
        <v>-56</v>
      </c>
      <c r="N539" s="1">
        <f>SIGN(-1*(E539-1))*(J539+255*K539)*0.01</f>
        <v>-0.33</v>
      </c>
      <c r="O539" s="1">
        <f>(I539*255+H539 )/(2^15/42)+6</f>
        <v>43.3037109375</v>
      </c>
      <c r="P539">
        <f>100-G539</f>
        <v>27</v>
      </c>
    </row>
    <row r="540" spans="2:16" hidden="1" x14ac:dyDescent="0.25">
      <c r="B540" t="s">
        <v>551</v>
      </c>
      <c r="C540">
        <v>7</v>
      </c>
      <c r="D540">
        <v>248</v>
      </c>
      <c r="E540">
        <v>0</v>
      </c>
      <c r="F540">
        <v>95</v>
      </c>
      <c r="G540">
        <v>114</v>
      </c>
      <c r="H540">
        <v>73</v>
      </c>
      <c r="I540">
        <v>164</v>
      </c>
    </row>
    <row r="541" spans="2:16" x14ac:dyDescent="0.25">
      <c r="B541" t="s">
        <v>552</v>
      </c>
      <c r="C541">
        <v>6</v>
      </c>
      <c r="D541">
        <v>2</v>
      </c>
      <c r="E541">
        <v>0</v>
      </c>
      <c r="F541">
        <v>0</v>
      </c>
      <c r="G541" s="7">
        <v>73</v>
      </c>
      <c r="H541" s="6">
        <v>70</v>
      </c>
      <c r="I541" s="5">
        <v>114</v>
      </c>
      <c r="J541">
        <v>49</v>
      </c>
      <c r="K541">
        <v>0</v>
      </c>
      <c r="L541">
        <v>196</v>
      </c>
      <c r="M541">
        <f>128-L541</f>
        <v>-68</v>
      </c>
      <c r="N541" s="1">
        <f>SIGN(-1*(E541-1))*(J541+255*K541)*0.01</f>
        <v>0.49</v>
      </c>
      <c r="O541" s="1">
        <f>(I541*255+H541 )/(2^15/42)+6</f>
        <v>43.349853515625</v>
      </c>
      <c r="P541">
        <f>100-G541</f>
        <v>27</v>
      </c>
    </row>
    <row r="542" spans="2:16" hidden="1" x14ac:dyDescent="0.25">
      <c r="B542" t="s">
        <v>553</v>
      </c>
      <c r="C542">
        <v>7</v>
      </c>
      <c r="D542">
        <v>88</v>
      </c>
      <c r="E542">
        <v>255</v>
      </c>
      <c r="F542">
        <v>42</v>
      </c>
      <c r="G542">
        <v>114</v>
      </c>
      <c r="H542">
        <v>73</v>
      </c>
      <c r="I542">
        <v>122</v>
      </c>
    </row>
    <row r="543" spans="2:16" x14ac:dyDescent="0.25">
      <c r="B543" t="s">
        <v>554</v>
      </c>
      <c r="C543">
        <v>6</v>
      </c>
      <c r="D543">
        <v>2</v>
      </c>
      <c r="E543">
        <v>64</v>
      </c>
      <c r="F543">
        <v>0</v>
      </c>
      <c r="G543" s="7">
        <v>73</v>
      </c>
      <c r="H543" s="6">
        <v>25</v>
      </c>
      <c r="I543" s="5">
        <v>114</v>
      </c>
      <c r="J543">
        <v>248</v>
      </c>
      <c r="K543">
        <v>0</v>
      </c>
      <c r="L543">
        <v>233</v>
      </c>
      <c r="M543">
        <f>128-L543</f>
        <v>-105</v>
      </c>
      <c r="N543" s="1">
        <f>SIGN(-1*(E543-1))*(J543+255*K543)*0.01</f>
        <v>-2.48</v>
      </c>
      <c r="O543" s="1">
        <f>(I543*255+H543 )/(2^15/42)+6</f>
        <v>43.29217529296875</v>
      </c>
      <c r="P543">
        <f>100-G543</f>
        <v>27</v>
      </c>
    </row>
    <row r="544" spans="2:16" hidden="1" x14ac:dyDescent="0.25">
      <c r="B544" t="s">
        <v>555</v>
      </c>
      <c r="C544">
        <v>7</v>
      </c>
      <c r="D544">
        <v>213</v>
      </c>
      <c r="E544">
        <v>255</v>
      </c>
      <c r="F544">
        <v>61</v>
      </c>
      <c r="G544">
        <v>114</v>
      </c>
      <c r="H544">
        <v>73</v>
      </c>
      <c r="I544">
        <v>233</v>
      </c>
    </row>
    <row r="545" spans="2:16" x14ac:dyDescent="0.25">
      <c r="B545" t="s">
        <v>556</v>
      </c>
      <c r="C545">
        <v>6</v>
      </c>
      <c r="D545">
        <v>2</v>
      </c>
      <c r="E545">
        <v>64</v>
      </c>
      <c r="F545">
        <v>0</v>
      </c>
      <c r="G545" s="7">
        <v>73</v>
      </c>
      <c r="H545" s="6">
        <v>33</v>
      </c>
      <c r="I545" s="5">
        <v>114</v>
      </c>
      <c r="J545">
        <v>217</v>
      </c>
      <c r="K545">
        <v>0</v>
      </c>
      <c r="L545">
        <v>1</v>
      </c>
      <c r="M545">
        <f>128-L545</f>
        <v>127</v>
      </c>
      <c r="N545" s="1">
        <f>SIGN(-1*(E545-1))*(J545+255*K545)*0.01</f>
        <v>-2.17</v>
      </c>
      <c r="O545" s="1">
        <f>(I545*255+H545 )/(2^15/42)+6</f>
        <v>43.30242919921875</v>
      </c>
      <c r="P545">
        <f>100-G545</f>
        <v>27</v>
      </c>
    </row>
    <row r="546" spans="2:16" hidden="1" x14ac:dyDescent="0.25">
      <c r="B546" t="s">
        <v>557</v>
      </c>
      <c r="C546">
        <v>7</v>
      </c>
      <c r="D546">
        <v>212</v>
      </c>
      <c r="E546">
        <v>255</v>
      </c>
      <c r="F546">
        <v>67</v>
      </c>
      <c r="G546">
        <v>114</v>
      </c>
      <c r="H546">
        <v>73</v>
      </c>
      <c r="I546">
        <v>228</v>
      </c>
    </row>
    <row r="547" spans="2:16" x14ac:dyDescent="0.25">
      <c r="B547" t="s">
        <v>558</v>
      </c>
      <c r="C547">
        <v>6</v>
      </c>
      <c r="D547">
        <v>2</v>
      </c>
      <c r="E547">
        <v>0</v>
      </c>
      <c r="F547">
        <v>0</v>
      </c>
      <c r="G547" s="7">
        <v>73</v>
      </c>
      <c r="H547" s="6">
        <v>63</v>
      </c>
      <c r="I547" s="5">
        <v>114</v>
      </c>
      <c r="J547">
        <v>14</v>
      </c>
      <c r="K547">
        <v>0</v>
      </c>
      <c r="L547">
        <v>238</v>
      </c>
      <c r="M547">
        <f>128-L547</f>
        <v>-110</v>
      </c>
      <c r="N547" s="1">
        <f>SIGN(-1*(E547-1))*(J547+255*K547)*0.01</f>
        <v>0.14000000000000001</v>
      </c>
      <c r="O547" s="1">
        <f>(I547*255+H547 )/(2^15/42)+6</f>
        <v>43.34088134765625</v>
      </c>
      <c r="P547">
        <f>100-G547</f>
        <v>27</v>
      </c>
    </row>
    <row r="548" spans="2:16" hidden="1" x14ac:dyDescent="0.25">
      <c r="B548" t="s">
        <v>559</v>
      </c>
      <c r="C548">
        <v>7</v>
      </c>
      <c r="D548">
        <v>58</v>
      </c>
      <c r="E548">
        <v>0</v>
      </c>
      <c r="F548">
        <v>80</v>
      </c>
      <c r="G548">
        <v>114</v>
      </c>
      <c r="H548">
        <v>73</v>
      </c>
      <c r="I548">
        <v>114</v>
      </c>
    </row>
    <row r="549" spans="2:16" x14ac:dyDescent="0.25">
      <c r="B549" t="s">
        <v>560</v>
      </c>
      <c r="C549">
        <v>6</v>
      </c>
      <c r="D549">
        <v>2</v>
      </c>
      <c r="E549">
        <v>0</v>
      </c>
      <c r="F549">
        <v>0</v>
      </c>
      <c r="G549" s="7">
        <v>73</v>
      </c>
      <c r="H549" s="6">
        <v>78</v>
      </c>
      <c r="I549" s="5">
        <v>114</v>
      </c>
      <c r="J549">
        <v>44</v>
      </c>
      <c r="K549">
        <v>0</v>
      </c>
      <c r="L549">
        <v>193</v>
      </c>
      <c r="M549">
        <f>128-L549</f>
        <v>-65</v>
      </c>
      <c r="N549" s="1">
        <f>SIGN(-1*(E549-1))*(J549+255*K549)*0.01</f>
        <v>0.44</v>
      </c>
      <c r="O549" s="1">
        <f>(I549*255+H549 )/(2^15/42)+6</f>
        <v>43.360107421875</v>
      </c>
      <c r="P549">
        <f>100-G549</f>
        <v>27</v>
      </c>
    </row>
    <row r="550" spans="2:16" hidden="1" x14ac:dyDescent="0.25">
      <c r="B550" t="s">
        <v>561</v>
      </c>
      <c r="C550">
        <v>7</v>
      </c>
      <c r="D550">
        <v>9</v>
      </c>
      <c r="E550">
        <v>0</v>
      </c>
      <c r="F550">
        <v>95</v>
      </c>
      <c r="G550">
        <v>114</v>
      </c>
      <c r="H550">
        <v>73</v>
      </c>
      <c r="I550">
        <v>148</v>
      </c>
    </row>
    <row r="551" spans="2:16" x14ac:dyDescent="0.25">
      <c r="B551" t="s">
        <v>562</v>
      </c>
      <c r="C551">
        <v>6</v>
      </c>
      <c r="D551">
        <v>2</v>
      </c>
      <c r="E551">
        <v>64</v>
      </c>
      <c r="F551">
        <v>0</v>
      </c>
      <c r="G551" s="7">
        <v>73</v>
      </c>
      <c r="H551" s="6">
        <v>81</v>
      </c>
      <c r="I551" s="5">
        <v>114</v>
      </c>
      <c r="J551">
        <v>33</v>
      </c>
      <c r="K551">
        <v>0</v>
      </c>
      <c r="L551">
        <v>137</v>
      </c>
      <c r="M551">
        <f>128-L551</f>
        <v>-9</v>
      </c>
      <c r="N551" s="1">
        <f>SIGN(-1*(E551-1))*(J551+255*K551)*0.01</f>
        <v>-0.33</v>
      </c>
      <c r="O551" s="1">
        <f>(I551*255+H551 )/(2^15/42)+6</f>
        <v>43.36395263671875</v>
      </c>
      <c r="P551">
        <f>100-G551</f>
        <v>27</v>
      </c>
    </row>
    <row r="552" spans="2:16" hidden="1" x14ac:dyDescent="0.25">
      <c r="B552" t="s">
        <v>563</v>
      </c>
      <c r="C552">
        <v>7</v>
      </c>
      <c r="D552">
        <v>200</v>
      </c>
      <c r="E552">
        <v>255</v>
      </c>
      <c r="F552">
        <v>72</v>
      </c>
      <c r="G552">
        <v>114</v>
      </c>
      <c r="H552">
        <v>73</v>
      </c>
      <c r="I552">
        <v>235</v>
      </c>
    </row>
    <row r="553" spans="2:16" x14ac:dyDescent="0.25">
      <c r="B553" t="s">
        <v>564</v>
      </c>
      <c r="C553">
        <v>6</v>
      </c>
      <c r="D553">
        <v>2</v>
      </c>
      <c r="E553">
        <v>0</v>
      </c>
      <c r="F553">
        <v>0</v>
      </c>
      <c r="G553" s="7">
        <v>73</v>
      </c>
      <c r="H553" s="6">
        <v>99</v>
      </c>
      <c r="I553" s="5">
        <v>114</v>
      </c>
      <c r="J553">
        <v>9</v>
      </c>
      <c r="K553">
        <v>0</v>
      </c>
      <c r="L553">
        <v>207</v>
      </c>
      <c r="M553">
        <f>128-L553</f>
        <v>-79</v>
      </c>
      <c r="N553" s="1">
        <f>SIGN(-1*(E553-1))*(J553+255*K553)*0.01</f>
        <v>0.09</v>
      </c>
      <c r="O553" s="1">
        <f>(I553*255+H553 )/(2^15/42)+6</f>
        <v>43.38702392578125</v>
      </c>
      <c r="P553">
        <f>100-G553</f>
        <v>27</v>
      </c>
    </row>
    <row r="554" spans="2:16" hidden="1" x14ac:dyDescent="0.25">
      <c r="B554" t="s">
        <v>565</v>
      </c>
      <c r="C554">
        <v>7</v>
      </c>
      <c r="D554">
        <v>56</v>
      </c>
      <c r="E554">
        <v>0</v>
      </c>
      <c r="F554">
        <v>96</v>
      </c>
      <c r="G554">
        <v>114</v>
      </c>
      <c r="H554">
        <v>73</v>
      </c>
      <c r="I554">
        <v>100</v>
      </c>
    </row>
    <row r="555" spans="2:16" x14ac:dyDescent="0.25">
      <c r="B555" t="s">
        <v>566</v>
      </c>
      <c r="C555">
        <v>6</v>
      </c>
      <c r="D555">
        <v>2</v>
      </c>
      <c r="E555">
        <v>0</v>
      </c>
      <c r="F555">
        <v>0</v>
      </c>
      <c r="G555" s="7">
        <v>73</v>
      </c>
      <c r="H555" s="6">
        <v>91</v>
      </c>
      <c r="I555" s="5">
        <v>114</v>
      </c>
      <c r="J555">
        <v>74</v>
      </c>
      <c r="K555">
        <v>0</v>
      </c>
      <c r="L555">
        <v>150</v>
      </c>
      <c r="M555">
        <f>128-L555</f>
        <v>-22</v>
      </c>
      <c r="N555" s="1">
        <f>SIGN(-1*(E555-1))*(J555+255*K555)*0.01</f>
        <v>0.74</v>
      </c>
      <c r="O555" s="1">
        <f>(I555*255+H555 )/(2^15/42)+6</f>
        <v>43.37677001953125</v>
      </c>
      <c r="P555">
        <f>100-G555</f>
        <v>27</v>
      </c>
    </row>
    <row r="556" spans="2:16" hidden="1" x14ac:dyDescent="0.25">
      <c r="B556" t="s">
        <v>567</v>
      </c>
      <c r="C556">
        <v>7</v>
      </c>
      <c r="D556">
        <v>221</v>
      </c>
      <c r="E556">
        <v>255</v>
      </c>
      <c r="F556">
        <v>82</v>
      </c>
      <c r="G556">
        <v>114</v>
      </c>
      <c r="H556">
        <v>73</v>
      </c>
      <c r="I556">
        <v>204</v>
      </c>
    </row>
    <row r="557" spans="2:16" x14ac:dyDescent="0.25">
      <c r="B557" t="s">
        <v>568</v>
      </c>
      <c r="C557">
        <v>6</v>
      </c>
      <c r="D557">
        <v>2</v>
      </c>
      <c r="E557">
        <v>0</v>
      </c>
      <c r="F557">
        <v>0</v>
      </c>
      <c r="G557" s="7">
        <v>73</v>
      </c>
      <c r="H557" s="6">
        <v>108</v>
      </c>
      <c r="I557" s="5">
        <v>114</v>
      </c>
      <c r="J557">
        <v>128</v>
      </c>
      <c r="K557">
        <v>0</v>
      </c>
      <c r="L557">
        <v>79</v>
      </c>
      <c r="M557">
        <f>128-L557</f>
        <v>49</v>
      </c>
      <c r="N557" s="1">
        <f>SIGN(-1*(E557-1))*(J557+255*K557)*0.01</f>
        <v>1.28</v>
      </c>
      <c r="O557" s="1">
        <f>(I557*255+H557 )/(2^15/42)+6</f>
        <v>43.3985595703125</v>
      </c>
      <c r="P557">
        <f>100-G557</f>
        <v>27</v>
      </c>
    </row>
    <row r="558" spans="2:16" hidden="1" x14ac:dyDescent="0.25">
      <c r="B558" t="s">
        <v>569</v>
      </c>
      <c r="C558">
        <v>7</v>
      </c>
      <c r="D558">
        <v>116</v>
      </c>
      <c r="E558">
        <v>0</v>
      </c>
      <c r="F558">
        <v>124</v>
      </c>
      <c r="G558">
        <v>114</v>
      </c>
      <c r="H558">
        <v>73</v>
      </c>
      <c r="I558">
        <v>12</v>
      </c>
    </row>
    <row r="559" spans="2:16" x14ac:dyDescent="0.25">
      <c r="B559" t="s">
        <v>570</v>
      </c>
      <c r="C559">
        <v>6</v>
      </c>
      <c r="D559">
        <v>2</v>
      </c>
      <c r="E559">
        <v>0</v>
      </c>
      <c r="F559">
        <v>0</v>
      </c>
      <c r="G559" s="7">
        <v>73</v>
      </c>
      <c r="H559" s="6">
        <v>115</v>
      </c>
      <c r="I559" s="5">
        <v>114</v>
      </c>
      <c r="J559">
        <v>87</v>
      </c>
      <c r="K559">
        <v>0</v>
      </c>
      <c r="L559">
        <v>113</v>
      </c>
      <c r="M559">
        <f>128-L559</f>
        <v>15</v>
      </c>
      <c r="N559" s="1">
        <f>SIGN(-1*(E559-1))*(J559+255*K559)*0.01</f>
        <v>0.87</v>
      </c>
      <c r="O559" s="1">
        <f>(I559*255+H559 )/(2^15/42)+6</f>
        <v>43.40753173828125</v>
      </c>
      <c r="P559">
        <f>100-G559</f>
        <v>27</v>
      </c>
    </row>
    <row r="560" spans="2:16" hidden="1" x14ac:dyDescent="0.25">
      <c r="B560" t="s">
        <v>571</v>
      </c>
      <c r="C560">
        <v>7</v>
      </c>
      <c r="D560">
        <v>26</v>
      </c>
      <c r="E560">
        <v>0</v>
      </c>
      <c r="F560">
        <v>119</v>
      </c>
      <c r="G560">
        <v>114</v>
      </c>
      <c r="H560">
        <v>73</v>
      </c>
      <c r="I560">
        <v>107</v>
      </c>
    </row>
    <row r="561" spans="2:16" x14ac:dyDescent="0.25">
      <c r="B561" t="s">
        <v>572</v>
      </c>
      <c r="C561">
        <v>6</v>
      </c>
      <c r="D561">
        <v>2</v>
      </c>
      <c r="E561">
        <v>0</v>
      </c>
      <c r="F561">
        <v>0</v>
      </c>
      <c r="G561" s="7">
        <v>73</v>
      </c>
      <c r="H561" s="6">
        <v>113</v>
      </c>
      <c r="I561" s="5">
        <v>114</v>
      </c>
      <c r="J561">
        <v>88</v>
      </c>
      <c r="K561">
        <v>0</v>
      </c>
      <c r="L561">
        <v>114</v>
      </c>
      <c r="M561">
        <f>128-L561</f>
        <v>14</v>
      </c>
      <c r="N561" s="1">
        <f>SIGN(-1*(E561-1))*(J561+255*K561)*0.01</f>
        <v>0.88</v>
      </c>
      <c r="O561" s="1">
        <f>(I561*255+H561 )/(2^15/42)+6</f>
        <v>43.40496826171875</v>
      </c>
      <c r="P561">
        <f>100-G561</f>
        <v>27</v>
      </c>
    </row>
    <row r="562" spans="2:16" hidden="1" x14ac:dyDescent="0.25">
      <c r="B562" t="s">
        <v>573</v>
      </c>
      <c r="C562">
        <v>7</v>
      </c>
      <c r="D562">
        <v>195</v>
      </c>
      <c r="E562">
        <v>0</v>
      </c>
      <c r="F562">
        <v>142</v>
      </c>
      <c r="G562">
        <v>114</v>
      </c>
      <c r="H562">
        <v>73</v>
      </c>
      <c r="I562">
        <v>170</v>
      </c>
    </row>
    <row r="563" spans="2:16" x14ac:dyDescent="0.25">
      <c r="B563" t="s">
        <v>574</v>
      </c>
      <c r="C563">
        <v>6</v>
      </c>
      <c r="D563">
        <v>2</v>
      </c>
      <c r="E563">
        <v>0</v>
      </c>
      <c r="F563">
        <v>0</v>
      </c>
      <c r="G563" s="7">
        <v>73</v>
      </c>
      <c r="H563" s="6">
        <v>126</v>
      </c>
      <c r="I563" s="5">
        <v>114</v>
      </c>
      <c r="J563">
        <v>62</v>
      </c>
      <c r="K563">
        <v>0</v>
      </c>
      <c r="L563">
        <v>127</v>
      </c>
      <c r="M563">
        <f>128-L563</f>
        <v>1</v>
      </c>
      <c r="N563" s="1">
        <f>SIGN(-1*(E563-1))*(J563+255*K563)*0.01</f>
        <v>0.62</v>
      </c>
      <c r="O563" s="1">
        <f>(I563*255+H563 )/(2^15/42)+6</f>
        <v>43.421630859375</v>
      </c>
      <c r="P563">
        <f>100-G563</f>
        <v>27</v>
      </c>
    </row>
    <row r="564" spans="2:16" hidden="1" x14ac:dyDescent="0.25">
      <c r="B564" t="s">
        <v>575</v>
      </c>
      <c r="C564">
        <v>7</v>
      </c>
      <c r="D564">
        <v>90</v>
      </c>
      <c r="E564">
        <v>0</v>
      </c>
      <c r="F564">
        <v>152</v>
      </c>
      <c r="G564">
        <v>114</v>
      </c>
      <c r="H564">
        <v>73</v>
      </c>
      <c r="I564">
        <v>10</v>
      </c>
    </row>
    <row r="565" spans="2:16" x14ac:dyDescent="0.25">
      <c r="B565" t="s">
        <v>576</v>
      </c>
      <c r="C565">
        <v>6</v>
      </c>
      <c r="D565">
        <v>2</v>
      </c>
      <c r="E565">
        <v>0</v>
      </c>
      <c r="F565">
        <v>0</v>
      </c>
      <c r="G565" s="7">
        <v>73</v>
      </c>
      <c r="H565" s="6">
        <v>153</v>
      </c>
      <c r="I565" s="5">
        <v>114</v>
      </c>
      <c r="J565">
        <v>153</v>
      </c>
      <c r="K565">
        <v>0</v>
      </c>
      <c r="L565">
        <v>9</v>
      </c>
      <c r="M565">
        <f>128-L565</f>
        <v>119</v>
      </c>
      <c r="N565" s="1">
        <f>SIGN(-1*(E565-1))*(J565+255*K565)*0.01</f>
        <v>1.53</v>
      </c>
      <c r="O565" s="1">
        <f>(I565*255+H565 )/(2^15/42)+6</f>
        <v>43.45623779296875</v>
      </c>
      <c r="P565">
        <f>100-G565</f>
        <v>27</v>
      </c>
    </row>
    <row r="566" spans="2:16" hidden="1" x14ac:dyDescent="0.25">
      <c r="B566" t="s">
        <v>577</v>
      </c>
      <c r="C566">
        <v>7</v>
      </c>
      <c r="D566">
        <v>14</v>
      </c>
      <c r="E566">
        <v>1</v>
      </c>
      <c r="F566">
        <v>169</v>
      </c>
      <c r="G566">
        <v>114</v>
      </c>
      <c r="H566">
        <v>73</v>
      </c>
      <c r="I566">
        <v>68</v>
      </c>
    </row>
    <row r="567" spans="2:16" x14ac:dyDescent="0.25">
      <c r="B567" t="s">
        <v>578</v>
      </c>
      <c r="C567">
        <v>6</v>
      </c>
      <c r="D567">
        <v>2</v>
      </c>
      <c r="E567">
        <v>0</v>
      </c>
      <c r="F567">
        <v>0</v>
      </c>
      <c r="G567" s="7">
        <v>73</v>
      </c>
      <c r="H567" s="6">
        <v>180</v>
      </c>
      <c r="I567" s="5">
        <v>114</v>
      </c>
      <c r="J567">
        <v>228</v>
      </c>
      <c r="K567">
        <v>0</v>
      </c>
      <c r="L567">
        <v>162</v>
      </c>
      <c r="M567">
        <f>128-L567</f>
        <v>-34</v>
      </c>
      <c r="N567" s="1">
        <f>SIGN(-1*(E567-1))*(J567+255*K567)*0.01</f>
        <v>2.2800000000000002</v>
      </c>
      <c r="O567" s="1">
        <f>(I567*255+H567 )/(2^15/42)+6</f>
        <v>43.4908447265625</v>
      </c>
      <c r="P567">
        <f>100-G567</f>
        <v>27</v>
      </c>
    </row>
    <row r="568" spans="2:16" hidden="1" x14ac:dyDescent="0.25">
      <c r="B568" t="s">
        <v>579</v>
      </c>
      <c r="C568">
        <v>7</v>
      </c>
      <c r="D568">
        <v>203</v>
      </c>
      <c r="E568">
        <v>0</v>
      </c>
      <c r="F568">
        <v>178</v>
      </c>
      <c r="G568">
        <v>114</v>
      </c>
      <c r="H568">
        <v>73</v>
      </c>
      <c r="I568">
        <v>126</v>
      </c>
    </row>
    <row r="569" spans="2:16" x14ac:dyDescent="0.25">
      <c r="B569" t="s">
        <v>580</v>
      </c>
      <c r="C569">
        <v>6</v>
      </c>
      <c r="D569">
        <v>2</v>
      </c>
      <c r="E569">
        <v>0</v>
      </c>
      <c r="F569">
        <v>0</v>
      </c>
      <c r="G569" s="7">
        <v>73</v>
      </c>
      <c r="H569" s="6">
        <v>178</v>
      </c>
      <c r="I569" s="5">
        <v>114</v>
      </c>
      <c r="J569">
        <v>222</v>
      </c>
      <c r="K569">
        <v>0</v>
      </c>
      <c r="L569">
        <v>170</v>
      </c>
      <c r="M569">
        <f>128-L569</f>
        <v>-42</v>
      </c>
      <c r="N569" s="1">
        <f>SIGN(-1*(E569-1))*(J569+255*K569)*0.01</f>
        <v>2.2200000000000002</v>
      </c>
      <c r="O569" s="1">
        <f>(I569*255+H569 )/(2^15/42)+6</f>
        <v>43.48828125</v>
      </c>
      <c r="P569">
        <f>100-G569</f>
        <v>27</v>
      </c>
    </row>
    <row r="570" spans="2:16" hidden="1" x14ac:dyDescent="0.25">
      <c r="B570" t="s">
        <v>581</v>
      </c>
      <c r="C570">
        <v>7</v>
      </c>
      <c r="D570">
        <v>8</v>
      </c>
      <c r="E570">
        <v>1</v>
      </c>
      <c r="F570">
        <v>184</v>
      </c>
      <c r="G570">
        <v>114</v>
      </c>
      <c r="H570">
        <v>73</v>
      </c>
      <c r="I570">
        <v>59</v>
      </c>
    </row>
    <row r="571" spans="2:16" x14ac:dyDescent="0.25">
      <c r="B571" t="s">
        <v>582</v>
      </c>
      <c r="C571">
        <v>6</v>
      </c>
      <c r="D571">
        <v>2</v>
      </c>
      <c r="E571">
        <v>64</v>
      </c>
      <c r="F571">
        <v>0</v>
      </c>
      <c r="G571" s="7">
        <v>73</v>
      </c>
      <c r="H571" s="6">
        <v>91</v>
      </c>
      <c r="I571" s="5">
        <v>113</v>
      </c>
      <c r="J571">
        <v>44</v>
      </c>
      <c r="K571">
        <v>8</v>
      </c>
      <c r="L571">
        <v>109</v>
      </c>
      <c r="M571">
        <f>128-L571</f>
        <v>19</v>
      </c>
      <c r="N571" s="1">
        <f>SIGN(-1*(E571-1))*(J571+255*K571)*0.01</f>
        <v>-20.84</v>
      </c>
      <c r="O571" s="1">
        <f>(I571*255+H571 )/(2^15/42)+6</f>
        <v>43.0499267578125</v>
      </c>
      <c r="P571">
        <f>100-G571</f>
        <v>27</v>
      </c>
    </row>
    <row r="572" spans="2:16" hidden="1" x14ac:dyDescent="0.25">
      <c r="B572" t="s">
        <v>583</v>
      </c>
      <c r="C572">
        <v>7</v>
      </c>
      <c r="D572">
        <v>248</v>
      </c>
      <c r="E572">
        <v>234</v>
      </c>
      <c r="F572">
        <v>132</v>
      </c>
      <c r="G572">
        <v>110</v>
      </c>
      <c r="H572">
        <v>73</v>
      </c>
      <c r="I572">
        <v>152</v>
      </c>
    </row>
    <row r="573" spans="2:16" x14ac:dyDescent="0.25">
      <c r="B573" t="s">
        <v>584</v>
      </c>
      <c r="C573">
        <v>6</v>
      </c>
      <c r="D573">
        <v>2</v>
      </c>
      <c r="E573">
        <v>64</v>
      </c>
      <c r="F573">
        <v>0</v>
      </c>
      <c r="G573" s="7">
        <v>73</v>
      </c>
      <c r="H573" s="6">
        <v>216</v>
      </c>
      <c r="I573" s="5">
        <v>110</v>
      </c>
      <c r="J573">
        <v>204</v>
      </c>
      <c r="K573">
        <v>16</v>
      </c>
      <c r="L573">
        <v>74</v>
      </c>
      <c r="M573">
        <f>128-L573</f>
        <v>54</v>
      </c>
      <c r="N573" s="1">
        <f>SIGN(-1*(E573-1))*(J573+255*K573)*0.01</f>
        <v>-42.84</v>
      </c>
      <c r="O573" s="1">
        <f>(I573*255+H573 )/(2^15/42)+6</f>
        <v>42.2296142578125</v>
      </c>
      <c r="P573">
        <f>100-G573</f>
        <v>27</v>
      </c>
    </row>
    <row r="574" spans="2:16" hidden="1" x14ac:dyDescent="0.25">
      <c r="B574" t="s">
        <v>585</v>
      </c>
      <c r="C574">
        <v>7</v>
      </c>
      <c r="D574">
        <v>14</v>
      </c>
      <c r="E574">
        <v>240</v>
      </c>
      <c r="F574">
        <v>32</v>
      </c>
      <c r="G574">
        <v>111</v>
      </c>
      <c r="H574">
        <v>73</v>
      </c>
      <c r="I574">
        <v>224</v>
      </c>
    </row>
    <row r="575" spans="2:16" x14ac:dyDescent="0.25">
      <c r="B575" t="s">
        <v>586</v>
      </c>
      <c r="C575">
        <v>6</v>
      </c>
      <c r="D575">
        <v>2</v>
      </c>
      <c r="E575">
        <v>64</v>
      </c>
      <c r="F575">
        <v>0</v>
      </c>
      <c r="G575" s="7">
        <v>74</v>
      </c>
      <c r="H575" s="6">
        <v>81</v>
      </c>
      <c r="I575" s="5">
        <v>112</v>
      </c>
      <c r="J575">
        <v>239</v>
      </c>
      <c r="K575">
        <v>3</v>
      </c>
      <c r="L575">
        <v>184</v>
      </c>
      <c r="M575">
        <f>128-L575</f>
        <v>-56</v>
      </c>
      <c r="N575" s="1">
        <f>SIGN(-1*(E575-1))*(J575+255*K575)*0.01</f>
        <v>-10.040000000000001</v>
      </c>
      <c r="O575" s="1">
        <f>(I575*255+H575 )/(2^15/42)+6</f>
        <v>42.71026611328125</v>
      </c>
      <c r="P575">
        <f>100-G575</f>
        <v>26</v>
      </c>
    </row>
    <row r="576" spans="2:16" hidden="1" x14ac:dyDescent="0.25">
      <c r="B576" t="s">
        <v>587</v>
      </c>
      <c r="C576">
        <v>7</v>
      </c>
      <c r="D576">
        <v>84</v>
      </c>
      <c r="E576">
        <v>1</v>
      </c>
      <c r="F576">
        <v>0</v>
      </c>
      <c r="G576">
        <v>114</v>
      </c>
      <c r="H576">
        <v>73</v>
      </c>
      <c r="I576">
        <v>167</v>
      </c>
    </row>
    <row r="577" spans="2:16" x14ac:dyDescent="0.25">
      <c r="B577" t="s">
        <v>588</v>
      </c>
      <c r="C577">
        <v>6</v>
      </c>
      <c r="D577">
        <v>2</v>
      </c>
      <c r="E577">
        <v>0</v>
      </c>
      <c r="F577">
        <v>0</v>
      </c>
      <c r="G577" s="7">
        <v>73</v>
      </c>
      <c r="H577" s="6">
        <v>247</v>
      </c>
      <c r="I577" s="5">
        <v>113</v>
      </c>
      <c r="J577">
        <v>151</v>
      </c>
      <c r="K577">
        <v>0</v>
      </c>
      <c r="L577">
        <v>173</v>
      </c>
      <c r="M577">
        <f>128-L577</f>
        <v>-45</v>
      </c>
      <c r="N577" s="1">
        <f>SIGN(-1*(E577-1))*(J577+255*K577)*0.01</f>
        <v>1.51</v>
      </c>
      <c r="O577" s="1">
        <f>(I577*255+H577 )/(2^15/42)+6</f>
        <v>43.2498779296875</v>
      </c>
      <c r="P577">
        <f>100-G577</f>
        <v>27</v>
      </c>
    </row>
    <row r="578" spans="2:16" hidden="1" x14ac:dyDescent="0.25">
      <c r="B578" t="s">
        <v>589</v>
      </c>
      <c r="C578">
        <v>7</v>
      </c>
      <c r="D578">
        <v>229</v>
      </c>
      <c r="E578">
        <v>0</v>
      </c>
      <c r="F578">
        <v>43</v>
      </c>
      <c r="G578">
        <v>114</v>
      </c>
      <c r="H578">
        <v>73</v>
      </c>
      <c r="I578">
        <v>235</v>
      </c>
    </row>
    <row r="579" spans="2:16" x14ac:dyDescent="0.25">
      <c r="B579" t="s">
        <v>590</v>
      </c>
      <c r="C579">
        <v>6</v>
      </c>
      <c r="D579">
        <v>2</v>
      </c>
      <c r="E579">
        <v>0</v>
      </c>
      <c r="F579">
        <v>0</v>
      </c>
      <c r="G579" s="7">
        <v>73</v>
      </c>
      <c r="H579" s="6">
        <v>6</v>
      </c>
      <c r="I579" s="5">
        <v>114</v>
      </c>
      <c r="J579">
        <v>155</v>
      </c>
      <c r="K579">
        <v>0</v>
      </c>
      <c r="L579">
        <v>154</v>
      </c>
      <c r="M579">
        <f>128-L579</f>
        <v>-26</v>
      </c>
      <c r="N579" s="1">
        <f>SIGN(-1*(E579-1))*(J579+255*K579)*0.01</f>
        <v>1.55</v>
      </c>
      <c r="O579" s="1">
        <f>(I579*255+H579 )/(2^15/42)+6</f>
        <v>43.267822265625</v>
      </c>
      <c r="P579">
        <f>100-G579</f>
        <v>27</v>
      </c>
    </row>
    <row r="580" spans="2:16" hidden="1" x14ac:dyDescent="0.25">
      <c r="B580" t="s">
        <v>591</v>
      </c>
      <c r="C580">
        <v>7</v>
      </c>
      <c r="D580">
        <v>90</v>
      </c>
      <c r="E580">
        <v>0</v>
      </c>
      <c r="F580">
        <v>2</v>
      </c>
      <c r="G580">
        <v>114</v>
      </c>
      <c r="H580">
        <v>73</v>
      </c>
      <c r="I580">
        <v>160</v>
      </c>
    </row>
    <row r="581" spans="2:16" x14ac:dyDescent="0.25">
      <c r="B581" t="s">
        <v>592</v>
      </c>
      <c r="C581">
        <v>6</v>
      </c>
      <c r="D581">
        <v>2</v>
      </c>
      <c r="E581">
        <v>0</v>
      </c>
      <c r="F581">
        <v>0</v>
      </c>
      <c r="G581" s="7">
        <v>73</v>
      </c>
      <c r="H581" s="6">
        <v>7</v>
      </c>
      <c r="I581" s="5">
        <v>114</v>
      </c>
      <c r="J581">
        <v>79</v>
      </c>
      <c r="K581">
        <v>0</v>
      </c>
      <c r="L581">
        <v>229</v>
      </c>
      <c r="M581">
        <f>128-L581</f>
        <v>-101</v>
      </c>
      <c r="N581" s="1">
        <f>SIGN(-1*(E581-1))*(J581+255*K581)*0.01</f>
        <v>0.79</v>
      </c>
      <c r="O581" s="1">
        <f>(I581*255+H581 )/(2^15/42)+6</f>
        <v>43.26910400390625</v>
      </c>
      <c r="P581">
        <f>100-G581</f>
        <v>27</v>
      </c>
    </row>
    <row r="582" spans="2:16" hidden="1" x14ac:dyDescent="0.25">
      <c r="B582" t="s">
        <v>593</v>
      </c>
      <c r="C582">
        <v>7</v>
      </c>
      <c r="D582">
        <v>82</v>
      </c>
      <c r="E582">
        <v>239</v>
      </c>
      <c r="F582">
        <v>33</v>
      </c>
      <c r="G582">
        <v>111</v>
      </c>
      <c r="H582">
        <v>73</v>
      </c>
      <c r="I582">
        <v>156</v>
      </c>
    </row>
    <row r="583" spans="2:16" x14ac:dyDescent="0.25">
      <c r="B583" t="s">
        <v>594</v>
      </c>
      <c r="C583">
        <v>6</v>
      </c>
      <c r="D583">
        <v>2</v>
      </c>
      <c r="E583">
        <v>64</v>
      </c>
      <c r="F583">
        <v>0</v>
      </c>
      <c r="G583" s="7">
        <v>73</v>
      </c>
      <c r="H583" s="6">
        <v>251</v>
      </c>
      <c r="I583" s="5">
        <v>110</v>
      </c>
      <c r="J583">
        <v>254</v>
      </c>
      <c r="K583">
        <v>13</v>
      </c>
      <c r="L583">
        <v>247</v>
      </c>
      <c r="M583">
        <f>128-L583</f>
        <v>-119</v>
      </c>
      <c r="N583" s="1">
        <f>SIGN(-1*(E583-1))*(J583+255*K583)*0.01</f>
        <v>-35.69</v>
      </c>
      <c r="O583" s="1">
        <f>(I583*255+H583 )/(2^15/42)+6</f>
        <v>42.27447509765625</v>
      </c>
      <c r="P583">
        <f>100-G583</f>
        <v>27</v>
      </c>
    </row>
    <row r="584" spans="2:16" hidden="1" x14ac:dyDescent="0.25">
      <c r="B584" t="s">
        <v>595</v>
      </c>
      <c r="C584">
        <v>7</v>
      </c>
      <c r="D584">
        <v>193</v>
      </c>
      <c r="E584">
        <v>243</v>
      </c>
      <c r="F584">
        <v>45</v>
      </c>
      <c r="G584">
        <v>111</v>
      </c>
      <c r="H584">
        <v>73</v>
      </c>
      <c r="I584">
        <v>29</v>
      </c>
    </row>
    <row r="585" spans="2:16" x14ac:dyDescent="0.25">
      <c r="B585" t="s">
        <v>596</v>
      </c>
      <c r="C585">
        <v>6</v>
      </c>
      <c r="D585">
        <v>2</v>
      </c>
      <c r="E585">
        <v>64</v>
      </c>
      <c r="F585">
        <v>0</v>
      </c>
      <c r="G585" s="7">
        <v>73</v>
      </c>
      <c r="H585" s="6">
        <v>216</v>
      </c>
      <c r="I585" s="5">
        <v>111</v>
      </c>
      <c r="J585">
        <v>130</v>
      </c>
      <c r="K585">
        <v>8</v>
      </c>
      <c r="L585">
        <v>155</v>
      </c>
      <c r="M585">
        <f>128-L585</f>
        <v>-27</v>
      </c>
      <c r="N585" s="1">
        <f>SIGN(-1*(E585-1))*(J585+255*K585)*0.01</f>
        <v>-21.7</v>
      </c>
      <c r="O585" s="1">
        <f>(I585*255+H585 )/(2^15/42)+6</f>
        <v>42.55645751953125</v>
      </c>
      <c r="P585">
        <f>100-G585</f>
        <v>27</v>
      </c>
    </row>
    <row r="586" spans="2:16" hidden="1" x14ac:dyDescent="0.25">
      <c r="B586" t="s">
        <v>597</v>
      </c>
      <c r="C586">
        <v>7</v>
      </c>
      <c r="D586">
        <v>155</v>
      </c>
      <c r="E586">
        <v>1</v>
      </c>
      <c r="F586">
        <v>211</v>
      </c>
      <c r="G586">
        <v>113</v>
      </c>
      <c r="H586">
        <v>73</v>
      </c>
      <c r="I586">
        <v>141</v>
      </c>
    </row>
    <row r="587" spans="2:16" x14ac:dyDescent="0.25">
      <c r="B587" t="s">
        <v>598</v>
      </c>
      <c r="C587">
        <v>6</v>
      </c>
      <c r="D587">
        <v>2</v>
      </c>
      <c r="E587">
        <v>0</v>
      </c>
      <c r="F587">
        <v>0</v>
      </c>
      <c r="G587" s="7">
        <v>73</v>
      </c>
      <c r="H587" s="6">
        <v>18</v>
      </c>
      <c r="I587" s="5">
        <v>114</v>
      </c>
      <c r="J587">
        <v>61</v>
      </c>
      <c r="K587">
        <v>2</v>
      </c>
      <c r="L587">
        <v>234</v>
      </c>
      <c r="M587">
        <f>128-L587</f>
        <v>-106</v>
      </c>
      <c r="N587" s="1">
        <f>SIGN(-1*(E587-1))*(J587+255*K587)*0.01</f>
        <v>5.71</v>
      </c>
      <c r="O587" s="1">
        <f>(I587*255+H587 )/(2^15/42)+6</f>
        <v>43.283203125</v>
      </c>
      <c r="P587">
        <f>100-G587</f>
        <v>27</v>
      </c>
    </row>
    <row r="588" spans="2:16" hidden="1" x14ac:dyDescent="0.25">
      <c r="B588" t="s">
        <v>599</v>
      </c>
      <c r="C588">
        <v>7</v>
      </c>
      <c r="D588">
        <v>63</v>
      </c>
      <c r="E588">
        <v>0</v>
      </c>
      <c r="F588">
        <v>204</v>
      </c>
      <c r="G588">
        <v>113</v>
      </c>
      <c r="H588">
        <v>73</v>
      </c>
      <c r="I588">
        <v>241</v>
      </c>
    </row>
    <row r="589" spans="2:16" x14ac:dyDescent="0.25">
      <c r="B589" t="s">
        <v>600</v>
      </c>
      <c r="C589">
        <v>6</v>
      </c>
      <c r="D589">
        <v>2</v>
      </c>
      <c r="E589">
        <v>0</v>
      </c>
      <c r="F589">
        <v>0</v>
      </c>
      <c r="G589" s="7">
        <v>73</v>
      </c>
      <c r="H589" s="6">
        <v>253</v>
      </c>
      <c r="I589" s="5">
        <v>113</v>
      </c>
      <c r="J589">
        <v>41</v>
      </c>
      <c r="K589">
        <v>1</v>
      </c>
      <c r="L589">
        <v>21</v>
      </c>
      <c r="M589">
        <f>128-L589</f>
        <v>107</v>
      </c>
      <c r="N589" s="1">
        <f>SIGN(-1*(E589-1))*(J589+255*K589)*0.01</f>
        <v>2.96</v>
      </c>
      <c r="O589" s="1">
        <f>(I589*255+H589 )/(2^15/42)+6</f>
        <v>43.257568359375</v>
      </c>
      <c r="P589">
        <f>100-G589</f>
        <v>27</v>
      </c>
    </row>
    <row r="590" spans="2:16" hidden="1" x14ac:dyDescent="0.25">
      <c r="B590" t="s">
        <v>601</v>
      </c>
      <c r="C590">
        <v>7</v>
      </c>
      <c r="D590">
        <v>139</v>
      </c>
      <c r="E590">
        <v>0</v>
      </c>
      <c r="F590">
        <v>230</v>
      </c>
      <c r="G590">
        <v>113</v>
      </c>
      <c r="H590">
        <v>73</v>
      </c>
      <c r="I590">
        <v>139</v>
      </c>
    </row>
    <row r="591" spans="2:16" x14ac:dyDescent="0.25">
      <c r="B591" t="s">
        <v>602</v>
      </c>
      <c r="C591">
        <v>6</v>
      </c>
      <c r="D591">
        <v>2</v>
      </c>
      <c r="E591">
        <v>0</v>
      </c>
      <c r="F591">
        <v>0</v>
      </c>
      <c r="G591" s="7">
        <v>73</v>
      </c>
      <c r="H591" s="6">
        <v>210</v>
      </c>
      <c r="I591" s="5">
        <v>113</v>
      </c>
      <c r="J591">
        <v>92</v>
      </c>
      <c r="K591">
        <v>0</v>
      </c>
      <c r="L591">
        <v>14</v>
      </c>
      <c r="M591">
        <f>128-L591</f>
        <v>114</v>
      </c>
      <c r="N591" s="1">
        <f>SIGN(-1*(E591-1))*(J591+255*K591)*0.01</f>
        <v>0.92</v>
      </c>
      <c r="O591" s="1">
        <f>(I591*255+H591 )/(2^15/42)+6</f>
        <v>43.20245361328125</v>
      </c>
      <c r="P591">
        <f>100-G591</f>
        <v>27</v>
      </c>
    </row>
    <row r="592" spans="2:16" hidden="1" x14ac:dyDescent="0.25">
      <c r="B592" t="s">
        <v>603</v>
      </c>
      <c r="C592">
        <v>7</v>
      </c>
      <c r="D592">
        <v>179</v>
      </c>
      <c r="E592">
        <v>0</v>
      </c>
      <c r="F592">
        <v>246</v>
      </c>
      <c r="G592">
        <v>113</v>
      </c>
      <c r="H592">
        <v>73</v>
      </c>
      <c r="I592">
        <v>83</v>
      </c>
    </row>
    <row r="593" spans="2:16" x14ac:dyDescent="0.25">
      <c r="B593" t="s">
        <v>604</v>
      </c>
      <c r="C593">
        <v>6</v>
      </c>
      <c r="D593">
        <v>2</v>
      </c>
      <c r="E593">
        <v>0</v>
      </c>
      <c r="F593">
        <v>0</v>
      </c>
      <c r="G593" s="7">
        <v>73</v>
      </c>
      <c r="H593" s="6">
        <v>207</v>
      </c>
      <c r="I593" s="5">
        <v>113</v>
      </c>
      <c r="J593">
        <v>32</v>
      </c>
      <c r="K593">
        <v>0</v>
      </c>
      <c r="L593">
        <v>77</v>
      </c>
      <c r="M593">
        <f>128-L593</f>
        <v>51</v>
      </c>
      <c r="N593" s="1">
        <f>SIGN(-1*(E593-1))*(J593+255*K593)*0.01</f>
        <v>0.32</v>
      </c>
      <c r="O593" s="1">
        <f>(I593*255+H593 )/(2^15/42)+6</f>
        <v>43.1986083984375</v>
      </c>
      <c r="P593">
        <f>100-G593</f>
        <v>27</v>
      </c>
    </row>
    <row r="594" spans="2:16" hidden="1" x14ac:dyDescent="0.25">
      <c r="B594" t="s">
        <v>605</v>
      </c>
      <c r="C594">
        <v>7</v>
      </c>
      <c r="D594">
        <v>179</v>
      </c>
      <c r="E594">
        <v>255</v>
      </c>
      <c r="F594">
        <v>188</v>
      </c>
      <c r="G594">
        <v>113</v>
      </c>
      <c r="H594">
        <v>73</v>
      </c>
      <c r="I594">
        <v>141</v>
      </c>
    </row>
    <row r="595" spans="2:16" x14ac:dyDescent="0.25">
      <c r="B595" t="s">
        <v>606</v>
      </c>
      <c r="C595">
        <v>6</v>
      </c>
      <c r="D595">
        <v>2</v>
      </c>
      <c r="E595">
        <v>0</v>
      </c>
      <c r="F595">
        <v>0</v>
      </c>
      <c r="G595" s="7">
        <v>73</v>
      </c>
      <c r="H595" s="6">
        <v>234</v>
      </c>
      <c r="I595" s="5">
        <v>113</v>
      </c>
      <c r="J595">
        <v>142</v>
      </c>
      <c r="K595">
        <v>0</v>
      </c>
      <c r="L595">
        <v>195</v>
      </c>
      <c r="M595">
        <f>128-L595</f>
        <v>-67</v>
      </c>
      <c r="N595" s="1">
        <f>SIGN(-1*(E595-1))*(J595+255*K595)*0.01</f>
        <v>1.42</v>
      </c>
      <c r="O595" s="1">
        <f>(I595*255+H595 )/(2^15/42)+6</f>
        <v>43.23321533203125</v>
      </c>
      <c r="P595">
        <f>100-G595</f>
        <v>27</v>
      </c>
    </row>
    <row r="596" spans="2:16" hidden="1" x14ac:dyDescent="0.25">
      <c r="B596" t="s">
        <v>607</v>
      </c>
      <c r="C596">
        <v>7</v>
      </c>
      <c r="D596">
        <v>185</v>
      </c>
      <c r="E596">
        <v>255</v>
      </c>
      <c r="F596">
        <v>211</v>
      </c>
      <c r="G596">
        <v>113</v>
      </c>
      <c r="H596">
        <v>73</v>
      </c>
      <c r="I596">
        <v>112</v>
      </c>
    </row>
    <row r="597" spans="2:16" x14ac:dyDescent="0.25">
      <c r="B597" t="s">
        <v>608</v>
      </c>
      <c r="C597">
        <v>6</v>
      </c>
      <c r="D597">
        <v>2</v>
      </c>
      <c r="E597">
        <v>0</v>
      </c>
      <c r="F597">
        <v>0</v>
      </c>
      <c r="G597" s="7">
        <v>73</v>
      </c>
      <c r="H597" s="6">
        <v>222</v>
      </c>
      <c r="I597" s="5">
        <v>113</v>
      </c>
      <c r="J597">
        <v>18</v>
      </c>
      <c r="K597">
        <v>0</v>
      </c>
      <c r="L597">
        <v>76</v>
      </c>
      <c r="M597">
        <f>128-L597</f>
        <v>52</v>
      </c>
      <c r="N597" s="1">
        <f>SIGN(-1*(E597-1))*(J597+255*K597)*0.01</f>
        <v>0.18</v>
      </c>
      <c r="O597" s="1">
        <f>(I597*255+H597 )/(2^15/42)+6</f>
        <v>43.21783447265625</v>
      </c>
      <c r="P597">
        <f>100-G597</f>
        <v>27</v>
      </c>
    </row>
    <row r="598" spans="2:16" hidden="1" x14ac:dyDescent="0.25">
      <c r="B598" t="s">
        <v>609</v>
      </c>
      <c r="C598">
        <v>7</v>
      </c>
      <c r="D598">
        <v>123</v>
      </c>
      <c r="E598">
        <v>0</v>
      </c>
      <c r="F598">
        <v>235</v>
      </c>
      <c r="G598">
        <v>113</v>
      </c>
      <c r="H598">
        <v>74</v>
      </c>
      <c r="I598">
        <v>149</v>
      </c>
    </row>
    <row r="599" spans="2:16" x14ac:dyDescent="0.25">
      <c r="B599" t="s">
        <v>610</v>
      </c>
      <c r="C599">
        <v>6</v>
      </c>
      <c r="D599">
        <v>2</v>
      </c>
      <c r="E599">
        <v>0</v>
      </c>
      <c r="F599">
        <v>0</v>
      </c>
      <c r="G599" s="7">
        <v>73</v>
      </c>
      <c r="H599" s="6">
        <v>245</v>
      </c>
      <c r="I599" s="5">
        <v>113</v>
      </c>
      <c r="J599">
        <v>101</v>
      </c>
      <c r="K599">
        <v>0</v>
      </c>
      <c r="L599">
        <v>225</v>
      </c>
      <c r="M599">
        <f>128-L599</f>
        <v>-97</v>
      </c>
      <c r="N599" s="1">
        <f>SIGN(-1*(E599-1))*(J599+255*K599)*0.01</f>
        <v>1.01</v>
      </c>
      <c r="O599" s="1">
        <f>(I599*255+H599 )/(2^15/42)+6</f>
        <v>43.247314453125</v>
      </c>
      <c r="P599">
        <f>100-G599</f>
        <v>27</v>
      </c>
    </row>
    <row r="600" spans="2:16" hidden="1" x14ac:dyDescent="0.25">
      <c r="B600" t="s">
        <v>611</v>
      </c>
      <c r="C600">
        <v>7</v>
      </c>
      <c r="D600">
        <v>115</v>
      </c>
      <c r="E600">
        <v>0</v>
      </c>
      <c r="F600">
        <v>247</v>
      </c>
      <c r="G600">
        <v>113</v>
      </c>
      <c r="H600">
        <v>74</v>
      </c>
      <c r="I600">
        <v>145</v>
      </c>
    </row>
    <row r="601" spans="2:16" x14ac:dyDescent="0.25">
      <c r="B601" t="s">
        <v>612</v>
      </c>
      <c r="C601">
        <v>6</v>
      </c>
      <c r="D601">
        <v>2</v>
      </c>
      <c r="E601">
        <v>0</v>
      </c>
      <c r="F601">
        <v>0</v>
      </c>
      <c r="G601" s="7">
        <v>74</v>
      </c>
      <c r="H601" s="6">
        <v>1</v>
      </c>
      <c r="I601" s="5">
        <v>114</v>
      </c>
      <c r="J601">
        <v>122</v>
      </c>
      <c r="K601">
        <v>0</v>
      </c>
      <c r="L601">
        <v>191</v>
      </c>
      <c r="M601">
        <f>128-L601</f>
        <v>-63</v>
      </c>
      <c r="N601" s="1">
        <f>SIGN(-1*(E601-1))*(J601+255*K601)*0.01</f>
        <v>1.22</v>
      </c>
      <c r="O601" s="1">
        <f>(I601*255+H601 )/(2^15/42)+6</f>
        <v>43.26141357421875</v>
      </c>
      <c r="P601">
        <f>100-G601</f>
        <v>26</v>
      </c>
    </row>
    <row r="602" spans="2:16" hidden="1" x14ac:dyDescent="0.25">
      <c r="B602" t="s">
        <v>613</v>
      </c>
      <c r="C602">
        <v>7</v>
      </c>
      <c r="D602">
        <v>137</v>
      </c>
      <c r="E602">
        <v>0</v>
      </c>
      <c r="F602">
        <v>12</v>
      </c>
      <c r="G602">
        <v>114</v>
      </c>
      <c r="H602">
        <v>73</v>
      </c>
      <c r="I602">
        <v>103</v>
      </c>
    </row>
    <row r="603" spans="2:16" x14ac:dyDescent="0.25">
      <c r="B603" t="s">
        <v>614</v>
      </c>
      <c r="C603">
        <v>6</v>
      </c>
      <c r="D603">
        <v>2</v>
      </c>
      <c r="E603">
        <v>0</v>
      </c>
      <c r="F603">
        <v>0</v>
      </c>
      <c r="G603" s="7">
        <v>73</v>
      </c>
      <c r="H603" s="6">
        <v>25</v>
      </c>
      <c r="I603" s="5">
        <v>114</v>
      </c>
      <c r="J603">
        <v>145</v>
      </c>
      <c r="K603">
        <v>0</v>
      </c>
      <c r="L603">
        <v>145</v>
      </c>
      <c r="M603">
        <f>128-L603</f>
        <v>-17</v>
      </c>
      <c r="N603" s="1">
        <f>SIGN(-1*(E603-1))*(J603+255*K603)*0.01</f>
        <v>1.45</v>
      </c>
      <c r="O603" s="1">
        <f>(I603*255+H603 )/(2^15/42)+6</f>
        <v>43.29217529296875</v>
      </c>
      <c r="P603">
        <f>100-G603</f>
        <v>27</v>
      </c>
    </row>
    <row r="604" spans="2:16" hidden="1" x14ac:dyDescent="0.25">
      <c r="B604" t="s">
        <v>615</v>
      </c>
      <c r="C604">
        <v>7</v>
      </c>
      <c r="D604">
        <v>229</v>
      </c>
      <c r="E604">
        <v>0</v>
      </c>
      <c r="F604">
        <v>35</v>
      </c>
      <c r="G604">
        <v>114</v>
      </c>
      <c r="H604">
        <v>74</v>
      </c>
      <c r="I604">
        <v>242</v>
      </c>
    </row>
    <row r="605" spans="2:16" x14ac:dyDescent="0.25">
      <c r="B605" t="s">
        <v>616</v>
      </c>
      <c r="C605">
        <v>6</v>
      </c>
      <c r="D605">
        <v>2</v>
      </c>
      <c r="E605">
        <v>0</v>
      </c>
      <c r="F605">
        <v>0</v>
      </c>
      <c r="G605" s="7">
        <v>73</v>
      </c>
      <c r="H605" s="6">
        <v>52</v>
      </c>
      <c r="I605" s="5">
        <v>114</v>
      </c>
      <c r="J605">
        <v>226</v>
      </c>
      <c r="K605">
        <v>0</v>
      </c>
      <c r="L605">
        <v>37</v>
      </c>
      <c r="M605">
        <f>128-L605</f>
        <v>91</v>
      </c>
      <c r="N605" s="1">
        <f>SIGN(-1*(E605-1))*(J605+255*K605)*0.01</f>
        <v>2.2600000000000002</v>
      </c>
      <c r="O605" s="1">
        <f>(I605*255+H605 )/(2^15/42)+6</f>
        <v>43.3267822265625</v>
      </c>
      <c r="P605">
        <f>100-G605</f>
        <v>27</v>
      </c>
    </row>
    <row r="606" spans="2:16" hidden="1" x14ac:dyDescent="0.25">
      <c r="B606" t="s">
        <v>617</v>
      </c>
      <c r="C606">
        <v>7</v>
      </c>
      <c r="D606">
        <v>159</v>
      </c>
      <c r="E606">
        <v>0</v>
      </c>
      <c r="F606">
        <v>48</v>
      </c>
      <c r="G606">
        <v>114</v>
      </c>
      <c r="H606">
        <v>73</v>
      </c>
      <c r="I606">
        <v>45</v>
      </c>
    </row>
    <row r="607" spans="2:16" x14ac:dyDescent="0.25">
      <c r="B607" t="s">
        <v>618</v>
      </c>
      <c r="C607">
        <v>6</v>
      </c>
      <c r="D607">
        <v>2</v>
      </c>
      <c r="E607">
        <v>0</v>
      </c>
      <c r="F607">
        <v>0</v>
      </c>
      <c r="G607" s="7">
        <v>74</v>
      </c>
      <c r="H607" s="6">
        <v>71</v>
      </c>
      <c r="I607" s="5">
        <v>114</v>
      </c>
      <c r="J607">
        <v>0</v>
      </c>
      <c r="K607">
        <v>1</v>
      </c>
      <c r="L607">
        <v>242</v>
      </c>
      <c r="M607">
        <f>128-L607</f>
        <v>-114</v>
      </c>
      <c r="N607" s="1">
        <f>SIGN(-1*(E607-1))*(J607+255*K607)*0.01</f>
        <v>2.5500000000000003</v>
      </c>
      <c r="O607" s="1">
        <f>(I607*255+H607 )/(2^15/42)+6</f>
        <v>43.35113525390625</v>
      </c>
      <c r="P607">
        <f>100-G607</f>
        <v>26</v>
      </c>
    </row>
    <row r="608" spans="2:16" hidden="1" x14ac:dyDescent="0.25">
      <c r="B608" t="s">
        <v>619</v>
      </c>
      <c r="C608">
        <v>7</v>
      </c>
      <c r="D608">
        <v>194</v>
      </c>
      <c r="E608">
        <v>0</v>
      </c>
      <c r="F608">
        <v>59</v>
      </c>
      <c r="G608">
        <v>114</v>
      </c>
      <c r="H608">
        <v>73</v>
      </c>
      <c r="I608">
        <v>254</v>
      </c>
    </row>
    <row r="609" spans="2:16" x14ac:dyDescent="0.25">
      <c r="B609" t="s">
        <v>620</v>
      </c>
      <c r="C609">
        <v>6</v>
      </c>
      <c r="D609">
        <v>2</v>
      </c>
      <c r="E609">
        <v>0</v>
      </c>
      <c r="F609">
        <v>0</v>
      </c>
      <c r="G609" s="7">
        <v>73</v>
      </c>
      <c r="H609" s="6">
        <v>79</v>
      </c>
      <c r="I609" s="5">
        <v>114</v>
      </c>
      <c r="J609">
        <v>240</v>
      </c>
      <c r="K609">
        <v>0</v>
      </c>
      <c r="L609">
        <v>251</v>
      </c>
      <c r="M609">
        <f>128-L609</f>
        <v>-123</v>
      </c>
      <c r="N609" s="1">
        <f>SIGN(-1*(E609-1))*(J609+255*K609)*0.01</f>
        <v>2.4</v>
      </c>
      <c r="O609" s="1">
        <f>(I609*255+H609 )/(2^15/42)+6</f>
        <v>43.36138916015625</v>
      </c>
      <c r="P609">
        <f>100-G609</f>
        <v>27</v>
      </c>
    </row>
    <row r="610" spans="2:16" hidden="1" x14ac:dyDescent="0.25">
      <c r="B610" t="s">
        <v>621</v>
      </c>
      <c r="C610">
        <v>7</v>
      </c>
      <c r="D610">
        <v>227</v>
      </c>
      <c r="E610">
        <v>0</v>
      </c>
      <c r="F610">
        <v>79</v>
      </c>
      <c r="G610">
        <v>114</v>
      </c>
      <c r="H610">
        <v>74</v>
      </c>
      <c r="I610">
        <v>200</v>
      </c>
    </row>
    <row r="611" spans="2:16" x14ac:dyDescent="0.25">
      <c r="B611" t="s">
        <v>622</v>
      </c>
      <c r="C611">
        <v>6</v>
      </c>
      <c r="D611">
        <v>2</v>
      </c>
      <c r="E611">
        <v>0</v>
      </c>
      <c r="F611">
        <v>0</v>
      </c>
      <c r="G611" s="7">
        <v>74</v>
      </c>
      <c r="H611" s="6">
        <v>99</v>
      </c>
      <c r="I611" s="5">
        <v>114</v>
      </c>
      <c r="J611">
        <v>66</v>
      </c>
      <c r="K611">
        <v>1</v>
      </c>
      <c r="L611">
        <v>148</v>
      </c>
      <c r="M611">
        <f>128-L611</f>
        <v>-20</v>
      </c>
      <c r="N611" s="1">
        <f>SIGN(-1*(E611-1))*(J611+255*K611)*0.01</f>
        <v>3.21</v>
      </c>
      <c r="O611" s="1">
        <f>(I611*255+H611 )/(2^15/42)+6</f>
        <v>43.38702392578125</v>
      </c>
      <c r="P611">
        <f>100-G611</f>
        <v>26</v>
      </c>
    </row>
    <row r="612" spans="2:16" hidden="1" x14ac:dyDescent="0.25">
      <c r="B612" t="s">
        <v>623</v>
      </c>
      <c r="C612">
        <v>7</v>
      </c>
      <c r="D612">
        <v>27</v>
      </c>
      <c r="E612">
        <v>1</v>
      </c>
      <c r="F612">
        <v>103</v>
      </c>
      <c r="G612">
        <v>114</v>
      </c>
      <c r="H612">
        <v>73</v>
      </c>
      <c r="I612">
        <v>121</v>
      </c>
    </row>
    <row r="613" spans="2:16" x14ac:dyDescent="0.25">
      <c r="B613" t="s">
        <v>624</v>
      </c>
      <c r="C613">
        <v>6</v>
      </c>
      <c r="D613">
        <v>2</v>
      </c>
      <c r="E613">
        <v>0</v>
      </c>
      <c r="F613">
        <v>0</v>
      </c>
      <c r="G613" s="7">
        <v>73</v>
      </c>
      <c r="H613" s="6">
        <v>106</v>
      </c>
      <c r="I613" s="5">
        <v>114</v>
      </c>
      <c r="J613">
        <v>38</v>
      </c>
      <c r="K613">
        <v>1</v>
      </c>
      <c r="L613">
        <v>170</v>
      </c>
      <c r="M613">
        <f>128-L613</f>
        <v>-42</v>
      </c>
      <c r="N613" s="1">
        <f>SIGN(-1*(E613-1))*(J613+255*K613)*0.01</f>
        <v>2.93</v>
      </c>
      <c r="O613" s="1">
        <f>(I613*255+H613 )/(2^15/42)+6</f>
        <v>43.39599609375</v>
      </c>
      <c r="P613">
        <f>100-G613</f>
        <v>27</v>
      </c>
    </row>
    <row r="614" spans="2:16" hidden="1" x14ac:dyDescent="0.25">
      <c r="B614" t="s">
        <v>625</v>
      </c>
      <c r="C614">
        <v>7</v>
      </c>
      <c r="D614">
        <v>87</v>
      </c>
      <c r="E614">
        <v>1</v>
      </c>
      <c r="F614">
        <v>112</v>
      </c>
      <c r="G614">
        <v>114</v>
      </c>
      <c r="H614">
        <v>73</v>
      </c>
      <c r="I614">
        <v>52</v>
      </c>
    </row>
    <row r="615" spans="2:16" x14ac:dyDescent="0.25">
      <c r="B615" t="s">
        <v>626</v>
      </c>
      <c r="C615">
        <v>6</v>
      </c>
      <c r="D615">
        <v>2</v>
      </c>
      <c r="E615">
        <v>0</v>
      </c>
      <c r="F615">
        <v>0</v>
      </c>
      <c r="G615" s="7">
        <v>74</v>
      </c>
      <c r="H615" s="6">
        <v>116</v>
      </c>
      <c r="I615" s="5">
        <v>114</v>
      </c>
      <c r="J615">
        <v>56</v>
      </c>
      <c r="K615">
        <v>1</v>
      </c>
      <c r="L615">
        <v>141</v>
      </c>
      <c r="M615">
        <f>128-L615</f>
        <v>-13</v>
      </c>
      <c r="N615" s="1">
        <f>SIGN(-1*(E615-1))*(J615+255*K615)*0.01</f>
        <v>3.11</v>
      </c>
      <c r="O615" s="1">
        <f>(I615*255+H615 )/(2^15/42)+6</f>
        <v>43.4088134765625</v>
      </c>
      <c r="P615">
        <f>100-G615</f>
        <v>26</v>
      </c>
    </row>
    <row r="616" spans="2:16" hidden="1" x14ac:dyDescent="0.25">
      <c r="B616" t="s">
        <v>627</v>
      </c>
      <c r="C616">
        <v>7</v>
      </c>
      <c r="D616">
        <v>57</v>
      </c>
      <c r="E616">
        <v>1</v>
      </c>
      <c r="F616">
        <v>129</v>
      </c>
      <c r="G616">
        <v>114</v>
      </c>
      <c r="H616">
        <v>74</v>
      </c>
      <c r="I616">
        <v>64</v>
      </c>
    </row>
    <row r="617" spans="2:16" x14ac:dyDescent="0.25">
      <c r="B617" t="s">
        <v>628</v>
      </c>
      <c r="C617">
        <v>6</v>
      </c>
      <c r="D617">
        <v>2</v>
      </c>
      <c r="E617">
        <v>0</v>
      </c>
      <c r="F617">
        <v>0</v>
      </c>
      <c r="G617" s="7">
        <v>74</v>
      </c>
      <c r="H617" s="6">
        <v>132</v>
      </c>
      <c r="I617" s="5">
        <v>114</v>
      </c>
      <c r="J617">
        <v>55</v>
      </c>
      <c r="K617">
        <v>1</v>
      </c>
      <c r="L617">
        <v>126</v>
      </c>
      <c r="M617">
        <f>128-L617</f>
        <v>2</v>
      </c>
      <c r="N617" s="1">
        <f>SIGN(-1*(E617-1))*(J617+255*K617)*0.01</f>
        <v>3.1</v>
      </c>
      <c r="O617" s="1">
        <f>(I617*255+H617 )/(2^15/42)+6</f>
        <v>43.4293212890625</v>
      </c>
      <c r="P617">
        <f>100-G617</f>
        <v>26</v>
      </c>
    </row>
    <row r="618" spans="2:16" hidden="1" x14ac:dyDescent="0.25">
      <c r="B618" t="s">
        <v>629</v>
      </c>
      <c r="C618">
        <v>7</v>
      </c>
      <c r="D618">
        <v>107</v>
      </c>
      <c r="E618">
        <v>1</v>
      </c>
      <c r="F618">
        <v>139</v>
      </c>
      <c r="G618">
        <v>114</v>
      </c>
      <c r="H618">
        <v>74</v>
      </c>
      <c r="I618">
        <v>4</v>
      </c>
    </row>
    <row r="619" spans="2:16" x14ac:dyDescent="0.25">
      <c r="B619" t="s">
        <v>630</v>
      </c>
      <c r="C619">
        <v>6</v>
      </c>
      <c r="D619">
        <v>2</v>
      </c>
      <c r="E619">
        <v>0</v>
      </c>
      <c r="F619">
        <v>0</v>
      </c>
      <c r="G619" s="7">
        <v>74</v>
      </c>
      <c r="H619" s="6">
        <v>150</v>
      </c>
      <c r="I619" s="5">
        <v>114</v>
      </c>
      <c r="J619">
        <v>97</v>
      </c>
      <c r="K619">
        <v>1</v>
      </c>
      <c r="L619">
        <v>66</v>
      </c>
      <c r="M619">
        <f>128-L619</f>
        <v>62</v>
      </c>
      <c r="N619" s="1">
        <f>SIGN(-1*(E619-1))*(J619+255*K619)*0.01</f>
        <v>3.52</v>
      </c>
      <c r="O619" s="1">
        <f>(I619*255+H619 )/(2^15/42)+6</f>
        <v>43.452392578125</v>
      </c>
      <c r="P619">
        <f>100-G619</f>
        <v>26</v>
      </c>
    </row>
    <row r="620" spans="2:16" hidden="1" x14ac:dyDescent="0.25">
      <c r="B620" t="s">
        <v>631</v>
      </c>
      <c r="C620">
        <v>7</v>
      </c>
      <c r="D620">
        <v>105</v>
      </c>
      <c r="E620">
        <v>1</v>
      </c>
      <c r="F620">
        <v>155</v>
      </c>
      <c r="G620">
        <v>114</v>
      </c>
      <c r="H620">
        <v>73</v>
      </c>
      <c r="I620">
        <v>246</v>
      </c>
    </row>
    <row r="621" spans="2:16" x14ac:dyDescent="0.25">
      <c r="B621" t="s">
        <v>632</v>
      </c>
      <c r="C621">
        <v>6</v>
      </c>
      <c r="D621">
        <v>2</v>
      </c>
      <c r="E621">
        <v>0</v>
      </c>
      <c r="F621">
        <v>0</v>
      </c>
      <c r="G621" s="7">
        <v>74</v>
      </c>
      <c r="H621" s="6">
        <v>147</v>
      </c>
      <c r="I621" s="5">
        <v>114</v>
      </c>
      <c r="J621">
        <v>95</v>
      </c>
      <c r="K621">
        <v>1</v>
      </c>
      <c r="L621">
        <v>71</v>
      </c>
      <c r="M621">
        <f>128-L621</f>
        <v>57</v>
      </c>
      <c r="N621" s="1">
        <f>SIGN(-1*(E621-1))*(J621+255*K621)*0.01</f>
        <v>3.5</v>
      </c>
      <c r="O621" s="1">
        <f>(I621*255+H621 )/(2^15/42)+6</f>
        <v>43.44854736328125</v>
      </c>
      <c r="P621">
        <f>100-G621</f>
        <v>26</v>
      </c>
    </row>
    <row r="622" spans="2:16" hidden="1" x14ac:dyDescent="0.25">
      <c r="B622" t="s">
        <v>633</v>
      </c>
      <c r="C622">
        <v>7</v>
      </c>
      <c r="D622">
        <v>103</v>
      </c>
      <c r="E622">
        <v>1</v>
      </c>
      <c r="F622">
        <v>164</v>
      </c>
      <c r="G622">
        <v>114</v>
      </c>
      <c r="H622">
        <v>74</v>
      </c>
      <c r="I622">
        <v>238</v>
      </c>
    </row>
    <row r="623" spans="2:16" x14ac:dyDescent="0.25">
      <c r="B623" t="s">
        <v>634</v>
      </c>
      <c r="C623">
        <v>6</v>
      </c>
      <c r="D623">
        <v>2</v>
      </c>
      <c r="E623">
        <v>0</v>
      </c>
      <c r="F623">
        <v>0</v>
      </c>
      <c r="G623" s="7">
        <v>74</v>
      </c>
      <c r="H623" s="6">
        <v>170</v>
      </c>
      <c r="I623" s="5">
        <v>114</v>
      </c>
      <c r="J623">
        <v>99</v>
      </c>
      <c r="K623">
        <v>1</v>
      </c>
      <c r="L623">
        <v>44</v>
      </c>
      <c r="M623">
        <f>128-L623</f>
        <v>84</v>
      </c>
      <c r="N623" s="1">
        <f>SIGN(-1*(E623-1))*(J623+255*K623)*0.01</f>
        <v>3.54</v>
      </c>
      <c r="O623" s="1">
        <f>(I623*255+H623 )/(2^15/42)+6</f>
        <v>43.47802734375</v>
      </c>
      <c r="P623">
        <f>100-G623</f>
        <v>26</v>
      </c>
    </row>
    <row r="624" spans="2:16" hidden="1" x14ac:dyDescent="0.25">
      <c r="B624" t="s">
        <v>635</v>
      </c>
      <c r="C624">
        <v>7</v>
      </c>
      <c r="D624">
        <v>116</v>
      </c>
      <c r="E624">
        <v>1</v>
      </c>
      <c r="F624">
        <v>172</v>
      </c>
      <c r="G624">
        <v>114</v>
      </c>
      <c r="H624">
        <v>74</v>
      </c>
      <c r="I624">
        <v>217</v>
      </c>
    </row>
    <row r="625" spans="2:16" x14ac:dyDescent="0.25">
      <c r="B625" t="s">
        <v>636</v>
      </c>
      <c r="C625">
        <v>6</v>
      </c>
      <c r="D625">
        <v>2</v>
      </c>
      <c r="E625">
        <v>0</v>
      </c>
      <c r="F625">
        <v>0</v>
      </c>
      <c r="G625" s="7">
        <v>74</v>
      </c>
      <c r="H625" s="6">
        <v>185</v>
      </c>
      <c r="I625" s="5">
        <v>114</v>
      </c>
      <c r="J625">
        <v>143</v>
      </c>
      <c r="K625">
        <v>1</v>
      </c>
      <c r="L625">
        <v>240</v>
      </c>
      <c r="M625">
        <f>128-L625</f>
        <v>-112</v>
      </c>
      <c r="N625" s="1">
        <f>SIGN(-1*(E625-1))*(J625+255*K625)*0.01</f>
        <v>3.98</v>
      </c>
      <c r="O625" s="1">
        <f>(I625*255+H625 )/(2^15/42)+6</f>
        <v>43.49725341796875</v>
      </c>
      <c r="P625">
        <f>100-G625</f>
        <v>26</v>
      </c>
    </row>
    <row r="626" spans="2:16" hidden="1" x14ac:dyDescent="0.25">
      <c r="B626" t="s">
        <v>637</v>
      </c>
      <c r="C626">
        <v>7</v>
      </c>
      <c r="D626">
        <v>140</v>
      </c>
      <c r="E626">
        <v>1</v>
      </c>
      <c r="F626">
        <v>194</v>
      </c>
      <c r="G626">
        <v>114</v>
      </c>
      <c r="H626">
        <v>74</v>
      </c>
      <c r="I626">
        <v>171</v>
      </c>
    </row>
    <row r="627" spans="2:16" x14ac:dyDescent="0.25">
      <c r="B627" t="s">
        <v>638</v>
      </c>
      <c r="C627">
        <v>6</v>
      </c>
      <c r="D627">
        <v>2</v>
      </c>
      <c r="E627">
        <v>0</v>
      </c>
      <c r="F627">
        <v>0</v>
      </c>
      <c r="G627" s="7">
        <v>74</v>
      </c>
      <c r="H627" s="6">
        <v>196</v>
      </c>
      <c r="I627" s="5">
        <v>114</v>
      </c>
      <c r="J627">
        <v>130</v>
      </c>
      <c r="K627">
        <v>1</v>
      </c>
      <c r="L627">
        <v>242</v>
      </c>
      <c r="M627">
        <f>128-L627</f>
        <v>-114</v>
      </c>
      <c r="N627" s="1">
        <f>SIGN(-1*(E627-1))*(J627+255*K627)*0.01</f>
        <v>3.85</v>
      </c>
      <c r="O627" s="1">
        <f>(I627*255+H627 )/(2^15/42)+6</f>
        <v>43.5113525390625</v>
      </c>
      <c r="P627">
        <f>100-G627</f>
        <v>26</v>
      </c>
    </row>
    <row r="628" spans="2:16" hidden="1" x14ac:dyDescent="0.25">
      <c r="B628" t="s">
        <v>639</v>
      </c>
      <c r="C628">
        <v>7</v>
      </c>
      <c r="D628">
        <v>129</v>
      </c>
      <c r="E628">
        <v>1</v>
      </c>
      <c r="F628">
        <v>197</v>
      </c>
      <c r="G628">
        <v>114</v>
      </c>
      <c r="H628">
        <v>74</v>
      </c>
      <c r="I628">
        <v>179</v>
      </c>
    </row>
    <row r="629" spans="2:16" x14ac:dyDescent="0.25">
      <c r="B629" t="s">
        <v>640</v>
      </c>
      <c r="C629">
        <v>6</v>
      </c>
      <c r="D629">
        <v>2</v>
      </c>
      <c r="E629">
        <v>0</v>
      </c>
      <c r="F629">
        <v>0</v>
      </c>
      <c r="G629" s="7">
        <v>73</v>
      </c>
      <c r="H629" s="6">
        <v>197</v>
      </c>
      <c r="I629" s="5">
        <v>114</v>
      </c>
      <c r="J629">
        <v>136</v>
      </c>
      <c r="K629">
        <v>1</v>
      </c>
      <c r="L629">
        <v>236</v>
      </c>
      <c r="M629">
        <f>128-L629</f>
        <v>-108</v>
      </c>
      <c r="N629" s="1">
        <f>SIGN(-1*(E629-1))*(J629+255*K629)*0.01</f>
        <v>3.91</v>
      </c>
      <c r="O629" s="1">
        <f>(I629*255+H629 )/(2^15/42)+6</f>
        <v>43.51263427734375</v>
      </c>
      <c r="P629">
        <f>100-G629</f>
        <v>27</v>
      </c>
    </row>
    <row r="630" spans="2:16" hidden="1" x14ac:dyDescent="0.25">
      <c r="B630" t="s">
        <v>641</v>
      </c>
      <c r="C630">
        <v>7</v>
      </c>
      <c r="D630">
        <v>135</v>
      </c>
      <c r="E630">
        <v>1</v>
      </c>
      <c r="F630">
        <v>208</v>
      </c>
      <c r="G630">
        <v>114</v>
      </c>
      <c r="H630">
        <v>74</v>
      </c>
      <c r="I630">
        <v>162</v>
      </c>
    </row>
    <row r="631" spans="2:16" x14ac:dyDescent="0.25">
      <c r="B631" t="s">
        <v>642</v>
      </c>
      <c r="C631">
        <v>6</v>
      </c>
      <c r="D631">
        <v>2</v>
      </c>
      <c r="E631">
        <v>0</v>
      </c>
      <c r="F631">
        <v>0</v>
      </c>
      <c r="G631" s="7">
        <v>74</v>
      </c>
      <c r="H631" s="6">
        <v>203</v>
      </c>
      <c r="I631" s="5">
        <v>114</v>
      </c>
      <c r="J631">
        <v>133</v>
      </c>
      <c r="K631">
        <v>1</v>
      </c>
      <c r="L631">
        <v>232</v>
      </c>
      <c r="M631">
        <f>128-L631</f>
        <v>-104</v>
      </c>
      <c r="N631" s="1">
        <f>SIGN(-1*(E631-1))*(J631+255*K631)*0.01</f>
        <v>3.88</v>
      </c>
      <c r="O631" s="1">
        <f>(I631*255+H631 )/(2^15/42)+6</f>
        <v>43.52032470703125</v>
      </c>
      <c r="P631">
        <f>100-G631</f>
        <v>26</v>
      </c>
    </row>
    <row r="632" spans="2:16" hidden="1" x14ac:dyDescent="0.25">
      <c r="B632" t="s">
        <v>643</v>
      </c>
      <c r="C632">
        <v>7</v>
      </c>
      <c r="D632">
        <v>131</v>
      </c>
      <c r="E632">
        <v>1</v>
      </c>
      <c r="F632">
        <v>203</v>
      </c>
      <c r="G632">
        <v>114</v>
      </c>
      <c r="H632">
        <v>74</v>
      </c>
      <c r="I632">
        <v>171</v>
      </c>
    </row>
    <row r="633" spans="2:16" x14ac:dyDescent="0.25">
      <c r="B633" t="s">
        <v>644</v>
      </c>
      <c r="C633">
        <v>6</v>
      </c>
      <c r="D633">
        <v>2</v>
      </c>
      <c r="E633">
        <v>0</v>
      </c>
      <c r="F633">
        <v>0</v>
      </c>
      <c r="G633" s="7">
        <v>74</v>
      </c>
      <c r="H633" s="6">
        <v>217</v>
      </c>
      <c r="I633" s="5">
        <v>114</v>
      </c>
      <c r="J633">
        <v>132</v>
      </c>
      <c r="K633">
        <v>1</v>
      </c>
      <c r="L633">
        <v>219</v>
      </c>
      <c r="M633">
        <f>128-L633</f>
        <v>-91</v>
      </c>
      <c r="N633" s="1">
        <f>SIGN(-1*(E633-1))*(J633+255*K633)*0.01</f>
        <v>3.87</v>
      </c>
      <c r="O633" s="1">
        <f>(I633*255+H633 )/(2^15/42)+6</f>
        <v>43.53826904296875</v>
      </c>
      <c r="P633">
        <f>100-G633</f>
        <v>26</v>
      </c>
    </row>
    <row r="634" spans="2:16" hidden="1" x14ac:dyDescent="0.25">
      <c r="B634" t="s">
        <v>645</v>
      </c>
      <c r="C634">
        <v>7</v>
      </c>
      <c r="D634">
        <v>149</v>
      </c>
      <c r="E634">
        <v>1</v>
      </c>
      <c r="F634">
        <v>230</v>
      </c>
      <c r="G634">
        <v>114</v>
      </c>
      <c r="H634">
        <v>74</v>
      </c>
      <c r="I634">
        <v>126</v>
      </c>
    </row>
    <row r="635" spans="2:16" x14ac:dyDescent="0.25">
      <c r="B635" t="s">
        <v>646</v>
      </c>
      <c r="C635">
        <v>6</v>
      </c>
      <c r="D635">
        <v>2</v>
      </c>
      <c r="E635">
        <v>0</v>
      </c>
      <c r="F635">
        <v>0</v>
      </c>
      <c r="G635" s="7">
        <v>74</v>
      </c>
      <c r="H635" s="6">
        <v>221</v>
      </c>
      <c r="I635" s="5">
        <v>114</v>
      </c>
      <c r="J635">
        <v>156</v>
      </c>
      <c r="K635">
        <v>1</v>
      </c>
      <c r="L635">
        <v>191</v>
      </c>
      <c r="M635">
        <f>128-L635</f>
        <v>-63</v>
      </c>
      <c r="N635" s="1">
        <f>SIGN(-1*(E635-1))*(J635+255*K635)*0.01</f>
        <v>4.1100000000000003</v>
      </c>
      <c r="O635" s="1">
        <f>(I635*255+H635 )/(2^15/42)+6</f>
        <v>43.54339599609375</v>
      </c>
      <c r="P635">
        <f>100-G635</f>
        <v>26</v>
      </c>
    </row>
    <row r="636" spans="2:16" hidden="1" x14ac:dyDescent="0.25">
      <c r="B636" t="s">
        <v>647</v>
      </c>
      <c r="C636">
        <v>7</v>
      </c>
      <c r="D636">
        <v>147</v>
      </c>
      <c r="E636">
        <v>1</v>
      </c>
      <c r="F636">
        <v>239</v>
      </c>
      <c r="G636">
        <v>114</v>
      </c>
      <c r="H636">
        <v>74</v>
      </c>
      <c r="I636">
        <v>119</v>
      </c>
    </row>
    <row r="637" spans="2:16" x14ac:dyDescent="0.25">
      <c r="B637" t="s">
        <v>648</v>
      </c>
      <c r="C637">
        <v>6</v>
      </c>
      <c r="D637">
        <v>2</v>
      </c>
      <c r="E637">
        <v>0</v>
      </c>
      <c r="F637">
        <v>0</v>
      </c>
      <c r="G637" s="7">
        <v>74</v>
      </c>
      <c r="H637" s="6">
        <v>244</v>
      </c>
      <c r="I637" s="5">
        <v>114</v>
      </c>
      <c r="J637">
        <v>159</v>
      </c>
      <c r="K637">
        <v>1</v>
      </c>
      <c r="L637">
        <v>165</v>
      </c>
      <c r="M637">
        <f>128-L637</f>
        <v>-37</v>
      </c>
      <c r="N637" s="1">
        <f>SIGN(-1*(E637-1))*(J637+255*K637)*0.01</f>
        <v>4.1399999999999997</v>
      </c>
      <c r="O637" s="1">
        <f>(I637*255+H637 )/(2^15/42)+6</f>
        <v>43.5728759765625</v>
      </c>
      <c r="P637">
        <f>100-G637</f>
        <v>26</v>
      </c>
    </row>
    <row r="638" spans="2:16" hidden="1" x14ac:dyDescent="0.25">
      <c r="B638" t="s">
        <v>649</v>
      </c>
      <c r="C638">
        <v>7</v>
      </c>
      <c r="D638">
        <v>154</v>
      </c>
      <c r="E638">
        <v>1</v>
      </c>
      <c r="F638">
        <v>244</v>
      </c>
      <c r="G638">
        <v>114</v>
      </c>
      <c r="H638">
        <v>74</v>
      </c>
      <c r="I638">
        <v>107</v>
      </c>
    </row>
    <row r="639" spans="2:16" x14ac:dyDescent="0.25">
      <c r="B639" t="s">
        <v>650</v>
      </c>
      <c r="C639">
        <v>6</v>
      </c>
      <c r="D639">
        <v>2</v>
      </c>
      <c r="E639">
        <v>0</v>
      </c>
      <c r="F639">
        <v>0</v>
      </c>
      <c r="G639" s="7">
        <v>74</v>
      </c>
      <c r="H639" s="6">
        <v>249</v>
      </c>
      <c r="I639" s="5">
        <v>114</v>
      </c>
      <c r="J639">
        <v>159</v>
      </c>
      <c r="K639">
        <v>1</v>
      </c>
      <c r="L639">
        <v>160</v>
      </c>
      <c r="M639">
        <f>128-L639</f>
        <v>-32</v>
      </c>
      <c r="N639" s="1">
        <f>SIGN(-1*(E639-1))*(J639+255*K639)*0.01</f>
        <v>4.1399999999999997</v>
      </c>
      <c r="O639" s="1">
        <f>(I639*255+H639 )/(2^15/42)+6</f>
        <v>43.57928466796875</v>
      </c>
      <c r="P639">
        <f>100-G639</f>
        <v>26</v>
      </c>
    </row>
    <row r="640" spans="2:16" hidden="1" x14ac:dyDescent="0.25">
      <c r="B640" t="s">
        <v>651</v>
      </c>
      <c r="C640">
        <v>7</v>
      </c>
      <c r="D640">
        <v>156</v>
      </c>
      <c r="E640">
        <v>1</v>
      </c>
      <c r="F640">
        <v>251</v>
      </c>
      <c r="G640">
        <v>114</v>
      </c>
      <c r="H640">
        <v>74</v>
      </c>
      <c r="I640">
        <v>98</v>
      </c>
    </row>
    <row r="641" spans="2:16" x14ac:dyDescent="0.25">
      <c r="B641" t="s">
        <v>652</v>
      </c>
      <c r="C641">
        <v>6</v>
      </c>
      <c r="D641">
        <v>2</v>
      </c>
      <c r="E641">
        <v>0</v>
      </c>
      <c r="F641">
        <v>0</v>
      </c>
      <c r="G641" s="7">
        <v>74</v>
      </c>
      <c r="H641" s="6">
        <v>6</v>
      </c>
      <c r="I641" s="5">
        <v>115</v>
      </c>
      <c r="J641">
        <v>171</v>
      </c>
      <c r="K641">
        <v>1</v>
      </c>
      <c r="L641">
        <v>135</v>
      </c>
      <c r="M641">
        <f>128-L641</f>
        <v>-7</v>
      </c>
      <c r="N641" s="1">
        <f>SIGN(-1*(E641-1))*(J641+255*K641)*0.01</f>
        <v>4.26</v>
      </c>
      <c r="O641" s="1">
        <f>(I641*255+H641 )/(2^15/42)+6</f>
        <v>43.59466552734375</v>
      </c>
      <c r="P641">
        <f>100-G641</f>
        <v>26</v>
      </c>
    </row>
    <row r="642" spans="2:16" hidden="1" x14ac:dyDescent="0.25">
      <c r="B642" t="s">
        <v>653</v>
      </c>
      <c r="C642">
        <v>7</v>
      </c>
      <c r="D642">
        <v>178</v>
      </c>
      <c r="E642">
        <v>1</v>
      </c>
      <c r="F642">
        <v>8</v>
      </c>
      <c r="G642">
        <v>115</v>
      </c>
      <c r="H642">
        <v>74</v>
      </c>
      <c r="I642">
        <v>63</v>
      </c>
    </row>
    <row r="643" spans="2:16" x14ac:dyDescent="0.25">
      <c r="B643" t="s">
        <v>654</v>
      </c>
      <c r="C643">
        <v>6</v>
      </c>
      <c r="D643">
        <v>2</v>
      </c>
      <c r="E643">
        <v>0</v>
      </c>
      <c r="F643">
        <v>0</v>
      </c>
      <c r="G643" s="7">
        <v>74</v>
      </c>
      <c r="H643" s="6">
        <v>13</v>
      </c>
      <c r="I643" s="5">
        <v>115</v>
      </c>
      <c r="J643">
        <v>174</v>
      </c>
      <c r="K643">
        <v>1</v>
      </c>
      <c r="L643">
        <v>125</v>
      </c>
      <c r="M643">
        <f>128-L643</f>
        <v>3</v>
      </c>
      <c r="N643" s="1">
        <f>SIGN(-1*(E643-1))*(J643+255*K643)*0.01</f>
        <v>4.29</v>
      </c>
      <c r="O643" s="1">
        <f>(I643*255+H643 )/(2^15/42)+6</f>
        <v>43.6036376953125</v>
      </c>
      <c r="P643">
        <f>100-G643</f>
        <v>26</v>
      </c>
    </row>
    <row r="644" spans="2:16" hidden="1" x14ac:dyDescent="0.25">
      <c r="B644" t="s">
        <v>655</v>
      </c>
      <c r="C644">
        <v>7</v>
      </c>
      <c r="D644">
        <v>180</v>
      </c>
      <c r="E644">
        <v>1</v>
      </c>
      <c r="F644">
        <v>17</v>
      </c>
      <c r="G644">
        <v>115</v>
      </c>
      <c r="H644">
        <v>74</v>
      </c>
      <c r="I644">
        <v>52</v>
      </c>
    </row>
    <row r="645" spans="2:16" x14ac:dyDescent="0.25">
      <c r="B645" t="s">
        <v>656</v>
      </c>
      <c r="C645">
        <v>6</v>
      </c>
      <c r="D645">
        <v>2</v>
      </c>
      <c r="E645">
        <v>0</v>
      </c>
      <c r="F645">
        <v>0</v>
      </c>
      <c r="G645" s="7">
        <v>74</v>
      </c>
      <c r="H645" s="6">
        <v>15</v>
      </c>
      <c r="I645" s="5">
        <v>115</v>
      </c>
      <c r="J645">
        <v>181</v>
      </c>
      <c r="K645">
        <v>1</v>
      </c>
      <c r="L645">
        <v>116</v>
      </c>
      <c r="M645">
        <f>128-L645</f>
        <v>12</v>
      </c>
      <c r="N645" s="1">
        <f>SIGN(-1*(E645-1))*(J645+255*K645)*0.01</f>
        <v>4.3600000000000003</v>
      </c>
      <c r="O645" s="1">
        <f>(I645*255+H645 )/(2^15/42)+6</f>
        <v>43.606201171875</v>
      </c>
      <c r="P645">
        <f>100-G645</f>
        <v>26</v>
      </c>
    </row>
    <row r="646" spans="2:16" hidden="1" x14ac:dyDescent="0.25">
      <c r="B646" t="s">
        <v>657</v>
      </c>
      <c r="C646">
        <v>7</v>
      </c>
      <c r="D646">
        <v>175</v>
      </c>
      <c r="E646">
        <v>1</v>
      </c>
      <c r="F646">
        <v>15</v>
      </c>
      <c r="G646">
        <v>115</v>
      </c>
      <c r="H646">
        <v>74</v>
      </c>
      <c r="I646">
        <v>59</v>
      </c>
    </row>
    <row r="647" spans="2:16" x14ac:dyDescent="0.25">
      <c r="B647" t="s">
        <v>658</v>
      </c>
      <c r="C647">
        <v>6</v>
      </c>
      <c r="D647">
        <v>2</v>
      </c>
      <c r="E647">
        <v>0</v>
      </c>
      <c r="F647">
        <v>0</v>
      </c>
      <c r="G647" s="7">
        <v>74</v>
      </c>
      <c r="H647" s="6">
        <v>30</v>
      </c>
      <c r="I647" s="5">
        <v>115</v>
      </c>
      <c r="J647">
        <v>181</v>
      </c>
      <c r="K647">
        <v>1</v>
      </c>
      <c r="L647">
        <v>101</v>
      </c>
      <c r="M647">
        <f>128-L647</f>
        <v>27</v>
      </c>
      <c r="N647" s="1">
        <f>SIGN(-1*(E647-1))*(J647+255*K647)*0.01</f>
        <v>4.3600000000000003</v>
      </c>
      <c r="O647" s="1">
        <f>(I647*255+H647 )/(2^15/42)+6</f>
        <v>43.62542724609375</v>
      </c>
      <c r="P647">
        <f>100-G647</f>
        <v>26</v>
      </c>
    </row>
    <row r="648" spans="2:16" hidden="1" x14ac:dyDescent="0.25">
      <c r="B648" t="s">
        <v>659</v>
      </c>
      <c r="C648">
        <v>7</v>
      </c>
      <c r="D648">
        <v>179</v>
      </c>
      <c r="E648">
        <v>1</v>
      </c>
      <c r="F648">
        <v>34</v>
      </c>
      <c r="G648">
        <v>115</v>
      </c>
      <c r="H648">
        <v>74</v>
      </c>
      <c r="I648">
        <v>36</v>
      </c>
    </row>
    <row r="649" spans="2:16" x14ac:dyDescent="0.25">
      <c r="B649" t="s">
        <v>660</v>
      </c>
      <c r="C649">
        <v>6</v>
      </c>
      <c r="D649">
        <v>2</v>
      </c>
      <c r="E649">
        <v>0</v>
      </c>
      <c r="F649">
        <v>0</v>
      </c>
      <c r="G649" s="7">
        <v>74</v>
      </c>
      <c r="H649" s="6">
        <v>25</v>
      </c>
      <c r="I649" s="5">
        <v>115</v>
      </c>
      <c r="J649">
        <v>183</v>
      </c>
      <c r="K649">
        <v>1</v>
      </c>
      <c r="L649">
        <v>104</v>
      </c>
      <c r="M649">
        <f>128-L649</f>
        <v>24</v>
      </c>
      <c r="N649" s="1">
        <f>SIGN(-1*(E649-1))*(J649+255*K649)*0.01</f>
        <v>4.38</v>
      </c>
      <c r="O649" s="1">
        <f>(I649*255+H649 )/(2^15/42)+6</f>
        <v>43.6190185546875</v>
      </c>
      <c r="P649">
        <f>100-G649</f>
        <v>26</v>
      </c>
    </row>
    <row r="650" spans="2:16" hidden="1" x14ac:dyDescent="0.25">
      <c r="B650" t="s">
        <v>661</v>
      </c>
      <c r="C650">
        <v>7</v>
      </c>
      <c r="D650">
        <v>182</v>
      </c>
      <c r="E650">
        <v>1</v>
      </c>
      <c r="F650">
        <v>40</v>
      </c>
      <c r="G650">
        <v>115</v>
      </c>
      <c r="H650">
        <v>74</v>
      </c>
      <c r="I650">
        <v>27</v>
      </c>
    </row>
    <row r="651" spans="2:16" x14ac:dyDescent="0.25">
      <c r="B651" t="s">
        <v>662</v>
      </c>
      <c r="C651">
        <v>6</v>
      </c>
      <c r="D651">
        <v>2</v>
      </c>
      <c r="E651">
        <v>0</v>
      </c>
      <c r="F651">
        <v>0</v>
      </c>
      <c r="G651" s="7">
        <v>74</v>
      </c>
      <c r="H651" s="6">
        <v>41</v>
      </c>
      <c r="I651" s="5">
        <v>115</v>
      </c>
      <c r="J651">
        <v>172</v>
      </c>
      <c r="K651">
        <v>1</v>
      </c>
      <c r="L651">
        <v>99</v>
      </c>
      <c r="M651">
        <f>128-L651</f>
        <v>29</v>
      </c>
      <c r="N651" s="1">
        <f>SIGN(-1*(E651-1))*(J651+255*K651)*0.01</f>
        <v>4.2700000000000005</v>
      </c>
      <c r="O651" s="1">
        <f>(I651*255+H651 )/(2^15/42)+6</f>
        <v>43.6395263671875</v>
      </c>
      <c r="P651">
        <f>100-G651</f>
        <v>26</v>
      </c>
    </row>
    <row r="652" spans="2:16" hidden="1" x14ac:dyDescent="0.25">
      <c r="B652" t="s">
        <v>663</v>
      </c>
      <c r="C652">
        <v>7</v>
      </c>
      <c r="D652">
        <v>181</v>
      </c>
      <c r="E652">
        <v>1</v>
      </c>
      <c r="F652">
        <v>49</v>
      </c>
      <c r="G652">
        <v>115</v>
      </c>
      <c r="H652">
        <v>74</v>
      </c>
      <c r="I652">
        <v>19</v>
      </c>
    </row>
    <row r="653" spans="2:16" x14ac:dyDescent="0.25">
      <c r="B653" t="s">
        <v>664</v>
      </c>
      <c r="C653">
        <v>6</v>
      </c>
      <c r="D653">
        <v>2</v>
      </c>
      <c r="E653">
        <v>0</v>
      </c>
      <c r="F653">
        <v>0</v>
      </c>
      <c r="G653" s="7">
        <v>74</v>
      </c>
      <c r="H653" s="6">
        <v>49</v>
      </c>
      <c r="I653" s="5">
        <v>115</v>
      </c>
      <c r="J653">
        <v>179</v>
      </c>
      <c r="K653">
        <v>1</v>
      </c>
      <c r="L653">
        <v>84</v>
      </c>
      <c r="M653">
        <f>128-L653</f>
        <v>44</v>
      </c>
      <c r="N653" s="1">
        <f>SIGN(-1*(E653-1))*(J653+255*K653)*0.01</f>
        <v>4.34</v>
      </c>
      <c r="O653" s="1">
        <f>(I653*255+H653 )/(2^15/42)+6</f>
        <v>43.6497802734375</v>
      </c>
      <c r="P653">
        <f>100-G653</f>
        <v>26</v>
      </c>
    </row>
    <row r="654" spans="2:16" hidden="1" x14ac:dyDescent="0.25">
      <c r="B654" t="s">
        <v>665</v>
      </c>
      <c r="C654">
        <v>7</v>
      </c>
      <c r="D654">
        <v>173</v>
      </c>
      <c r="E654">
        <v>1</v>
      </c>
      <c r="F654">
        <v>53</v>
      </c>
      <c r="G654">
        <v>115</v>
      </c>
      <c r="H654">
        <v>74</v>
      </c>
      <c r="I654">
        <v>23</v>
      </c>
    </row>
    <row r="655" spans="2:16" x14ac:dyDescent="0.25">
      <c r="B655" t="s">
        <v>666</v>
      </c>
      <c r="C655">
        <v>6</v>
      </c>
      <c r="D655">
        <v>2</v>
      </c>
      <c r="E655">
        <v>0</v>
      </c>
      <c r="F655">
        <v>0</v>
      </c>
      <c r="G655" s="7">
        <v>74</v>
      </c>
      <c r="H655" s="6">
        <v>59</v>
      </c>
      <c r="I655" s="5">
        <v>115</v>
      </c>
      <c r="J655">
        <v>183</v>
      </c>
      <c r="K655">
        <v>1</v>
      </c>
      <c r="L655">
        <v>70</v>
      </c>
      <c r="M655">
        <f>128-L655</f>
        <v>58</v>
      </c>
      <c r="N655" s="1">
        <f>SIGN(-1*(E655-1))*(J655+255*K655)*0.01</f>
        <v>4.38</v>
      </c>
      <c r="O655" s="1">
        <f>(I655*255+H655 )/(2^15/42)+6</f>
        <v>43.66259765625</v>
      </c>
      <c r="P655">
        <f>100-G655</f>
        <v>26</v>
      </c>
    </row>
    <row r="656" spans="2:16" hidden="1" x14ac:dyDescent="0.25">
      <c r="B656" t="s">
        <v>667</v>
      </c>
      <c r="C656">
        <v>7</v>
      </c>
      <c r="D656">
        <v>174</v>
      </c>
      <c r="E656">
        <v>1</v>
      </c>
      <c r="F656">
        <v>55</v>
      </c>
      <c r="G656">
        <v>115</v>
      </c>
      <c r="H656">
        <v>74</v>
      </c>
      <c r="I656">
        <v>20</v>
      </c>
    </row>
    <row r="657" spans="2:16" x14ac:dyDescent="0.25">
      <c r="B657" t="s">
        <v>668</v>
      </c>
      <c r="C657">
        <v>6</v>
      </c>
      <c r="D657">
        <v>2</v>
      </c>
      <c r="E657">
        <v>0</v>
      </c>
      <c r="F657">
        <v>0</v>
      </c>
      <c r="G657" s="7">
        <v>74</v>
      </c>
      <c r="H657" s="6">
        <v>64</v>
      </c>
      <c r="I657" s="5">
        <v>115</v>
      </c>
      <c r="J657">
        <v>177</v>
      </c>
      <c r="K657">
        <v>1</v>
      </c>
      <c r="L657">
        <v>71</v>
      </c>
      <c r="M657">
        <f>128-L657</f>
        <v>57</v>
      </c>
      <c r="N657" s="1">
        <f>SIGN(-1*(E657-1))*(J657+255*K657)*0.01</f>
        <v>4.32</v>
      </c>
      <c r="O657" s="1">
        <f>(I657*255+H657 )/(2^15/42)+6</f>
        <v>43.66900634765625</v>
      </c>
      <c r="P657">
        <f>100-G657</f>
        <v>26</v>
      </c>
    </row>
    <row r="658" spans="2:16" hidden="1" x14ac:dyDescent="0.25">
      <c r="B658" t="s">
        <v>669</v>
      </c>
      <c r="C658">
        <v>7</v>
      </c>
      <c r="D658">
        <v>177</v>
      </c>
      <c r="E658">
        <v>1</v>
      </c>
      <c r="F658">
        <v>69</v>
      </c>
      <c r="G658">
        <v>115</v>
      </c>
      <c r="H658">
        <v>74</v>
      </c>
      <c r="I658">
        <v>3</v>
      </c>
    </row>
    <row r="659" spans="2:16" x14ac:dyDescent="0.25">
      <c r="B659" t="s">
        <v>670</v>
      </c>
      <c r="C659">
        <v>6</v>
      </c>
      <c r="D659">
        <v>2</v>
      </c>
      <c r="E659">
        <v>0</v>
      </c>
      <c r="F659">
        <v>0</v>
      </c>
      <c r="G659" s="7">
        <v>74</v>
      </c>
      <c r="H659" s="6">
        <v>63</v>
      </c>
      <c r="I659" s="5">
        <v>115</v>
      </c>
      <c r="J659">
        <v>167</v>
      </c>
      <c r="K659">
        <v>1</v>
      </c>
      <c r="L659">
        <v>82</v>
      </c>
      <c r="M659">
        <f>128-L659</f>
        <v>46</v>
      </c>
      <c r="N659" s="1">
        <f>SIGN(-1*(E659-1))*(J659+255*K659)*0.01</f>
        <v>4.22</v>
      </c>
      <c r="O659" s="1">
        <f>(I659*255+H659 )/(2^15/42)+6</f>
        <v>43.667724609375</v>
      </c>
      <c r="P659">
        <f>100-G659</f>
        <v>26</v>
      </c>
    </row>
    <row r="660" spans="2:16" hidden="1" x14ac:dyDescent="0.25">
      <c r="B660" t="s">
        <v>671</v>
      </c>
      <c r="C660">
        <v>7</v>
      </c>
      <c r="D660">
        <v>177</v>
      </c>
      <c r="E660">
        <v>1</v>
      </c>
      <c r="F660">
        <v>61</v>
      </c>
      <c r="G660">
        <v>115</v>
      </c>
      <c r="H660">
        <v>74</v>
      </c>
      <c r="I660">
        <v>11</v>
      </c>
    </row>
    <row r="661" spans="2:16" x14ac:dyDescent="0.25">
      <c r="B661" t="s">
        <v>672</v>
      </c>
      <c r="C661">
        <v>6</v>
      </c>
      <c r="D661">
        <v>2</v>
      </c>
      <c r="E661">
        <v>0</v>
      </c>
      <c r="F661">
        <v>0</v>
      </c>
      <c r="G661" s="7">
        <v>74</v>
      </c>
      <c r="H661" s="6">
        <v>76</v>
      </c>
      <c r="I661" s="5">
        <v>115</v>
      </c>
      <c r="J661">
        <v>176</v>
      </c>
      <c r="K661">
        <v>1</v>
      </c>
      <c r="L661">
        <v>60</v>
      </c>
      <c r="M661">
        <f>128-L661</f>
        <v>68</v>
      </c>
      <c r="N661" s="1">
        <f>SIGN(-1*(E661-1))*(J661+255*K661)*0.01</f>
        <v>4.3100000000000005</v>
      </c>
      <c r="O661" s="1">
        <f>(I661*255+H661 )/(2^15/42)+6</f>
        <v>43.68438720703125</v>
      </c>
      <c r="P661">
        <f>100-G661</f>
        <v>26</v>
      </c>
    </row>
    <row r="662" spans="2:16" hidden="1" x14ac:dyDescent="0.25">
      <c r="B662" t="s">
        <v>673</v>
      </c>
      <c r="C662">
        <v>7</v>
      </c>
      <c r="D662">
        <v>167</v>
      </c>
      <c r="E662">
        <v>1</v>
      </c>
      <c r="F662">
        <v>77</v>
      </c>
      <c r="G662">
        <v>115</v>
      </c>
      <c r="H662">
        <v>74</v>
      </c>
      <c r="I662">
        <v>5</v>
      </c>
    </row>
    <row r="663" spans="2:16" x14ac:dyDescent="0.25">
      <c r="B663" t="s">
        <v>674</v>
      </c>
      <c r="C663">
        <v>6</v>
      </c>
      <c r="D663">
        <v>2</v>
      </c>
      <c r="E663">
        <v>0</v>
      </c>
      <c r="F663">
        <v>0</v>
      </c>
      <c r="G663" s="7">
        <v>74</v>
      </c>
      <c r="H663" s="6">
        <v>70</v>
      </c>
      <c r="I663" s="5">
        <v>115</v>
      </c>
      <c r="J663">
        <v>176</v>
      </c>
      <c r="K663">
        <v>1</v>
      </c>
      <c r="L663">
        <v>66</v>
      </c>
      <c r="M663">
        <f>128-L663</f>
        <v>62</v>
      </c>
      <c r="N663" s="1">
        <f>SIGN(-1*(E663-1))*(J663+255*K663)*0.01</f>
        <v>4.3100000000000005</v>
      </c>
      <c r="O663" s="1">
        <f>(I663*255+H663 )/(2^15/42)+6</f>
        <v>43.67669677734375</v>
      </c>
      <c r="P663">
        <f>100-G663</f>
        <v>26</v>
      </c>
    </row>
    <row r="664" spans="2:16" hidden="1" x14ac:dyDescent="0.25">
      <c r="B664" t="s">
        <v>675</v>
      </c>
      <c r="C664">
        <v>7</v>
      </c>
      <c r="D664">
        <v>170</v>
      </c>
      <c r="E664">
        <v>1</v>
      </c>
      <c r="F664">
        <v>82</v>
      </c>
      <c r="G664">
        <v>115</v>
      </c>
      <c r="H664">
        <v>74</v>
      </c>
      <c r="I664">
        <v>252</v>
      </c>
    </row>
    <row r="665" spans="2:16" x14ac:dyDescent="0.25">
      <c r="B665" t="s">
        <v>676</v>
      </c>
      <c r="C665">
        <v>6</v>
      </c>
      <c r="D665">
        <v>2</v>
      </c>
      <c r="E665">
        <v>0</v>
      </c>
      <c r="F665">
        <v>0</v>
      </c>
      <c r="G665" s="7">
        <v>74</v>
      </c>
      <c r="H665" s="6">
        <v>89</v>
      </c>
      <c r="I665" s="5">
        <v>115</v>
      </c>
      <c r="J665">
        <v>175</v>
      </c>
      <c r="K665">
        <v>1</v>
      </c>
      <c r="L665">
        <v>48</v>
      </c>
      <c r="M665">
        <f>128-L665</f>
        <v>80</v>
      </c>
      <c r="N665" s="1">
        <f>SIGN(-1*(E665-1))*(J665+255*K665)*0.01</f>
        <v>4.3</v>
      </c>
      <c r="O665" s="1">
        <f>(I665*255+H665 )/(2^15/42)+6</f>
        <v>43.7010498046875</v>
      </c>
      <c r="P665">
        <f>100-G665</f>
        <v>26</v>
      </c>
    </row>
    <row r="666" spans="2:16" hidden="1" x14ac:dyDescent="0.25">
      <c r="B666" t="s">
        <v>677</v>
      </c>
      <c r="C666">
        <v>7</v>
      </c>
      <c r="D666">
        <v>179</v>
      </c>
      <c r="E666">
        <v>1</v>
      </c>
      <c r="F666">
        <v>90</v>
      </c>
      <c r="G666">
        <v>115</v>
      </c>
      <c r="H666">
        <v>74</v>
      </c>
      <c r="I666">
        <v>235</v>
      </c>
    </row>
    <row r="667" spans="2:16" x14ac:dyDescent="0.25">
      <c r="B667" t="s">
        <v>678</v>
      </c>
      <c r="C667">
        <v>6</v>
      </c>
      <c r="D667">
        <v>2</v>
      </c>
      <c r="E667">
        <v>0</v>
      </c>
      <c r="F667">
        <v>0</v>
      </c>
      <c r="G667" s="7">
        <v>74</v>
      </c>
      <c r="H667" s="6">
        <v>93</v>
      </c>
      <c r="I667" s="5">
        <v>115</v>
      </c>
      <c r="J667">
        <v>177</v>
      </c>
      <c r="K667">
        <v>1</v>
      </c>
      <c r="L667">
        <v>42</v>
      </c>
      <c r="M667">
        <f>128-L667</f>
        <v>86</v>
      </c>
      <c r="N667" s="1">
        <f>SIGN(-1*(E667-1))*(J667+255*K667)*0.01</f>
        <v>4.32</v>
      </c>
      <c r="O667" s="1">
        <f>(I667*255+H667 )/(2^15/42)+6</f>
        <v>43.7061767578125</v>
      </c>
      <c r="P667">
        <f>100-G667</f>
        <v>26</v>
      </c>
    </row>
    <row r="668" spans="2:16" hidden="1" x14ac:dyDescent="0.25">
      <c r="B668" t="s">
        <v>679</v>
      </c>
      <c r="C668">
        <v>7</v>
      </c>
      <c r="D668">
        <v>178</v>
      </c>
      <c r="E668">
        <v>1</v>
      </c>
      <c r="F668">
        <v>98</v>
      </c>
      <c r="G668">
        <v>115</v>
      </c>
      <c r="H668">
        <v>74</v>
      </c>
      <c r="I668">
        <v>228</v>
      </c>
    </row>
    <row r="669" spans="2:16" x14ac:dyDescent="0.25">
      <c r="B669" t="s">
        <v>680</v>
      </c>
      <c r="C669">
        <v>6</v>
      </c>
      <c r="D669">
        <v>2</v>
      </c>
      <c r="E669">
        <v>0</v>
      </c>
      <c r="F669">
        <v>0</v>
      </c>
      <c r="G669" s="7">
        <v>74</v>
      </c>
      <c r="H669" s="6">
        <v>98</v>
      </c>
      <c r="I669" s="5">
        <v>115</v>
      </c>
      <c r="J669">
        <v>182</v>
      </c>
      <c r="K669">
        <v>1</v>
      </c>
      <c r="L669">
        <v>32</v>
      </c>
      <c r="M669">
        <f>128-L669</f>
        <v>96</v>
      </c>
      <c r="N669" s="1">
        <f>SIGN(-1*(E669-1))*(J669+255*K669)*0.01</f>
        <v>4.37</v>
      </c>
      <c r="O669" s="1">
        <f>(I669*255+H669 )/(2^15/42)+6</f>
        <v>43.71258544921875</v>
      </c>
      <c r="P669">
        <f>100-G669</f>
        <v>26</v>
      </c>
    </row>
    <row r="670" spans="2:16" hidden="1" x14ac:dyDescent="0.25">
      <c r="B670" t="s">
        <v>681</v>
      </c>
      <c r="C670">
        <v>7</v>
      </c>
      <c r="D670">
        <v>180</v>
      </c>
      <c r="E670">
        <v>1</v>
      </c>
      <c r="F670">
        <v>96</v>
      </c>
      <c r="G670">
        <v>115</v>
      </c>
      <c r="H670">
        <v>74</v>
      </c>
      <c r="I670">
        <v>228</v>
      </c>
    </row>
    <row r="671" spans="2:16" x14ac:dyDescent="0.25">
      <c r="B671" t="s">
        <v>682</v>
      </c>
      <c r="C671">
        <v>6</v>
      </c>
      <c r="D671">
        <v>2</v>
      </c>
      <c r="E671">
        <v>0</v>
      </c>
      <c r="F671">
        <v>0</v>
      </c>
      <c r="G671" s="7">
        <v>74</v>
      </c>
      <c r="H671" s="6">
        <v>107</v>
      </c>
      <c r="I671" s="5">
        <v>115</v>
      </c>
      <c r="J671">
        <v>182</v>
      </c>
      <c r="K671">
        <v>1</v>
      </c>
      <c r="L671">
        <v>23</v>
      </c>
      <c r="M671">
        <f>128-L671</f>
        <v>105</v>
      </c>
      <c r="N671" s="1">
        <f>SIGN(-1*(E671-1))*(J671+255*K671)*0.01</f>
        <v>4.37</v>
      </c>
      <c r="O671" s="1">
        <f>(I671*255+H671 )/(2^15/42)+6</f>
        <v>43.72412109375</v>
      </c>
      <c r="P671">
        <f>100-G671</f>
        <v>26</v>
      </c>
    </row>
    <row r="672" spans="2:16" hidden="1" x14ac:dyDescent="0.25">
      <c r="B672" t="s">
        <v>683</v>
      </c>
      <c r="C672">
        <v>7</v>
      </c>
      <c r="D672">
        <v>182</v>
      </c>
      <c r="E672">
        <v>1</v>
      </c>
      <c r="F672">
        <v>108</v>
      </c>
      <c r="G672">
        <v>115</v>
      </c>
      <c r="H672">
        <v>74</v>
      </c>
      <c r="I672">
        <v>214</v>
      </c>
    </row>
    <row r="673" spans="2:16" x14ac:dyDescent="0.25">
      <c r="B673" t="s">
        <v>684</v>
      </c>
      <c r="C673">
        <v>6</v>
      </c>
      <c r="D673">
        <v>2</v>
      </c>
      <c r="E673">
        <v>0</v>
      </c>
      <c r="F673">
        <v>0</v>
      </c>
      <c r="G673" s="7">
        <v>74</v>
      </c>
      <c r="H673" s="6">
        <v>106</v>
      </c>
      <c r="I673" s="5">
        <v>115</v>
      </c>
      <c r="J673">
        <v>178</v>
      </c>
      <c r="K673">
        <v>1</v>
      </c>
      <c r="L673">
        <v>28</v>
      </c>
      <c r="M673">
        <f>128-L673</f>
        <v>100</v>
      </c>
      <c r="N673" s="1">
        <f>SIGN(-1*(E673-1))*(J673+255*K673)*0.01</f>
        <v>4.33</v>
      </c>
      <c r="O673" s="1">
        <f>(I673*255+H673 )/(2^15/42)+6</f>
        <v>43.72283935546875</v>
      </c>
      <c r="P673">
        <f>100-G673</f>
        <v>26</v>
      </c>
    </row>
    <row r="674" spans="2:16" hidden="1" x14ac:dyDescent="0.25">
      <c r="B674" t="s">
        <v>685</v>
      </c>
      <c r="C674">
        <v>7</v>
      </c>
      <c r="D674">
        <v>185</v>
      </c>
      <c r="E674">
        <v>1</v>
      </c>
      <c r="F674">
        <v>105</v>
      </c>
      <c r="G674">
        <v>115</v>
      </c>
      <c r="H674">
        <v>74</v>
      </c>
      <c r="I674">
        <v>214</v>
      </c>
    </row>
    <row r="675" spans="2:16" x14ac:dyDescent="0.25">
      <c r="B675" t="s">
        <v>686</v>
      </c>
      <c r="C675">
        <v>6</v>
      </c>
      <c r="D675">
        <v>2</v>
      </c>
      <c r="E675">
        <v>0</v>
      </c>
      <c r="F675">
        <v>0</v>
      </c>
      <c r="G675" s="7">
        <v>74</v>
      </c>
      <c r="H675" s="6">
        <v>117</v>
      </c>
      <c r="I675" s="5">
        <v>115</v>
      </c>
      <c r="J675">
        <v>182</v>
      </c>
      <c r="K675">
        <v>1</v>
      </c>
      <c r="L675">
        <v>13</v>
      </c>
      <c r="M675">
        <f>128-L675</f>
        <v>115</v>
      </c>
      <c r="N675" s="1">
        <f>SIGN(-1*(E675-1))*(J675+255*K675)*0.01</f>
        <v>4.37</v>
      </c>
      <c r="O675" s="1">
        <f>(I675*255+H675 )/(2^15/42)+6</f>
        <v>43.7369384765625</v>
      </c>
      <c r="P675">
        <f>100-G675</f>
        <v>26</v>
      </c>
    </row>
    <row r="676" spans="2:16" hidden="1" x14ac:dyDescent="0.25">
      <c r="B676" t="s">
        <v>687</v>
      </c>
      <c r="C676">
        <v>7</v>
      </c>
      <c r="D676">
        <v>173</v>
      </c>
      <c r="E676">
        <v>1</v>
      </c>
      <c r="F676">
        <v>110</v>
      </c>
      <c r="G676">
        <v>115</v>
      </c>
      <c r="H676">
        <v>74</v>
      </c>
      <c r="I676">
        <v>221</v>
      </c>
    </row>
    <row r="677" spans="2:16" x14ac:dyDescent="0.25">
      <c r="B677" t="s">
        <v>688</v>
      </c>
      <c r="C677">
        <v>6</v>
      </c>
      <c r="D677">
        <v>2</v>
      </c>
      <c r="E677">
        <v>0</v>
      </c>
      <c r="F677">
        <v>0</v>
      </c>
      <c r="G677" s="7">
        <v>74</v>
      </c>
      <c r="H677" s="6">
        <v>111</v>
      </c>
      <c r="I677" s="5">
        <v>115</v>
      </c>
      <c r="J677">
        <v>180</v>
      </c>
      <c r="K677">
        <v>1</v>
      </c>
      <c r="L677">
        <v>21</v>
      </c>
      <c r="M677">
        <f>128-L677</f>
        <v>107</v>
      </c>
      <c r="N677" s="1">
        <f>SIGN(-1*(E677-1))*(J677+255*K677)*0.01</f>
        <v>4.3500000000000005</v>
      </c>
      <c r="O677" s="1">
        <f>(I677*255+H677 )/(2^15/42)+6</f>
        <v>43.729248046875</v>
      </c>
      <c r="P677">
        <f>100-G677</f>
        <v>26</v>
      </c>
    </row>
    <row r="678" spans="2:16" hidden="1" x14ac:dyDescent="0.25">
      <c r="B678" t="s">
        <v>689</v>
      </c>
      <c r="C678">
        <v>7</v>
      </c>
      <c r="D678">
        <v>178</v>
      </c>
      <c r="E678">
        <v>1</v>
      </c>
      <c r="F678">
        <v>126</v>
      </c>
      <c r="G678">
        <v>115</v>
      </c>
      <c r="H678">
        <v>74</v>
      </c>
      <c r="I678">
        <v>200</v>
      </c>
    </row>
    <row r="679" spans="2:16" x14ac:dyDescent="0.25">
      <c r="B679" t="s">
        <v>690</v>
      </c>
      <c r="C679">
        <v>6</v>
      </c>
      <c r="D679">
        <v>2</v>
      </c>
      <c r="E679">
        <v>0</v>
      </c>
      <c r="F679">
        <v>0</v>
      </c>
      <c r="G679" s="7">
        <v>74</v>
      </c>
      <c r="H679" s="6">
        <v>129</v>
      </c>
      <c r="I679" s="5">
        <v>115</v>
      </c>
      <c r="J679">
        <v>171</v>
      </c>
      <c r="K679">
        <v>1</v>
      </c>
      <c r="L679">
        <v>12</v>
      </c>
      <c r="M679">
        <f>128-L679</f>
        <v>116</v>
      </c>
      <c r="N679" s="1">
        <f>SIGN(-1*(E679-1))*(J679+255*K679)*0.01</f>
        <v>4.26</v>
      </c>
      <c r="O679" s="1">
        <f>(I679*255+H679 )/(2^15/42)+6</f>
        <v>43.7523193359375</v>
      </c>
      <c r="P679">
        <f>100-G679</f>
        <v>26</v>
      </c>
    </row>
    <row r="680" spans="2:16" hidden="1" x14ac:dyDescent="0.25">
      <c r="B680" t="s">
        <v>691</v>
      </c>
      <c r="C680">
        <v>7</v>
      </c>
      <c r="D680">
        <v>175</v>
      </c>
      <c r="E680">
        <v>1</v>
      </c>
      <c r="F680">
        <v>116</v>
      </c>
      <c r="G680">
        <v>115</v>
      </c>
      <c r="H680">
        <v>74</v>
      </c>
      <c r="I680">
        <v>213</v>
      </c>
    </row>
    <row r="681" spans="2:16" x14ac:dyDescent="0.25">
      <c r="B681" t="s">
        <v>692</v>
      </c>
      <c r="C681">
        <v>6</v>
      </c>
      <c r="D681">
        <v>2</v>
      </c>
      <c r="E681">
        <v>0</v>
      </c>
      <c r="F681">
        <v>0</v>
      </c>
      <c r="G681" s="7">
        <v>74</v>
      </c>
      <c r="H681" s="6">
        <v>134</v>
      </c>
      <c r="I681" s="5">
        <v>115</v>
      </c>
      <c r="J681">
        <v>182</v>
      </c>
      <c r="K681">
        <v>1</v>
      </c>
      <c r="L681">
        <v>251</v>
      </c>
      <c r="M681">
        <f>128-L681</f>
        <v>-123</v>
      </c>
      <c r="N681" s="1">
        <f>SIGN(-1*(E681-1))*(J681+255*K681)*0.01</f>
        <v>4.37</v>
      </c>
      <c r="O681" s="1">
        <f>(I681*255+H681 )/(2^15/42)+6</f>
        <v>43.75872802734375</v>
      </c>
      <c r="P681">
        <f>100-G681</f>
        <v>26</v>
      </c>
    </row>
    <row r="682" spans="2:16" hidden="1" x14ac:dyDescent="0.25">
      <c r="B682" t="s">
        <v>693</v>
      </c>
      <c r="C682">
        <v>7</v>
      </c>
      <c r="D682">
        <v>178</v>
      </c>
      <c r="E682">
        <v>1</v>
      </c>
      <c r="F682">
        <v>135</v>
      </c>
      <c r="G682">
        <v>115</v>
      </c>
      <c r="H682">
        <v>74</v>
      </c>
      <c r="I682">
        <v>191</v>
      </c>
    </row>
    <row r="683" spans="2:16" x14ac:dyDescent="0.25">
      <c r="B683" t="s">
        <v>694</v>
      </c>
      <c r="C683">
        <v>6</v>
      </c>
      <c r="D683">
        <v>2</v>
      </c>
      <c r="E683">
        <v>0</v>
      </c>
      <c r="F683">
        <v>0</v>
      </c>
      <c r="G683" s="7">
        <v>74</v>
      </c>
      <c r="H683" s="6">
        <v>138</v>
      </c>
      <c r="I683" s="5">
        <v>115</v>
      </c>
      <c r="J683">
        <v>175</v>
      </c>
      <c r="K683">
        <v>1</v>
      </c>
      <c r="L683">
        <v>254</v>
      </c>
      <c r="M683">
        <f>128-L683</f>
        <v>-126</v>
      </c>
      <c r="N683" s="1">
        <f>SIGN(-1*(E683-1))*(J683+255*K683)*0.01</f>
        <v>4.3</v>
      </c>
      <c r="O683" s="1">
        <f>(I683*255+H683 )/(2^15/42)+6</f>
        <v>43.76385498046875</v>
      </c>
      <c r="P683">
        <f>100-G683</f>
        <v>26</v>
      </c>
    </row>
    <row r="684" spans="2:16" hidden="1" x14ac:dyDescent="0.25">
      <c r="B684" t="s">
        <v>695</v>
      </c>
      <c r="C684">
        <v>7</v>
      </c>
      <c r="D684">
        <v>178</v>
      </c>
      <c r="E684">
        <v>1</v>
      </c>
      <c r="F684">
        <v>140</v>
      </c>
      <c r="G684">
        <v>115</v>
      </c>
      <c r="H684">
        <v>74</v>
      </c>
      <c r="I684">
        <v>186</v>
      </c>
    </row>
    <row r="685" spans="2:16" x14ac:dyDescent="0.25">
      <c r="B685" t="s">
        <v>696</v>
      </c>
      <c r="C685">
        <v>6</v>
      </c>
      <c r="D685">
        <v>2</v>
      </c>
      <c r="E685">
        <v>0</v>
      </c>
      <c r="F685">
        <v>0</v>
      </c>
      <c r="G685" s="7">
        <v>74</v>
      </c>
      <c r="H685" s="6">
        <v>146</v>
      </c>
      <c r="I685" s="5">
        <v>115</v>
      </c>
      <c r="J685">
        <v>180</v>
      </c>
      <c r="K685">
        <v>1</v>
      </c>
      <c r="L685">
        <v>241</v>
      </c>
      <c r="M685">
        <f>128-L685</f>
        <v>-113</v>
      </c>
      <c r="N685" s="1">
        <f>SIGN(-1*(E685-1))*(J685+255*K685)*0.01</f>
        <v>4.3500000000000005</v>
      </c>
      <c r="O685" s="1">
        <f>(I685*255+H685 )/(2^15/42)+6</f>
        <v>43.77410888671875</v>
      </c>
      <c r="P685">
        <f>100-G685</f>
        <v>26</v>
      </c>
    </row>
    <row r="686" spans="2:16" hidden="1" x14ac:dyDescent="0.25">
      <c r="B686" t="s">
        <v>697</v>
      </c>
      <c r="C686">
        <v>7</v>
      </c>
      <c r="D686">
        <v>171</v>
      </c>
      <c r="E686">
        <v>1</v>
      </c>
      <c r="F686">
        <v>145</v>
      </c>
      <c r="G686">
        <v>115</v>
      </c>
      <c r="H686">
        <v>74</v>
      </c>
      <c r="I686">
        <v>188</v>
      </c>
    </row>
    <row r="687" spans="2:16" x14ac:dyDescent="0.25">
      <c r="B687" t="s">
        <v>698</v>
      </c>
      <c r="C687">
        <v>6</v>
      </c>
      <c r="D687">
        <v>2</v>
      </c>
      <c r="E687">
        <v>0</v>
      </c>
      <c r="F687">
        <v>0</v>
      </c>
      <c r="G687" s="7">
        <v>74</v>
      </c>
      <c r="H687" s="6">
        <v>145</v>
      </c>
      <c r="I687" s="5">
        <v>115</v>
      </c>
      <c r="J687">
        <v>177</v>
      </c>
      <c r="K687">
        <v>1</v>
      </c>
      <c r="L687">
        <v>245</v>
      </c>
      <c r="M687">
        <f>128-L687</f>
        <v>-117</v>
      </c>
      <c r="N687" s="1">
        <f>SIGN(-1*(E687-1))*(J687+255*K687)*0.01</f>
        <v>4.32</v>
      </c>
      <c r="O687" s="1">
        <f>(I687*255+H687 )/(2^15/42)+6</f>
        <v>43.7728271484375</v>
      </c>
      <c r="P687">
        <f>100-G687</f>
        <v>26</v>
      </c>
    </row>
    <row r="688" spans="2:16" hidden="1" x14ac:dyDescent="0.25">
      <c r="B688" t="s">
        <v>699</v>
      </c>
      <c r="C688">
        <v>7</v>
      </c>
      <c r="D688">
        <v>177</v>
      </c>
      <c r="E688">
        <v>1</v>
      </c>
      <c r="F688">
        <v>152</v>
      </c>
      <c r="G688">
        <v>115</v>
      </c>
      <c r="H688">
        <v>74</v>
      </c>
      <c r="I688">
        <v>175</v>
      </c>
    </row>
    <row r="689" spans="2:16" x14ac:dyDescent="0.25">
      <c r="B689" t="s">
        <v>700</v>
      </c>
      <c r="C689">
        <v>6</v>
      </c>
      <c r="D689">
        <v>2</v>
      </c>
      <c r="E689">
        <v>0</v>
      </c>
      <c r="F689">
        <v>0</v>
      </c>
      <c r="G689" s="7">
        <v>74</v>
      </c>
      <c r="H689" s="6">
        <v>158</v>
      </c>
      <c r="I689" s="5">
        <v>115</v>
      </c>
      <c r="J689">
        <v>169</v>
      </c>
      <c r="K689">
        <v>1</v>
      </c>
      <c r="L689">
        <v>240</v>
      </c>
      <c r="M689">
        <f>128-L689</f>
        <v>-112</v>
      </c>
      <c r="N689" s="1">
        <f>SIGN(-1*(E689-1))*(J689+255*K689)*0.01</f>
        <v>4.24</v>
      </c>
      <c r="O689" s="1">
        <f>(I689*255+H689 )/(2^15/42)+6</f>
        <v>43.78948974609375</v>
      </c>
      <c r="P689">
        <f>100-G689</f>
        <v>26</v>
      </c>
    </row>
    <row r="690" spans="2:16" hidden="1" x14ac:dyDescent="0.25">
      <c r="B690" t="s">
        <v>701</v>
      </c>
      <c r="C690">
        <v>7</v>
      </c>
      <c r="D690">
        <v>178</v>
      </c>
      <c r="E690">
        <v>1</v>
      </c>
      <c r="F690">
        <v>150</v>
      </c>
      <c r="G690">
        <v>115</v>
      </c>
      <c r="H690">
        <v>74</v>
      </c>
      <c r="I690">
        <v>176</v>
      </c>
    </row>
    <row r="691" spans="2:16" x14ac:dyDescent="0.25">
      <c r="B691" t="s">
        <v>702</v>
      </c>
      <c r="C691">
        <v>6</v>
      </c>
      <c r="D691">
        <v>2</v>
      </c>
      <c r="E691">
        <v>0</v>
      </c>
      <c r="F691">
        <v>0</v>
      </c>
      <c r="G691" s="7">
        <v>74</v>
      </c>
      <c r="H691" s="6">
        <v>149</v>
      </c>
      <c r="I691" s="5">
        <v>115</v>
      </c>
      <c r="J691">
        <v>177</v>
      </c>
      <c r="K691">
        <v>1</v>
      </c>
      <c r="L691">
        <v>241</v>
      </c>
      <c r="M691">
        <f>128-L691</f>
        <v>-113</v>
      </c>
      <c r="N691" s="1">
        <f>SIGN(-1*(E691-1))*(J691+255*K691)*0.01</f>
        <v>4.32</v>
      </c>
      <c r="O691" s="1">
        <f>(I691*255+H691 )/(2^15/42)+6</f>
        <v>43.7779541015625</v>
      </c>
      <c r="P691">
        <f>100-G691</f>
        <v>26</v>
      </c>
    </row>
    <row r="692" spans="2:16" hidden="1" x14ac:dyDescent="0.25">
      <c r="B692" t="s">
        <v>703</v>
      </c>
      <c r="C692">
        <v>7</v>
      </c>
      <c r="D692">
        <v>176</v>
      </c>
      <c r="E692">
        <v>1</v>
      </c>
      <c r="F692">
        <v>162</v>
      </c>
      <c r="G692">
        <v>115</v>
      </c>
      <c r="H692">
        <v>74</v>
      </c>
      <c r="I692">
        <v>166</v>
      </c>
    </row>
    <row r="693" spans="2:16" x14ac:dyDescent="0.25">
      <c r="B693" t="s">
        <v>704</v>
      </c>
      <c r="C693">
        <v>6</v>
      </c>
      <c r="D693">
        <v>2</v>
      </c>
      <c r="E693">
        <v>0</v>
      </c>
      <c r="F693">
        <v>0</v>
      </c>
      <c r="G693" s="7">
        <v>74</v>
      </c>
      <c r="H693" s="6">
        <v>166</v>
      </c>
      <c r="I693" s="5">
        <v>115</v>
      </c>
      <c r="J693">
        <v>177</v>
      </c>
      <c r="K693">
        <v>1</v>
      </c>
      <c r="L693">
        <v>224</v>
      </c>
      <c r="M693">
        <f>128-L693</f>
        <v>-96</v>
      </c>
      <c r="N693" s="1">
        <f>SIGN(-1*(E693-1))*(J693+255*K693)*0.01</f>
        <v>4.32</v>
      </c>
      <c r="O693" s="1">
        <f>(I693*255+H693 )/(2^15/42)+6</f>
        <v>43.79974365234375</v>
      </c>
      <c r="P693">
        <f>100-G693</f>
        <v>26</v>
      </c>
    </row>
    <row r="694" spans="2:16" hidden="1" x14ac:dyDescent="0.25">
      <c r="B694" t="s">
        <v>705</v>
      </c>
      <c r="C694">
        <v>7</v>
      </c>
      <c r="D694">
        <v>181</v>
      </c>
      <c r="E694">
        <v>1</v>
      </c>
      <c r="F694">
        <v>158</v>
      </c>
      <c r="G694">
        <v>115</v>
      </c>
      <c r="H694">
        <v>74</v>
      </c>
      <c r="I694">
        <v>165</v>
      </c>
    </row>
    <row r="695" spans="2:16" x14ac:dyDescent="0.25">
      <c r="B695" t="s">
        <v>706</v>
      </c>
      <c r="C695">
        <v>6</v>
      </c>
      <c r="D695">
        <v>2</v>
      </c>
      <c r="E695">
        <v>0</v>
      </c>
      <c r="F695">
        <v>0</v>
      </c>
      <c r="G695" s="7">
        <v>74</v>
      </c>
      <c r="H695" s="6">
        <v>174</v>
      </c>
      <c r="I695" s="5">
        <v>115</v>
      </c>
      <c r="J695">
        <v>172</v>
      </c>
      <c r="K695">
        <v>1</v>
      </c>
      <c r="L695">
        <v>221</v>
      </c>
      <c r="M695">
        <f>128-L695</f>
        <v>-93</v>
      </c>
      <c r="N695" s="1">
        <f>SIGN(-1*(E695-1))*(J695+255*K695)*0.01</f>
        <v>4.2700000000000005</v>
      </c>
      <c r="O695" s="1">
        <f>(I695*255+H695 )/(2^15/42)+6</f>
        <v>43.80999755859375</v>
      </c>
      <c r="P695">
        <f>100-G695</f>
        <v>26</v>
      </c>
    </row>
    <row r="696" spans="2:16" hidden="1" x14ac:dyDescent="0.25">
      <c r="B696" t="s">
        <v>707</v>
      </c>
      <c r="C696">
        <v>7</v>
      </c>
      <c r="D696">
        <v>182</v>
      </c>
      <c r="E696">
        <v>1</v>
      </c>
      <c r="F696">
        <v>175</v>
      </c>
      <c r="G696">
        <v>115</v>
      </c>
      <c r="H696">
        <v>74</v>
      </c>
      <c r="I696">
        <v>147</v>
      </c>
    </row>
    <row r="697" spans="2:16" x14ac:dyDescent="0.25">
      <c r="B697" t="s">
        <v>708</v>
      </c>
      <c r="C697">
        <v>6</v>
      </c>
      <c r="D697">
        <v>2</v>
      </c>
      <c r="E697">
        <v>0</v>
      </c>
      <c r="F697">
        <v>0</v>
      </c>
      <c r="G697" s="7">
        <v>74</v>
      </c>
      <c r="H697" s="6">
        <v>177</v>
      </c>
      <c r="I697" s="5">
        <v>115</v>
      </c>
      <c r="J697">
        <v>185</v>
      </c>
      <c r="K697">
        <v>1</v>
      </c>
      <c r="L697">
        <v>205</v>
      </c>
      <c r="M697">
        <f>128-L697</f>
        <v>-77</v>
      </c>
      <c r="N697" s="1">
        <f>SIGN(-1*(E697-1))*(J697+255*K697)*0.01</f>
        <v>4.4000000000000004</v>
      </c>
      <c r="O697" s="1">
        <f>(I697*255+H697 )/(2^15/42)+6</f>
        <v>43.8138427734375</v>
      </c>
      <c r="P697">
        <f>100-G697</f>
        <v>26</v>
      </c>
    </row>
    <row r="698" spans="2:16" hidden="1" x14ac:dyDescent="0.25">
      <c r="B698" t="s">
        <v>709</v>
      </c>
      <c r="C698">
        <v>7</v>
      </c>
      <c r="D698">
        <v>183</v>
      </c>
      <c r="E698">
        <v>1</v>
      </c>
      <c r="F698">
        <v>176</v>
      </c>
      <c r="G698">
        <v>115</v>
      </c>
      <c r="H698">
        <v>74</v>
      </c>
      <c r="I698">
        <v>145</v>
      </c>
    </row>
    <row r="699" spans="2:16" x14ac:dyDescent="0.25">
      <c r="B699" t="s">
        <v>710</v>
      </c>
      <c r="C699">
        <v>6</v>
      </c>
      <c r="D699">
        <v>2</v>
      </c>
      <c r="E699">
        <v>0</v>
      </c>
      <c r="F699">
        <v>0</v>
      </c>
      <c r="G699" s="7">
        <v>74</v>
      </c>
      <c r="H699" s="6">
        <v>183</v>
      </c>
      <c r="I699" s="5">
        <v>115</v>
      </c>
      <c r="J699">
        <v>171</v>
      </c>
      <c r="K699">
        <v>1</v>
      </c>
      <c r="L699">
        <v>213</v>
      </c>
      <c r="M699">
        <f>128-L699</f>
        <v>-85</v>
      </c>
      <c r="N699" s="1">
        <f>SIGN(-1*(E699-1))*(J699+255*K699)*0.01</f>
        <v>4.26</v>
      </c>
      <c r="O699" s="1">
        <f>(I699*255+H699 )/(2^15/42)+6</f>
        <v>43.821533203125</v>
      </c>
      <c r="P699">
        <f>100-G699</f>
        <v>26</v>
      </c>
    </row>
    <row r="700" spans="2:16" hidden="1" x14ac:dyDescent="0.25">
      <c r="B700" t="s">
        <v>711</v>
      </c>
      <c r="C700">
        <v>7</v>
      </c>
      <c r="D700">
        <v>183</v>
      </c>
      <c r="E700">
        <v>1</v>
      </c>
      <c r="F700">
        <v>186</v>
      </c>
      <c r="G700">
        <v>115</v>
      </c>
      <c r="H700">
        <v>74</v>
      </c>
      <c r="I700">
        <v>135</v>
      </c>
    </row>
    <row r="701" spans="2:16" x14ac:dyDescent="0.25">
      <c r="B701" t="s">
        <v>712</v>
      </c>
      <c r="C701">
        <v>6</v>
      </c>
      <c r="D701">
        <v>2</v>
      </c>
      <c r="E701">
        <v>0</v>
      </c>
      <c r="F701">
        <v>0</v>
      </c>
      <c r="G701" s="7">
        <v>74</v>
      </c>
      <c r="H701" s="6">
        <v>183</v>
      </c>
      <c r="I701" s="5">
        <v>115</v>
      </c>
      <c r="J701">
        <v>182</v>
      </c>
      <c r="K701">
        <v>1</v>
      </c>
      <c r="L701">
        <v>202</v>
      </c>
      <c r="M701">
        <f>128-L701</f>
        <v>-74</v>
      </c>
      <c r="N701" s="1">
        <f>SIGN(-1*(E701-1))*(J701+255*K701)*0.01</f>
        <v>4.37</v>
      </c>
      <c r="O701" s="1">
        <f>(I701*255+H701 )/(2^15/42)+6</f>
        <v>43.821533203125</v>
      </c>
      <c r="P701">
        <f>100-G701</f>
        <v>26</v>
      </c>
    </row>
    <row r="702" spans="2:16" hidden="1" x14ac:dyDescent="0.25">
      <c r="B702" t="s">
        <v>713</v>
      </c>
      <c r="C702">
        <v>7</v>
      </c>
      <c r="D702">
        <v>172</v>
      </c>
      <c r="E702">
        <v>1</v>
      </c>
      <c r="F702">
        <v>190</v>
      </c>
      <c r="G702">
        <v>115</v>
      </c>
      <c r="H702">
        <v>74</v>
      </c>
      <c r="I702">
        <v>142</v>
      </c>
    </row>
    <row r="703" spans="2:16" x14ac:dyDescent="0.25">
      <c r="B703" t="s">
        <v>714</v>
      </c>
      <c r="C703">
        <v>6</v>
      </c>
      <c r="D703">
        <v>2</v>
      </c>
      <c r="E703">
        <v>0</v>
      </c>
      <c r="F703">
        <v>0</v>
      </c>
      <c r="G703" s="7">
        <v>74</v>
      </c>
      <c r="H703" s="6">
        <v>192</v>
      </c>
      <c r="I703" s="5">
        <v>115</v>
      </c>
      <c r="J703">
        <v>182</v>
      </c>
      <c r="K703">
        <v>1</v>
      </c>
      <c r="L703">
        <v>193</v>
      </c>
      <c r="M703">
        <f>128-L703</f>
        <v>-65</v>
      </c>
      <c r="N703" s="1">
        <f>SIGN(-1*(E703-1))*(J703+255*K703)*0.01</f>
        <v>4.37</v>
      </c>
      <c r="O703" s="1">
        <f>(I703*255+H703 )/(2^15/42)+6</f>
        <v>43.83306884765625</v>
      </c>
      <c r="P703">
        <f>100-G703</f>
        <v>26</v>
      </c>
    </row>
    <row r="704" spans="2:16" hidden="1" x14ac:dyDescent="0.25">
      <c r="B704" t="s">
        <v>715</v>
      </c>
      <c r="C704">
        <v>7</v>
      </c>
      <c r="D704">
        <v>180</v>
      </c>
      <c r="E704">
        <v>1</v>
      </c>
      <c r="F704">
        <v>187</v>
      </c>
      <c r="G704">
        <v>115</v>
      </c>
      <c r="H704">
        <v>74</v>
      </c>
      <c r="I704">
        <v>137</v>
      </c>
    </row>
    <row r="705" spans="2:16" x14ac:dyDescent="0.25">
      <c r="B705" t="s">
        <v>716</v>
      </c>
      <c r="C705">
        <v>6</v>
      </c>
      <c r="D705">
        <v>2</v>
      </c>
      <c r="E705">
        <v>0</v>
      </c>
      <c r="F705">
        <v>0</v>
      </c>
      <c r="G705" s="7">
        <v>74</v>
      </c>
      <c r="H705" s="6">
        <v>191</v>
      </c>
      <c r="I705" s="5">
        <v>115</v>
      </c>
      <c r="J705">
        <v>177</v>
      </c>
      <c r="K705">
        <v>1</v>
      </c>
      <c r="L705">
        <v>199</v>
      </c>
      <c r="M705">
        <f>128-L705</f>
        <v>-71</v>
      </c>
      <c r="N705" s="1">
        <f>SIGN(-1*(E705-1))*(J705+255*K705)*0.01</f>
        <v>4.32</v>
      </c>
      <c r="O705" s="1">
        <f>(I705*255+H705 )/(2^15/42)+6</f>
        <v>43.831787109375</v>
      </c>
      <c r="P705">
        <f>100-G705</f>
        <v>26</v>
      </c>
    </row>
    <row r="706" spans="2:16" hidden="1" x14ac:dyDescent="0.25">
      <c r="B706" t="s">
        <v>717</v>
      </c>
      <c r="C706">
        <v>7</v>
      </c>
      <c r="D706">
        <v>170</v>
      </c>
      <c r="E706">
        <v>1</v>
      </c>
      <c r="F706">
        <v>198</v>
      </c>
      <c r="G706">
        <v>115</v>
      </c>
      <c r="H706">
        <v>74</v>
      </c>
      <c r="I706">
        <v>136</v>
      </c>
    </row>
    <row r="707" spans="2:16" x14ac:dyDescent="0.25">
      <c r="B707" t="s">
        <v>718</v>
      </c>
      <c r="C707">
        <v>6</v>
      </c>
      <c r="D707">
        <v>2</v>
      </c>
      <c r="E707">
        <v>0</v>
      </c>
      <c r="F707">
        <v>0</v>
      </c>
      <c r="G707" s="7">
        <v>74</v>
      </c>
      <c r="H707" s="6">
        <v>204</v>
      </c>
      <c r="I707" s="5">
        <v>115</v>
      </c>
      <c r="J707">
        <v>182</v>
      </c>
      <c r="K707">
        <v>1</v>
      </c>
      <c r="L707">
        <v>181</v>
      </c>
      <c r="M707">
        <f>128-L707</f>
        <v>-53</v>
      </c>
      <c r="N707" s="1">
        <f>SIGN(-1*(E707-1))*(J707+255*K707)*0.01</f>
        <v>4.37</v>
      </c>
      <c r="O707" s="1">
        <f>(I707*255+H707 )/(2^15/42)+6</f>
        <v>43.84844970703125</v>
      </c>
      <c r="P707">
        <f>100-G707</f>
        <v>26</v>
      </c>
    </row>
    <row r="708" spans="2:16" hidden="1" x14ac:dyDescent="0.25">
      <c r="B708" t="s">
        <v>719</v>
      </c>
      <c r="C708">
        <v>7</v>
      </c>
      <c r="D708">
        <v>177</v>
      </c>
      <c r="E708">
        <v>1</v>
      </c>
      <c r="F708">
        <v>193</v>
      </c>
      <c r="G708">
        <v>115</v>
      </c>
      <c r="H708">
        <v>74</v>
      </c>
      <c r="I708">
        <v>134</v>
      </c>
    </row>
    <row r="709" spans="2:16" x14ac:dyDescent="0.25">
      <c r="B709" t="s">
        <v>720</v>
      </c>
      <c r="C709">
        <v>6</v>
      </c>
      <c r="D709">
        <v>2</v>
      </c>
      <c r="E709">
        <v>0</v>
      </c>
      <c r="F709">
        <v>0</v>
      </c>
      <c r="G709" s="7">
        <v>74</v>
      </c>
      <c r="H709" s="6">
        <v>208</v>
      </c>
      <c r="I709" s="5">
        <v>115</v>
      </c>
      <c r="J709">
        <v>166</v>
      </c>
      <c r="K709">
        <v>1</v>
      </c>
      <c r="L709">
        <v>193</v>
      </c>
      <c r="M709">
        <f>128-L709</f>
        <v>-65</v>
      </c>
      <c r="N709" s="1">
        <f>SIGN(-1*(E709-1))*(J709+255*K709)*0.01</f>
        <v>4.21</v>
      </c>
      <c r="O709" s="1">
        <f>(I709*255+H709 )/(2^15/42)+6</f>
        <v>43.85357666015625</v>
      </c>
      <c r="P709">
        <f>100-G709</f>
        <v>26</v>
      </c>
    </row>
    <row r="710" spans="2:16" hidden="1" x14ac:dyDescent="0.25">
      <c r="B710" t="s">
        <v>721</v>
      </c>
      <c r="C710">
        <v>7</v>
      </c>
      <c r="D710">
        <v>178</v>
      </c>
      <c r="E710">
        <v>1</v>
      </c>
      <c r="F710">
        <v>207</v>
      </c>
      <c r="G710">
        <v>115</v>
      </c>
      <c r="H710">
        <v>74</v>
      </c>
      <c r="I710">
        <v>119</v>
      </c>
    </row>
    <row r="711" spans="2:16" x14ac:dyDescent="0.25">
      <c r="B711" t="s">
        <v>722</v>
      </c>
      <c r="C711">
        <v>6</v>
      </c>
      <c r="D711">
        <v>2</v>
      </c>
      <c r="E711">
        <v>0</v>
      </c>
      <c r="F711">
        <v>0</v>
      </c>
      <c r="G711" s="7">
        <v>74</v>
      </c>
      <c r="H711" s="6">
        <v>198</v>
      </c>
      <c r="I711" s="5">
        <v>115</v>
      </c>
      <c r="J711">
        <v>176</v>
      </c>
      <c r="K711">
        <v>1</v>
      </c>
      <c r="L711">
        <v>193</v>
      </c>
      <c r="M711">
        <f>128-L711</f>
        <v>-65</v>
      </c>
      <c r="N711" s="1">
        <f>SIGN(-1*(E711-1))*(J711+255*K711)*0.01</f>
        <v>4.3100000000000005</v>
      </c>
      <c r="O711" s="1">
        <f>(I711*255+H711 )/(2^15/42)+6</f>
        <v>43.84075927734375</v>
      </c>
      <c r="P711">
        <f>100-G711</f>
        <v>26</v>
      </c>
    </row>
    <row r="712" spans="2:16" hidden="1" x14ac:dyDescent="0.25">
      <c r="B712" t="s">
        <v>723</v>
      </c>
      <c r="C712">
        <v>7</v>
      </c>
      <c r="D712">
        <v>174</v>
      </c>
      <c r="E712">
        <v>1</v>
      </c>
      <c r="F712">
        <v>212</v>
      </c>
      <c r="G712">
        <v>115</v>
      </c>
      <c r="H712">
        <v>74</v>
      </c>
      <c r="I712">
        <v>118</v>
      </c>
    </row>
    <row r="713" spans="2:16" x14ac:dyDescent="0.25">
      <c r="B713" t="s">
        <v>724</v>
      </c>
      <c r="C713">
        <v>6</v>
      </c>
      <c r="D713">
        <v>2</v>
      </c>
      <c r="E713">
        <v>0</v>
      </c>
      <c r="F713">
        <v>0</v>
      </c>
      <c r="G713" s="7">
        <v>74</v>
      </c>
      <c r="H713" s="6">
        <v>217</v>
      </c>
      <c r="I713" s="5">
        <v>115</v>
      </c>
      <c r="J713">
        <v>166</v>
      </c>
      <c r="K713">
        <v>1</v>
      </c>
      <c r="L713">
        <v>184</v>
      </c>
      <c r="M713">
        <f>128-L713</f>
        <v>-56</v>
      </c>
      <c r="N713" s="1">
        <f>SIGN(-1*(E713-1))*(J713+255*K713)*0.01</f>
        <v>4.21</v>
      </c>
      <c r="O713" s="1">
        <f>(I713*255+H713 )/(2^15/42)+6</f>
        <v>43.8651123046875</v>
      </c>
      <c r="P713">
        <f>100-G713</f>
        <v>26</v>
      </c>
    </row>
    <row r="714" spans="2:16" hidden="1" x14ac:dyDescent="0.25">
      <c r="B714" t="s">
        <v>725</v>
      </c>
      <c r="C714">
        <v>7</v>
      </c>
      <c r="D714">
        <v>177</v>
      </c>
      <c r="E714">
        <v>1</v>
      </c>
      <c r="F714">
        <v>218</v>
      </c>
      <c r="G714">
        <v>115</v>
      </c>
      <c r="H714">
        <v>74</v>
      </c>
      <c r="I714">
        <v>109</v>
      </c>
    </row>
    <row r="715" spans="2:16" x14ac:dyDescent="0.25">
      <c r="B715" t="s">
        <v>726</v>
      </c>
      <c r="C715">
        <v>6</v>
      </c>
      <c r="D715">
        <v>2</v>
      </c>
      <c r="E715">
        <v>0</v>
      </c>
      <c r="F715">
        <v>0</v>
      </c>
      <c r="G715" s="7">
        <v>74</v>
      </c>
      <c r="H715" s="6">
        <v>221</v>
      </c>
      <c r="I715" s="5">
        <v>115</v>
      </c>
      <c r="J715">
        <v>177</v>
      </c>
      <c r="K715">
        <v>1</v>
      </c>
      <c r="L715">
        <v>169</v>
      </c>
      <c r="M715">
        <f>128-L715</f>
        <v>-41</v>
      </c>
      <c r="N715" s="1">
        <f>SIGN(-1*(E715-1))*(J715+255*K715)*0.01</f>
        <v>4.32</v>
      </c>
      <c r="O715" s="1">
        <f>(I715*255+H715 )/(2^15/42)+6</f>
        <v>43.8702392578125</v>
      </c>
      <c r="P715">
        <f>100-G715</f>
        <v>26</v>
      </c>
    </row>
    <row r="716" spans="2:16" hidden="1" x14ac:dyDescent="0.25">
      <c r="B716" t="s">
        <v>727</v>
      </c>
      <c r="C716">
        <v>7</v>
      </c>
      <c r="D716">
        <v>174</v>
      </c>
      <c r="E716">
        <v>1</v>
      </c>
      <c r="F716">
        <v>224</v>
      </c>
      <c r="G716">
        <v>115</v>
      </c>
      <c r="H716">
        <v>74</v>
      </c>
      <c r="I716">
        <v>106</v>
      </c>
    </row>
    <row r="717" spans="2:16" x14ac:dyDescent="0.25">
      <c r="B717" t="s">
        <v>728</v>
      </c>
      <c r="C717">
        <v>6</v>
      </c>
      <c r="D717">
        <v>2</v>
      </c>
      <c r="E717">
        <v>0</v>
      </c>
      <c r="F717">
        <v>0</v>
      </c>
      <c r="G717" s="7">
        <v>74</v>
      </c>
      <c r="H717" s="6">
        <v>225</v>
      </c>
      <c r="I717" s="5">
        <v>115</v>
      </c>
      <c r="J717">
        <v>176</v>
      </c>
      <c r="K717">
        <v>1</v>
      </c>
      <c r="L717">
        <v>166</v>
      </c>
      <c r="M717">
        <f>128-L717</f>
        <v>-38</v>
      </c>
      <c r="N717" s="1">
        <f>SIGN(-1*(E717-1))*(J717+255*K717)*0.01</f>
        <v>4.3100000000000005</v>
      </c>
      <c r="O717" s="1">
        <f>(I717*255+H717 )/(2^15/42)+6</f>
        <v>43.8753662109375</v>
      </c>
      <c r="P717">
        <f>100-G717</f>
        <v>26</v>
      </c>
    </row>
    <row r="718" spans="2:16" hidden="1" x14ac:dyDescent="0.25">
      <c r="B718" t="s">
        <v>729</v>
      </c>
      <c r="C718">
        <v>7</v>
      </c>
      <c r="D718">
        <v>181</v>
      </c>
      <c r="E718">
        <v>1</v>
      </c>
      <c r="F718">
        <v>225</v>
      </c>
      <c r="G718">
        <v>115</v>
      </c>
      <c r="H718">
        <v>74</v>
      </c>
      <c r="I718">
        <v>98</v>
      </c>
    </row>
    <row r="719" spans="2:16" x14ac:dyDescent="0.25">
      <c r="B719" t="s">
        <v>730</v>
      </c>
      <c r="C719">
        <v>6</v>
      </c>
      <c r="D719">
        <v>2</v>
      </c>
      <c r="E719">
        <v>0</v>
      </c>
      <c r="F719">
        <v>0</v>
      </c>
      <c r="G719" s="7">
        <v>74</v>
      </c>
      <c r="H719" s="6">
        <v>226</v>
      </c>
      <c r="I719" s="5">
        <v>115</v>
      </c>
      <c r="J719">
        <v>183</v>
      </c>
      <c r="K719">
        <v>1</v>
      </c>
      <c r="L719">
        <v>158</v>
      </c>
      <c r="M719">
        <f>128-L719</f>
        <v>-30</v>
      </c>
      <c r="N719" s="1">
        <f>SIGN(-1*(E719-1))*(J719+255*K719)*0.01</f>
        <v>4.38</v>
      </c>
      <c r="O719" s="1">
        <f>(I719*255+H719 )/(2^15/42)+6</f>
        <v>43.87664794921875</v>
      </c>
      <c r="P719">
        <f>100-G719</f>
        <v>26</v>
      </c>
    </row>
    <row r="720" spans="2:16" hidden="1" x14ac:dyDescent="0.25">
      <c r="B720" t="s">
        <v>731</v>
      </c>
      <c r="C720">
        <v>7</v>
      </c>
      <c r="D720">
        <v>173</v>
      </c>
      <c r="E720">
        <v>1</v>
      </c>
      <c r="F720">
        <v>234</v>
      </c>
      <c r="G720">
        <v>115</v>
      </c>
      <c r="H720">
        <v>74</v>
      </c>
      <c r="I720">
        <v>97</v>
      </c>
    </row>
    <row r="721" spans="2:16" x14ac:dyDescent="0.25">
      <c r="B721" t="s">
        <v>732</v>
      </c>
      <c r="C721">
        <v>6</v>
      </c>
      <c r="D721">
        <v>2</v>
      </c>
      <c r="E721">
        <v>0</v>
      </c>
      <c r="F721">
        <v>0</v>
      </c>
      <c r="G721" s="7">
        <v>74</v>
      </c>
      <c r="H721" s="6">
        <v>231</v>
      </c>
      <c r="I721" s="5">
        <v>115</v>
      </c>
      <c r="J721">
        <v>182</v>
      </c>
      <c r="K721">
        <v>1</v>
      </c>
      <c r="L721">
        <v>154</v>
      </c>
      <c r="M721">
        <f>128-L721</f>
        <v>-26</v>
      </c>
      <c r="N721" s="1">
        <f>SIGN(-1*(E721-1))*(J721+255*K721)*0.01</f>
        <v>4.37</v>
      </c>
      <c r="O721" s="1">
        <f>(I721*255+H721 )/(2^15/42)+6</f>
        <v>43.883056640625</v>
      </c>
      <c r="P721">
        <f>100-G721</f>
        <v>26</v>
      </c>
    </row>
    <row r="722" spans="2:16" hidden="1" x14ac:dyDescent="0.25">
      <c r="B722" t="s">
        <v>733</v>
      </c>
      <c r="C722">
        <v>7</v>
      </c>
      <c r="D722">
        <v>182</v>
      </c>
      <c r="E722">
        <v>1</v>
      </c>
      <c r="F722">
        <v>232</v>
      </c>
      <c r="G722">
        <v>115</v>
      </c>
      <c r="H722">
        <v>74</v>
      </c>
      <c r="I722">
        <v>90</v>
      </c>
    </row>
    <row r="723" spans="2:16" x14ac:dyDescent="0.25">
      <c r="B723" t="s">
        <v>734</v>
      </c>
      <c r="C723">
        <v>6</v>
      </c>
      <c r="D723">
        <v>2</v>
      </c>
      <c r="E723">
        <v>0</v>
      </c>
      <c r="F723">
        <v>0</v>
      </c>
      <c r="G723" s="7">
        <v>74</v>
      </c>
      <c r="H723" s="6">
        <v>240</v>
      </c>
      <c r="I723" s="5">
        <v>115</v>
      </c>
      <c r="J723">
        <v>181</v>
      </c>
      <c r="K723">
        <v>1</v>
      </c>
      <c r="L723">
        <v>146</v>
      </c>
      <c r="M723">
        <f>128-L723</f>
        <v>-18</v>
      </c>
      <c r="N723" s="1">
        <f>SIGN(-1*(E723-1))*(J723+255*K723)*0.01</f>
        <v>4.3600000000000003</v>
      </c>
      <c r="O723" s="1">
        <f>(I723*255+H723 )/(2^15/42)+6</f>
        <v>43.89459228515625</v>
      </c>
      <c r="P723">
        <f>100-G723</f>
        <v>26</v>
      </c>
    </row>
    <row r="724" spans="2:16" hidden="1" x14ac:dyDescent="0.25">
      <c r="B724" t="s">
        <v>735</v>
      </c>
      <c r="C724">
        <v>7</v>
      </c>
      <c r="D724">
        <v>174</v>
      </c>
      <c r="E724">
        <v>1</v>
      </c>
      <c r="F724">
        <v>243</v>
      </c>
      <c r="G724">
        <v>115</v>
      </c>
      <c r="H724">
        <v>74</v>
      </c>
      <c r="I724">
        <v>87</v>
      </c>
    </row>
    <row r="725" spans="2:16" x14ac:dyDescent="0.25">
      <c r="B725" t="s">
        <v>736</v>
      </c>
      <c r="C725">
        <v>6</v>
      </c>
      <c r="D725">
        <v>2</v>
      </c>
      <c r="E725">
        <v>0</v>
      </c>
      <c r="F725">
        <v>0</v>
      </c>
      <c r="G725" s="7">
        <v>74</v>
      </c>
      <c r="H725" s="6">
        <v>237</v>
      </c>
      <c r="I725" s="5">
        <v>115</v>
      </c>
      <c r="J725">
        <v>184</v>
      </c>
      <c r="K725">
        <v>1</v>
      </c>
      <c r="L725">
        <v>146</v>
      </c>
      <c r="M725">
        <f>128-L725</f>
        <v>-18</v>
      </c>
      <c r="N725" s="1">
        <f>SIGN(-1*(E725-1))*(J725+255*K725)*0.01</f>
        <v>4.3899999999999997</v>
      </c>
      <c r="O725" s="1">
        <f>(I725*255+H725 )/(2^15/42)+6</f>
        <v>43.8907470703125</v>
      </c>
      <c r="P725">
        <f>100-G725</f>
        <v>26</v>
      </c>
    </row>
    <row r="726" spans="2:16" hidden="1" x14ac:dyDescent="0.25">
      <c r="B726" t="s">
        <v>737</v>
      </c>
      <c r="C726">
        <v>7</v>
      </c>
      <c r="D726">
        <v>181</v>
      </c>
      <c r="E726">
        <v>1</v>
      </c>
      <c r="F726">
        <v>236</v>
      </c>
      <c r="G726">
        <v>115</v>
      </c>
      <c r="H726">
        <v>74</v>
      </c>
      <c r="I726">
        <v>87</v>
      </c>
    </row>
    <row r="727" spans="2:16" x14ac:dyDescent="0.25">
      <c r="B727" t="s">
        <v>738</v>
      </c>
      <c r="C727">
        <v>6</v>
      </c>
      <c r="D727">
        <v>2</v>
      </c>
      <c r="E727">
        <v>0</v>
      </c>
      <c r="F727">
        <v>0</v>
      </c>
      <c r="G727" s="7">
        <v>74</v>
      </c>
      <c r="H727" s="6">
        <v>250</v>
      </c>
      <c r="I727" s="5">
        <v>115</v>
      </c>
      <c r="J727">
        <v>179</v>
      </c>
      <c r="K727">
        <v>1</v>
      </c>
      <c r="L727">
        <v>138</v>
      </c>
      <c r="M727">
        <f>128-L727</f>
        <v>-10</v>
      </c>
      <c r="N727" s="1">
        <f>SIGN(-1*(E727-1))*(J727+255*K727)*0.01</f>
        <v>4.34</v>
      </c>
      <c r="O727" s="1">
        <f>(I727*255+H727 )/(2^15/42)+6</f>
        <v>43.90740966796875</v>
      </c>
      <c r="P727">
        <f>100-G727</f>
        <v>26</v>
      </c>
    </row>
    <row r="728" spans="2:16" hidden="1" x14ac:dyDescent="0.25">
      <c r="B728" t="s">
        <v>739</v>
      </c>
      <c r="C728">
        <v>7</v>
      </c>
      <c r="D728">
        <v>172</v>
      </c>
      <c r="E728">
        <v>1</v>
      </c>
      <c r="F728">
        <v>238</v>
      </c>
      <c r="G728">
        <v>115</v>
      </c>
      <c r="H728">
        <v>74</v>
      </c>
      <c r="I728">
        <v>94</v>
      </c>
    </row>
    <row r="729" spans="2:16" x14ac:dyDescent="0.25">
      <c r="B729" t="s">
        <v>740</v>
      </c>
      <c r="C729">
        <v>6</v>
      </c>
      <c r="D729">
        <v>2</v>
      </c>
      <c r="E729">
        <v>0</v>
      </c>
      <c r="F729">
        <v>0</v>
      </c>
      <c r="G729" s="7">
        <v>74</v>
      </c>
      <c r="H729" s="6">
        <v>253</v>
      </c>
      <c r="I729" s="5">
        <v>115</v>
      </c>
      <c r="J729">
        <v>183</v>
      </c>
      <c r="K729">
        <v>1</v>
      </c>
      <c r="L729">
        <v>131</v>
      </c>
      <c r="M729">
        <f>128-L729</f>
        <v>-3</v>
      </c>
      <c r="N729" s="1">
        <f>SIGN(-1*(E729-1))*(J729+255*K729)*0.01</f>
        <v>4.38</v>
      </c>
      <c r="O729" s="1">
        <f>(I729*255+H729 )/(2^15/42)+6</f>
        <v>43.9112548828125</v>
      </c>
      <c r="P729">
        <f>100-G729</f>
        <v>26</v>
      </c>
    </row>
    <row r="730" spans="2:16" hidden="1" x14ac:dyDescent="0.25">
      <c r="B730" t="s">
        <v>741</v>
      </c>
      <c r="C730">
        <v>7</v>
      </c>
      <c r="D730">
        <v>185</v>
      </c>
      <c r="E730">
        <v>1</v>
      </c>
      <c r="F730">
        <v>0</v>
      </c>
      <c r="G730">
        <v>116</v>
      </c>
      <c r="H730">
        <v>74</v>
      </c>
      <c r="I730">
        <v>63</v>
      </c>
    </row>
    <row r="731" spans="2:16" x14ac:dyDescent="0.25">
      <c r="B731" t="s">
        <v>742</v>
      </c>
      <c r="C731">
        <v>6</v>
      </c>
      <c r="D731">
        <v>2</v>
      </c>
      <c r="E731">
        <v>0</v>
      </c>
      <c r="F731">
        <v>0</v>
      </c>
      <c r="G731" s="7">
        <v>74</v>
      </c>
      <c r="H731" s="6">
        <v>5</v>
      </c>
      <c r="I731" s="5">
        <v>116</v>
      </c>
      <c r="J731">
        <v>183</v>
      </c>
      <c r="K731">
        <v>1</v>
      </c>
      <c r="L731">
        <v>123</v>
      </c>
      <c r="M731">
        <f>128-L731</f>
        <v>5</v>
      </c>
      <c r="N731" s="1">
        <f>SIGN(-1*(E731-1))*(J731+255*K731)*0.01</f>
        <v>4.38</v>
      </c>
      <c r="O731" s="1">
        <f>(I731*255+H731 )/(2^15/42)+6</f>
        <v>43.92022705078125</v>
      </c>
      <c r="P731">
        <f>100-G731</f>
        <v>26</v>
      </c>
    </row>
    <row r="732" spans="2:16" hidden="1" x14ac:dyDescent="0.25">
      <c r="B732" t="s">
        <v>743</v>
      </c>
      <c r="C732">
        <v>7</v>
      </c>
      <c r="D732">
        <v>170</v>
      </c>
      <c r="E732">
        <v>1</v>
      </c>
      <c r="F732">
        <v>0</v>
      </c>
      <c r="G732">
        <v>116</v>
      </c>
      <c r="H732">
        <v>74</v>
      </c>
      <c r="I732">
        <v>78</v>
      </c>
    </row>
    <row r="733" spans="2:16" x14ac:dyDescent="0.25">
      <c r="B733" t="s">
        <v>744</v>
      </c>
      <c r="C733">
        <v>6</v>
      </c>
      <c r="D733">
        <v>2</v>
      </c>
      <c r="E733">
        <v>0</v>
      </c>
      <c r="F733">
        <v>0</v>
      </c>
      <c r="G733" s="7">
        <v>74</v>
      </c>
      <c r="H733" s="6">
        <v>7</v>
      </c>
      <c r="I733" s="5">
        <v>116</v>
      </c>
      <c r="J733">
        <v>179</v>
      </c>
      <c r="K733">
        <v>1</v>
      </c>
      <c r="L733">
        <v>125</v>
      </c>
      <c r="M733">
        <f>128-L733</f>
        <v>3</v>
      </c>
      <c r="N733" s="1">
        <f>SIGN(-1*(E733-1))*(J733+255*K733)*0.01</f>
        <v>4.34</v>
      </c>
      <c r="O733" s="1">
        <f>(I733*255+H733 )/(2^15/42)+6</f>
        <v>43.92279052734375</v>
      </c>
      <c r="P733">
        <f>100-G733</f>
        <v>26</v>
      </c>
    </row>
    <row r="734" spans="2:16" hidden="1" x14ac:dyDescent="0.25">
      <c r="B734" t="s">
        <v>745</v>
      </c>
      <c r="C734">
        <v>7</v>
      </c>
      <c r="D734">
        <v>177</v>
      </c>
      <c r="E734">
        <v>1</v>
      </c>
      <c r="F734">
        <v>11</v>
      </c>
      <c r="G734">
        <v>116</v>
      </c>
      <c r="H734">
        <v>74</v>
      </c>
      <c r="I734">
        <v>60</v>
      </c>
    </row>
    <row r="735" spans="2:16" x14ac:dyDescent="0.25">
      <c r="B735" t="s">
        <v>746</v>
      </c>
      <c r="C735">
        <v>6</v>
      </c>
      <c r="D735">
        <v>2</v>
      </c>
      <c r="E735">
        <v>0</v>
      </c>
      <c r="F735">
        <v>0</v>
      </c>
      <c r="G735" s="7">
        <v>74</v>
      </c>
      <c r="H735" s="6">
        <v>8</v>
      </c>
      <c r="I735" s="5">
        <v>116</v>
      </c>
      <c r="J735">
        <v>177</v>
      </c>
      <c r="K735">
        <v>1</v>
      </c>
      <c r="L735">
        <v>126</v>
      </c>
      <c r="M735">
        <f>128-L735</f>
        <v>2</v>
      </c>
      <c r="N735" s="1">
        <f>SIGN(-1*(E735-1))*(J735+255*K735)*0.01</f>
        <v>4.32</v>
      </c>
      <c r="O735" s="1">
        <f>(I735*255+H735 )/(2^15/42)+6</f>
        <v>43.924072265625</v>
      </c>
      <c r="P735">
        <f>100-G735</f>
        <v>26</v>
      </c>
    </row>
    <row r="736" spans="2:16" hidden="1" x14ac:dyDescent="0.25">
      <c r="B736" t="s">
        <v>747</v>
      </c>
      <c r="C736">
        <v>7</v>
      </c>
      <c r="D736">
        <v>171</v>
      </c>
      <c r="E736">
        <v>1</v>
      </c>
      <c r="F736">
        <v>7</v>
      </c>
      <c r="G736">
        <v>116</v>
      </c>
      <c r="H736">
        <v>74</v>
      </c>
      <c r="I736">
        <v>70</v>
      </c>
    </row>
    <row r="737" spans="2:16" x14ac:dyDescent="0.25">
      <c r="B737" t="s">
        <v>748</v>
      </c>
      <c r="C737">
        <v>6</v>
      </c>
      <c r="D737">
        <v>2</v>
      </c>
      <c r="E737">
        <v>0</v>
      </c>
      <c r="F737">
        <v>0</v>
      </c>
      <c r="G737" s="7">
        <v>74</v>
      </c>
      <c r="H737" s="6">
        <v>16</v>
      </c>
      <c r="I737" s="5">
        <v>116</v>
      </c>
      <c r="J737">
        <v>171</v>
      </c>
      <c r="K737">
        <v>1</v>
      </c>
      <c r="L737">
        <v>124</v>
      </c>
      <c r="M737">
        <f>128-L737</f>
        <v>4</v>
      </c>
      <c r="N737" s="1">
        <f>SIGN(-1*(E737-1))*(J737+255*K737)*0.01</f>
        <v>4.26</v>
      </c>
      <c r="O737" s="1">
        <f>(I737*255+H737 )/(2^15/42)+6</f>
        <v>43.934326171875</v>
      </c>
      <c r="P737">
        <f>100-G737</f>
        <v>26</v>
      </c>
    </row>
    <row r="738" spans="2:16" hidden="1" x14ac:dyDescent="0.25">
      <c r="B738" t="s">
        <v>749</v>
      </c>
      <c r="C738">
        <v>7</v>
      </c>
      <c r="D738">
        <v>180</v>
      </c>
      <c r="E738">
        <v>1</v>
      </c>
      <c r="F738">
        <v>19</v>
      </c>
      <c r="G738">
        <v>116</v>
      </c>
      <c r="H738">
        <v>74</v>
      </c>
      <c r="I738">
        <v>49</v>
      </c>
    </row>
    <row r="739" spans="2:16" x14ac:dyDescent="0.25">
      <c r="B739" t="s">
        <v>750</v>
      </c>
      <c r="C739">
        <v>6</v>
      </c>
      <c r="D739">
        <v>2</v>
      </c>
      <c r="E739">
        <v>0</v>
      </c>
      <c r="F739">
        <v>0</v>
      </c>
      <c r="G739" s="7">
        <v>74</v>
      </c>
      <c r="H739" s="6">
        <v>14</v>
      </c>
      <c r="I739" s="5">
        <v>116</v>
      </c>
      <c r="J739">
        <v>178</v>
      </c>
      <c r="K739">
        <v>1</v>
      </c>
      <c r="L739">
        <v>119</v>
      </c>
      <c r="M739">
        <f>128-L739</f>
        <v>9</v>
      </c>
      <c r="N739" s="1">
        <f>SIGN(-1*(E739-1))*(J739+255*K739)*0.01</f>
        <v>4.33</v>
      </c>
      <c r="O739" s="1">
        <f>(I739*255+H739 )/(2^15/42)+6</f>
        <v>43.9317626953125</v>
      </c>
      <c r="P739">
        <f>100-G739</f>
        <v>26</v>
      </c>
    </row>
    <row r="740" spans="2:16" hidden="1" x14ac:dyDescent="0.25">
      <c r="B740" t="s">
        <v>751</v>
      </c>
      <c r="C740">
        <v>7</v>
      </c>
      <c r="D740">
        <v>171</v>
      </c>
      <c r="E740">
        <v>1</v>
      </c>
      <c r="F740">
        <v>20</v>
      </c>
      <c r="G740">
        <v>116</v>
      </c>
      <c r="H740">
        <v>74</v>
      </c>
      <c r="I740">
        <v>57</v>
      </c>
    </row>
    <row r="741" spans="2:16" x14ac:dyDescent="0.25">
      <c r="B741" t="s">
        <v>752</v>
      </c>
      <c r="C741">
        <v>6</v>
      </c>
      <c r="D741">
        <v>2</v>
      </c>
      <c r="E741">
        <v>0</v>
      </c>
      <c r="F741">
        <v>0</v>
      </c>
      <c r="G741" s="7">
        <v>74</v>
      </c>
      <c r="H741" s="6">
        <v>24</v>
      </c>
      <c r="I741" s="5">
        <v>116</v>
      </c>
      <c r="J741">
        <v>177</v>
      </c>
      <c r="K741">
        <v>1</v>
      </c>
      <c r="L741">
        <v>110</v>
      </c>
      <c r="M741">
        <f>128-L741</f>
        <v>18</v>
      </c>
      <c r="N741" s="1">
        <f>SIGN(-1*(E741-1))*(J741+255*K741)*0.01</f>
        <v>4.32</v>
      </c>
      <c r="O741" s="1">
        <f>(I741*255+H741 )/(2^15/42)+6</f>
        <v>43.944580078125</v>
      </c>
      <c r="P741">
        <f>100-G741</f>
        <v>26</v>
      </c>
    </row>
    <row r="742" spans="2:16" hidden="1" x14ac:dyDescent="0.25">
      <c r="B742" t="s">
        <v>753</v>
      </c>
      <c r="C742">
        <v>7</v>
      </c>
      <c r="D742">
        <v>181</v>
      </c>
      <c r="E742">
        <v>1</v>
      </c>
      <c r="F742">
        <v>18</v>
      </c>
      <c r="G742">
        <v>116</v>
      </c>
      <c r="H742">
        <v>74</v>
      </c>
      <c r="I742">
        <v>49</v>
      </c>
    </row>
    <row r="743" spans="2:16" x14ac:dyDescent="0.25">
      <c r="B743" t="s">
        <v>754</v>
      </c>
      <c r="C743">
        <v>6</v>
      </c>
      <c r="D743">
        <v>2</v>
      </c>
      <c r="E743">
        <v>0</v>
      </c>
      <c r="F743">
        <v>0</v>
      </c>
      <c r="G743" s="7">
        <v>74</v>
      </c>
      <c r="H743" s="6">
        <v>18</v>
      </c>
      <c r="I743" s="5">
        <v>116</v>
      </c>
      <c r="J743">
        <v>179</v>
      </c>
      <c r="K743">
        <v>1</v>
      </c>
      <c r="L743">
        <v>114</v>
      </c>
      <c r="M743">
        <f>128-L743</f>
        <v>14</v>
      </c>
      <c r="N743" s="1">
        <f>SIGN(-1*(E743-1))*(J743+255*K743)*0.01</f>
        <v>4.34</v>
      </c>
      <c r="O743" s="1">
        <f>(I743*255+H743 )/(2^15/42)+6</f>
        <v>43.9368896484375</v>
      </c>
      <c r="P743">
        <f>100-G743</f>
        <v>26</v>
      </c>
    </row>
    <row r="744" spans="2:16" hidden="1" x14ac:dyDescent="0.25">
      <c r="B744" t="s">
        <v>755</v>
      </c>
      <c r="C744">
        <v>7</v>
      </c>
      <c r="D744">
        <v>180</v>
      </c>
      <c r="E744">
        <v>1</v>
      </c>
      <c r="F744">
        <v>30</v>
      </c>
      <c r="G744">
        <v>116</v>
      </c>
      <c r="H744">
        <v>74</v>
      </c>
      <c r="I744">
        <v>38</v>
      </c>
    </row>
    <row r="745" spans="2:16" x14ac:dyDescent="0.25">
      <c r="B745" t="s">
        <v>756</v>
      </c>
      <c r="C745">
        <v>6</v>
      </c>
      <c r="D745">
        <v>2</v>
      </c>
      <c r="E745">
        <v>0</v>
      </c>
      <c r="F745">
        <v>0</v>
      </c>
      <c r="G745" s="7">
        <v>74</v>
      </c>
      <c r="H745" s="6">
        <v>32</v>
      </c>
      <c r="I745" s="5">
        <v>116</v>
      </c>
      <c r="J745">
        <v>174</v>
      </c>
      <c r="K745">
        <v>1</v>
      </c>
      <c r="L745">
        <v>105</v>
      </c>
      <c r="M745">
        <f>128-L745</f>
        <v>23</v>
      </c>
      <c r="N745" s="1">
        <f>SIGN(-1*(E745-1))*(J745+255*K745)*0.01</f>
        <v>4.29</v>
      </c>
      <c r="O745" s="1">
        <f>(I745*255+H745 )/(2^15/42)+6</f>
        <v>43.954833984375</v>
      </c>
      <c r="P745">
        <f>100-G745</f>
        <v>26</v>
      </c>
    </row>
    <row r="746" spans="2:16" hidden="1" x14ac:dyDescent="0.25">
      <c r="B746" t="s">
        <v>757</v>
      </c>
      <c r="C746">
        <v>7</v>
      </c>
      <c r="D746">
        <v>183</v>
      </c>
      <c r="E746">
        <v>1</v>
      </c>
      <c r="F746">
        <v>21</v>
      </c>
      <c r="G746">
        <v>116</v>
      </c>
      <c r="H746">
        <v>74</v>
      </c>
      <c r="I746">
        <v>44</v>
      </c>
    </row>
    <row r="747" spans="2:16" x14ac:dyDescent="0.25">
      <c r="B747" t="s">
        <v>758</v>
      </c>
      <c r="C747">
        <v>6</v>
      </c>
      <c r="D747">
        <v>2</v>
      </c>
      <c r="E747">
        <v>0</v>
      </c>
      <c r="F747">
        <v>0</v>
      </c>
      <c r="G747" s="7">
        <v>74</v>
      </c>
      <c r="H747" s="6">
        <v>38</v>
      </c>
      <c r="I747" s="5">
        <v>116</v>
      </c>
      <c r="J747">
        <v>184</v>
      </c>
      <c r="K747">
        <v>1</v>
      </c>
      <c r="L747">
        <v>89</v>
      </c>
      <c r="M747">
        <f>128-L747</f>
        <v>39</v>
      </c>
      <c r="N747" s="1">
        <f>SIGN(-1*(E747-1))*(J747+255*K747)*0.01</f>
        <v>4.3899999999999997</v>
      </c>
      <c r="O747" s="1">
        <f>(I747*255+H747 )/(2^15/42)+6</f>
        <v>43.9625244140625</v>
      </c>
      <c r="P747">
        <f>100-G747</f>
        <v>26</v>
      </c>
    </row>
    <row r="748" spans="2:16" hidden="1" x14ac:dyDescent="0.25">
      <c r="B748" t="s">
        <v>759</v>
      </c>
      <c r="C748">
        <v>7</v>
      </c>
      <c r="D748">
        <v>183</v>
      </c>
      <c r="E748">
        <v>1</v>
      </c>
      <c r="F748">
        <v>40</v>
      </c>
      <c r="G748">
        <v>116</v>
      </c>
      <c r="H748">
        <v>74</v>
      </c>
      <c r="I748">
        <v>25</v>
      </c>
      <c r="J748">
        <v>0</v>
      </c>
      <c r="K748">
        <v>85</v>
      </c>
      <c r="L748">
        <v>17</v>
      </c>
    </row>
    <row r="749" spans="2:16" hidden="1" x14ac:dyDescent="0.25">
      <c r="B749" t="s">
        <v>760</v>
      </c>
      <c r="C749">
        <v>7</v>
      </c>
      <c r="D749">
        <v>179</v>
      </c>
      <c r="E749">
        <v>1</v>
      </c>
      <c r="F749">
        <v>39</v>
      </c>
      <c r="G749">
        <v>116</v>
      </c>
      <c r="H749">
        <v>74</v>
      </c>
      <c r="I749">
        <v>30</v>
      </c>
    </row>
    <row r="750" spans="2:16" x14ac:dyDescent="0.25">
      <c r="B750" t="s">
        <v>761</v>
      </c>
      <c r="C750">
        <v>6</v>
      </c>
      <c r="D750">
        <v>2</v>
      </c>
      <c r="E750">
        <v>0</v>
      </c>
      <c r="F750">
        <v>0</v>
      </c>
      <c r="G750" s="7">
        <v>74</v>
      </c>
      <c r="H750" s="6">
        <v>46</v>
      </c>
      <c r="I750" s="5">
        <v>116</v>
      </c>
      <c r="J750">
        <v>182</v>
      </c>
      <c r="K750">
        <v>1</v>
      </c>
      <c r="L750">
        <v>83</v>
      </c>
      <c r="M750">
        <f>128-L750</f>
        <v>45</v>
      </c>
      <c r="N750" s="1">
        <f>SIGN(-1*(E750-1))*(J750+255*K750)*0.01</f>
        <v>4.37</v>
      </c>
      <c r="O750" s="1">
        <f>(I750*255+H750 )/(2^15/42)+6</f>
        <v>43.9727783203125</v>
      </c>
      <c r="P750">
        <f>100-G750</f>
        <v>26</v>
      </c>
    </row>
    <row r="751" spans="2:16" hidden="1" x14ac:dyDescent="0.25">
      <c r="B751" t="s">
        <v>762</v>
      </c>
      <c r="C751">
        <v>7</v>
      </c>
      <c r="D751">
        <v>183</v>
      </c>
      <c r="E751">
        <v>1</v>
      </c>
      <c r="F751">
        <v>50</v>
      </c>
      <c r="G751">
        <v>116</v>
      </c>
      <c r="H751">
        <v>74</v>
      </c>
      <c r="I751">
        <v>15</v>
      </c>
    </row>
    <row r="752" spans="2:16" x14ac:dyDescent="0.25">
      <c r="B752" t="s">
        <v>763</v>
      </c>
      <c r="C752">
        <v>6</v>
      </c>
      <c r="D752">
        <v>2</v>
      </c>
      <c r="E752">
        <v>0</v>
      </c>
      <c r="F752">
        <v>0</v>
      </c>
      <c r="G752" s="7">
        <v>74</v>
      </c>
      <c r="H752" s="6">
        <v>42</v>
      </c>
      <c r="I752" s="5">
        <v>116</v>
      </c>
      <c r="J752">
        <v>164</v>
      </c>
      <c r="K752">
        <v>1</v>
      </c>
      <c r="L752">
        <v>105</v>
      </c>
      <c r="M752">
        <f>128-L752</f>
        <v>23</v>
      </c>
      <c r="N752" s="1">
        <f>SIGN(-1*(E752-1))*(J752+255*K752)*0.01</f>
        <v>4.1900000000000004</v>
      </c>
      <c r="O752" s="1">
        <f>(I752*255+H752 )/(2^15/42)+6</f>
        <v>43.9676513671875</v>
      </c>
      <c r="P752">
        <f>100-G752</f>
        <v>26</v>
      </c>
    </row>
    <row r="753" spans="2:16" hidden="1" x14ac:dyDescent="0.25">
      <c r="B753" t="s">
        <v>764</v>
      </c>
      <c r="C753">
        <v>7</v>
      </c>
      <c r="D753">
        <v>171</v>
      </c>
      <c r="E753">
        <v>1</v>
      </c>
      <c r="F753">
        <v>51</v>
      </c>
      <c r="G753">
        <v>116</v>
      </c>
      <c r="H753">
        <v>74</v>
      </c>
      <c r="I753">
        <v>26</v>
      </c>
    </row>
    <row r="754" spans="2:16" x14ac:dyDescent="0.25">
      <c r="B754" t="s">
        <v>765</v>
      </c>
      <c r="C754">
        <v>6</v>
      </c>
      <c r="D754">
        <v>2</v>
      </c>
      <c r="E754">
        <v>0</v>
      </c>
      <c r="F754">
        <v>0</v>
      </c>
      <c r="G754" s="7">
        <v>74</v>
      </c>
      <c r="H754" s="6">
        <v>54</v>
      </c>
      <c r="I754" s="5">
        <v>116</v>
      </c>
      <c r="J754">
        <v>177</v>
      </c>
      <c r="K754">
        <v>1</v>
      </c>
      <c r="L754">
        <v>80</v>
      </c>
      <c r="M754">
        <f>128-L754</f>
        <v>48</v>
      </c>
      <c r="N754" s="1">
        <f>SIGN(-1*(E754-1))*(J754+255*K754)*0.01</f>
        <v>4.32</v>
      </c>
      <c r="O754" s="1">
        <f>(I754*255+H754 )/(2^15/42)+6</f>
        <v>43.9830322265625</v>
      </c>
      <c r="P754">
        <f>100-G754</f>
        <v>26</v>
      </c>
    </row>
    <row r="755" spans="2:16" hidden="1" x14ac:dyDescent="0.25">
      <c r="B755" t="s">
        <v>766</v>
      </c>
      <c r="C755">
        <v>7</v>
      </c>
      <c r="D755">
        <v>180</v>
      </c>
      <c r="E755">
        <v>1</v>
      </c>
      <c r="F755">
        <v>48</v>
      </c>
      <c r="G755">
        <v>116</v>
      </c>
      <c r="H755">
        <v>74</v>
      </c>
      <c r="I755">
        <v>20</v>
      </c>
    </row>
    <row r="756" spans="2:16" x14ac:dyDescent="0.25">
      <c r="B756" t="s">
        <v>767</v>
      </c>
      <c r="C756">
        <v>6</v>
      </c>
      <c r="D756">
        <v>2</v>
      </c>
      <c r="E756">
        <v>0</v>
      </c>
      <c r="F756">
        <v>0</v>
      </c>
      <c r="G756" s="7">
        <v>74</v>
      </c>
      <c r="H756" s="6">
        <v>48</v>
      </c>
      <c r="I756" s="5">
        <v>116</v>
      </c>
      <c r="J756">
        <v>176</v>
      </c>
      <c r="K756">
        <v>1</v>
      </c>
      <c r="L756">
        <v>87</v>
      </c>
      <c r="M756">
        <f>128-L756</f>
        <v>41</v>
      </c>
      <c r="N756" s="1">
        <f>SIGN(-1*(E756-1))*(J756+255*K756)*0.01</f>
        <v>4.3100000000000005</v>
      </c>
      <c r="O756" s="1">
        <f>(I756*255+H756 )/(2^15/42)+6</f>
        <v>43.975341796875</v>
      </c>
      <c r="P756">
        <f>100-G756</f>
        <v>26</v>
      </c>
    </row>
  </sheetData>
  <autoFilter ref="B1:R756">
    <filterColumn colId="1">
      <filters>
        <filter val="6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B2:L598"/>
  <sheetViews>
    <sheetView topLeftCell="A191" workbookViewId="0">
      <selection activeCell="F1" sqref="F1:F1048576"/>
    </sheetView>
  </sheetViews>
  <sheetFormatPr defaultRowHeight="15" x14ac:dyDescent="0.25"/>
  <cols>
    <col min="1" max="1" width="18.85546875" bestFit="1" customWidth="1"/>
    <col min="2" max="2" width="4" bestFit="1" customWidth="1"/>
    <col min="3" max="3" width="5.140625" bestFit="1" customWidth="1"/>
    <col min="4" max="8" width="4" bestFit="1" customWidth="1"/>
    <col min="9" max="9" width="4.5703125" customWidth="1"/>
    <col min="10" max="10" width="5.140625" customWidth="1"/>
    <col min="11" max="11" width="4" bestFit="1" customWidth="1"/>
  </cols>
  <sheetData>
    <row r="2" spans="3:12" x14ac:dyDescent="0.25">
      <c r="C2" t="s">
        <v>14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  <c r="J2" t="s">
        <v>7</v>
      </c>
      <c r="K2" t="s">
        <v>8</v>
      </c>
      <c r="L2" t="s">
        <v>968</v>
      </c>
    </row>
    <row r="3" spans="3:12" hidden="1" x14ac:dyDescent="0.25"/>
    <row r="4" spans="3:12" hidden="1" x14ac:dyDescent="0.25"/>
    <row r="5" spans="3:12" hidden="1" x14ac:dyDescent="0.25"/>
    <row r="6" spans="3:12" hidden="1" x14ac:dyDescent="0.25"/>
    <row r="7" spans="3:12" hidden="1" x14ac:dyDescent="0.25"/>
    <row r="8" spans="3:12" hidden="1" x14ac:dyDescent="0.25"/>
    <row r="9" spans="3:12" hidden="1" x14ac:dyDescent="0.25"/>
    <row r="10" spans="3:12" hidden="1" x14ac:dyDescent="0.25"/>
    <row r="11" spans="3:12" hidden="1" x14ac:dyDescent="0.25"/>
    <row r="12" spans="3:12" hidden="1" x14ac:dyDescent="0.25"/>
    <row r="13" spans="3:12" hidden="1" x14ac:dyDescent="0.25"/>
    <row r="14" spans="3:12" hidden="1" x14ac:dyDescent="0.25"/>
    <row r="15" spans="3:12" hidden="1" x14ac:dyDescent="0.25"/>
    <row r="16" spans="3:12" hidden="1" x14ac:dyDescent="0.25"/>
    <row r="17" hidden="1" x14ac:dyDescent="0.25"/>
    <row r="18" hidden="1" x14ac:dyDescent="0.25"/>
    <row r="19" hidden="1" x14ac:dyDescent="0.25"/>
    <row r="20" hidden="1" x14ac:dyDescent="0.25"/>
    <row r="21" hidden="1" x14ac:dyDescent="0.25"/>
    <row r="22" hidden="1" x14ac:dyDescent="0.25"/>
    <row r="23" hidden="1" x14ac:dyDescent="0.25"/>
    <row r="24" hidden="1" x14ac:dyDescent="0.25"/>
    <row r="25" hidden="1" x14ac:dyDescent="0.25"/>
    <row r="26" hidden="1" x14ac:dyDescent="0.25"/>
    <row r="27" hidden="1" x14ac:dyDescent="0.25"/>
    <row r="28" hidden="1" x14ac:dyDescent="0.25"/>
    <row r="29" hidden="1" x14ac:dyDescent="0.25"/>
    <row r="30" hidden="1" x14ac:dyDescent="0.25"/>
    <row r="31" hidden="1" x14ac:dyDescent="0.25"/>
    <row r="32" hidden="1" x14ac:dyDescent="0.25"/>
    <row r="33" hidden="1" x14ac:dyDescent="0.25"/>
    <row r="34" hidden="1" x14ac:dyDescent="0.25"/>
    <row r="35" hidden="1" x14ac:dyDescent="0.25"/>
    <row r="36" hidden="1" x14ac:dyDescent="0.25"/>
    <row r="37" hidden="1" x14ac:dyDescent="0.25"/>
    <row r="38" hidden="1" x14ac:dyDescent="0.25"/>
    <row r="39" hidden="1" x14ac:dyDescent="0.25"/>
    <row r="40" hidden="1" x14ac:dyDescent="0.25"/>
    <row r="41" hidden="1" x14ac:dyDescent="0.25"/>
    <row r="42" hidden="1" x14ac:dyDescent="0.25"/>
    <row r="43" hidden="1" x14ac:dyDescent="0.25"/>
    <row r="44" hidden="1" x14ac:dyDescent="0.25"/>
    <row r="45" hidden="1" x14ac:dyDescent="0.25"/>
    <row r="46" hidden="1" x14ac:dyDescent="0.25"/>
    <row r="47" hidden="1" x14ac:dyDescent="0.25"/>
    <row r="48" hidden="1" x14ac:dyDescent="0.25"/>
    <row r="49" hidden="1" x14ac:dyDescent="0.25"/>
    <row r="50" hidden="1" x14ac:dyDescent="0.25"/>
    <row r="51" hidden="1" x14ac:dyDescent="0.25"/>
    <row r="52" hidden="1" x14ac:dyDescent="0.25"/>
    <row r="53" hidden="1" x14ac:dyDescent="0.25"/>
    <row r="54" hidden="1" x14ac:dyDescent="0.25"/>
    <row r="55" hidden="1" x14ac:dyDescent="0.25"/>
    <row r="56" hidden="1" x14ac:dyDescent="0.25"/>
    <row r="57" hidden="1" x14ac:dyDescent="0.25"/>
    <row r="58" hidden="1" x14ac:dyDescent="0.25"/>
    <row r="59" hidden="1" x14ac:dyDescent="0.25"/>
    <row r="60" hidden="1" x14ac:dyDescent="0.25"/>
    <row r="61" hidden="1" x14ac:dyDescent="0.25"/>
    <row r="62" hidden="1" x14ac:dyDescent="0.25"/>
    <row r="63" hidden="1" x14ac:dyDescent="0.25"/>
    <row r="64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113" hidden="1" x14ac:dyDescent="0.25"/>
    <row r="114" hidden="1" x14ac:dyDescent="0.25"/>
    <row r="115" hidden="1" x14ac:dyDescent="0.25"/>
    <row r="116" hidden="1" x14ac:dyDescent="0.25"/>
    <row r="117" hidden="1" x14ac:dyDescent="0.25"/>
    <row r="118" hidden="1" x14ac:dyDescent="0.25"/>
    <row r="119" hidden="1" x14ac:dyDescent="0.25"/>
    <row r="120" hidden="1" x14ac:dyDescent="0.25"/>
    <row r="121" hidden="1" x14ac:dyDescent="0.25"/>
    <row r="122" hidden="1" x14ac:dyDescent="0.25"/>
    <row r="123" hidden="1" x14ac:dyDescent="0.25"/>
    <row r="124" hidden="1" x14ac:dyDescent="0.25"/>
    <row r="125" hidden="1" x14ac:dyDescent="0.25"/>
    <row r="126" hidden="1" x14ac:dyDescent="0.25"/>
    <row r="127" hidden="1" x14ac:dyDescent="0.25"/>
    <row r="128" hidden="1" x14ac:dyDescent="0.25"/>
    <row r="129" spans="2:12" hidden="1" x14ac:dyDescent="0.25"/>
    <row r="130" spans="2:12" hidden="1" x14ac:dyDescent="0.25"/>
    <row r="131" spans="2:12" hidden="1" x14ac:dyDescent="0.25"/>
    <row r="132" spans="2:12" hidden="1" x14ac:dyDescent="0.25"/>
    <row r="133" spans="2:12" hidden="1" x14ac:dyDescent="0.25"/>
    <row r="134" spans="2:12" hidden="1" x14ac:dyDescent="0.25"/>
    <row r="135" spans="2:12" hidden="1" x14ac:dyDescent="0.25"/>
    <row r="136" spans="2:12" hidden="1" x14ac:dyDescent="0.25"/>
    <row r="137" spans="2:12" hidden="1" x14ac:dyDescent="0.25"/>
    <row r="138" spans="2:12" hidden="1" x14ac:dyDescent="0.25"/>
    <row r="139" spans="2:12" hidden="1" x14ac:dyDescent="0.25"/>
    <row r="140" spans="2:12" hidden="1" x14ac:dyDescent="0.25"/>
    <row r="141" spans="2:12" hidden="1" x14ac:dyDescent="0.25"/>
    <row r="142" spans="2:12" hidden="1" x14ac:dyDescent="0.25">
      <c r="B142" t="s">
        <v>311</v>
      </c>
      <c r="C142">
        <v>7</v>
      </c>
      <c r="D142">
        <v>181</v>
      </c>
      <c r="E142">
        <v>1</v>
      </c>
      <c r="F142">
        <v>48</v>
      </c>
      <c r="G142">
        <v>116</v>
      </c>
      <c r="H142">
        <v>0</v>
      </c>
      <c r="I142">
        <v>93</v>
      </c>
    </row>
    <row r="143" spans="2:12" x14ac:dyDescent="0.25">
      <c r="B143" t="s">
        <v>312</v>
      </c>
      <c r="C143">
        <v>6</v>
      </c>
      <c r="D143">
        <v>2</v>
      </c>
      <c r="E143">
        <v>0</v>
      </c>
      <c r="F143">
        <v>0</v>
      </c>
      <c r="G143">
        <v>74</v>
      </c>
      <c r="H143">
        <v>61</v>
      </c>
      <c r="I143">
        <v>116</v>
      </c>
      <c r="J143">
        <v>173</v>
      </c>
      <c r="K143">
        <v>1</v>
      </c>
      <c r="L143">
        <v>77</v>
      </c>
    </row>
    <row r="144" spans="2:12" hidden="1" x14ac:dyDescent="0.25">
      <c r="B144" t="s">
        <v>313</v>
      </c>
      <c r="C144">
        <v>7</v>
      </c>
      <c r="D144">
        <v>183</v>
      </c>
      <c r="E144">
        <v>1</v>
      </c>
      <c r="F144">
        <v>62</v>
      </c>
      <c r="G144">
        <v>116</v>
      </c>
      <c r="H144">
        <v>74</v>
      </c>
      <c r="I144">
        <v>3</v>
      </c>
    </row>
    <row r="145" spans="2:12" x14ac:dyDescent="0.25">
      <c r="B145" t="s">
        <v>314</v>
      </c>
      <c r="C145">
        <v>6</v>
      </c>
      <c r="D145">
        <v>2</v>
      </c>
      <c r="E145">
        <v>0</v>
      </c>
      <c r="F145">
        <v>0</v>
      </c>
      <c r="G145">
        <v>74</v>
      </c>
      <c r="H145">
        <v>54</v>
      </c>
      <c r="I145">
        <v>116</v>
      </c>
      <c r="J145">
        <v>179</v>
      </c>
      <c r="K145">
        <v>1</v>
      </c>
      <c r="L145">
        <v>78</v>
      </c>
    </row>
    <row r="146" spans="2:12" hidden="1" x14ac:dyDescent="0.25">
      <c r="B146" t="s">
        <v>315</v>
      </c>
      <c r="C146">
        <v>7</v>
      </c>
      <c r="D146">
        <v>176</v>
      </c>
      <c r="E146">
        <v>1</v>
      </c>
      <c r="F146">
        <v>65</v>
      </c>
      <c r="G146">
        <v>116</v>
      </c>
      <c r="H146">
        <v>74</v>
      </c>
      <c r="I146">
        <v>7</v>
      </c>
    </row>
    <row r="147" spans="2:12" x14ac:dyDescent="0.25">
      <c r="B147" t="s">
        <v>316</v>
      </c>
      <c r="C147">
        <v>6</v>
      </c>
      <c r="D147">
        <v>2</v>
      </c>
      <c r="E147">
        <v>0</v>
      </c>
      <c r="F147">
        <v>0</v>
      </c>
      <c r="G147">
        <v>74</v>
      </c>
      <c r="H147">
        <v>68</v>
      </c>
      <c r="I147">
        <v>116</v>
      </c>
      <c r="J147">
        <v>167</v>
      </c>
      <c r="K147">
        <v>1</v>
      </c>
      <c r="L147">
        <v>76</v>
      </c>
    </row>
    <row r="148" spans="2:12" hidden="1" x14ac:dyDescent="0.25">
      <c r="B148" t="s">
        <v>317</v>
      </c>
      <c r="C148">
        <v>7</v>
      </c>
      <c r="D148">
        <v>177</v>
      </c>
      <c r="E148">
        <v>1</v>
      </c>
      <c r="F148">
        <v>56</v>
      </c>
      <c r="G148">
        <v>116</v>
      </c>
      <c r="H148">
        <v>74</v>
      </c>
      <c r="I148">
        <v>15</v>
      </c>
    </row>
    <row r="149" spans="2:12" x14ac:dyDescent="0.25">
      <c r="B149" t="s">
        <v>318</v>
      </c>
      <c r="C149">
        <v>6</v>
      </c>
      <c r="D149">
        <v>2</v>
      </c>
      <c r="E149">
        <v>0</v>
      </c>
      <c r="F149">
        <v>0</v>
      </c>
      <c r="G149">
        <v>74</v>
      </c>
      <c r="H149">
        <v>56</v>
      </c>
      <c r="I149">
        <v>116</v>
      </c>
      <c r="J149">
        <v>164</v>
      </c>
      <c r="K149">
        <v>1</v>
      </c>
      <c r="L149">
        <v>91</v>
      </c>
    </row>
    <row r="150" spans="2:12" hidden="1" x14ac:dyDescent="0.25">
      <c r="B150" t="s">
        <v>319</v>
      </c>
      <c r="C150">
        <v>7</v>
      </c>
      <c r="D150">
        <v>178</v>
      </c>
      <c r="E150">
        <v>1</v>
      </c>
      <c r="F150">
        <v>73</v>
      </c>
      <c r="G150">
        <v>116</v>
      </c>
      <c r="H150">
        <v>74</v>
      </c>
      <c r="I150">
        <v>252</v>
      </c>
    </row>
    <row r="151" spans="2:12" x14ac:dyDescent="0.25">
      <c r="B151" t="s">
        <v>320</v>
      </c>
      <c r="C151">
        <v>6</v>
      </c>
      <c r="D151">
        <v>2</v>
      </c>
      <c r="E151">
        <v>0</v>
      </c>
      <c r="F151">
        <v>0</v>
      </c>
      <c r="G151">
        <v>74</v>
      </c>
      <c r="H151">
        <v>73</v>
      </c>
      <c r="I151">
        <v>116</v>
      </c>
      <c r="J151">
        <v>176</v>
      </c>
      <c r="K151">
        <v>1</v>
      </c>
      <c r="L151">
        <v>62</v>
      </c>
    </row>
    <row r="152" spans="2:12" hidden="1" x14ac:dyDescent="0.25">
      <c r="B152" t="s">
        <v>321</v>
      </c>
      <c r="C152">
        <v>7</v>
      </c>
      <c r="D152">
        <v>165</v>
      </c>
      <c r="E152">
        <v>1</v>
      </c>
      <c r="F152">
        <v>73</v>
      </c>
      <c r="G152">
        <v>116</v>
      </c>
      <c r="H152">
        <v>74</v>
      </c>
      <c r="I152">
        <v>10</v>
      </c>
    </row>
    <row r="153" spans="2:12" x14ac:dyDescent="0.25">
      <c r="B153" t="s">
        <v>322</v>
      </c>
      <c r="C153">
        <v>6</v>
      </c>
      <c r="D153">
        <v>2</v>
      </c>
      <c r="E153">
        <v>0</v>
      </c>
      <c r="F153">
        <v>0</v>
      </c>
      <c r="G153">
        <v>74</v>
      </c>
      <c r="H153">
        <v>78</v>
      </c>
      <c r="I153">
        <v>116</v>
      </c>
      <c r="J153">
        <v>172</v>
      </c>
      <c r="K153">
        <v>1</v>
      </c>
      <c r="L153">
        <v>61</v>
      </c>
    </row>
    <row r="154" spans="2:12" hidden="1" x14ac:dyDescent="0.25">
      <c r="B154" t="s">
        <v>323</v>
      </c>
      <c r="C154">
        <v>7</v>
      </c>
      <c r="D154">
        <v>178</v>
      </c>
      <c r="E154">
        <v>1</v>
      </c>
      <c r="F154">
        <v>81</v>
      </c>
      <c r="G154">
        <v>116</v>
      </c>
      <c r="H154">
        <v>74</v>
      </c>
      <c r="I154">
        <v>244</v>
      </c>
    </row>
    <row r="155" spans="2:12" x14ac:dyDescent="0.25">
      <c r="B155" t="s">
        <v>324</v>
      </c>
      <c r="C155">
        <v>6</v>
      </c>
      <c r="D155">
        <v>2</v>
      </c>
      <c r="E155">
        <v>0</v>
      </c>
      <c r="F155">
        <v>0</v>
      </c>
      <c r="G155">
        <v>74</v>
      </c>
      <c r="H155">
        <v>77</v>
      </c>
      <c r="I155">
        <v>116</v>
      </c>
      <c r="J155">
        <v>181</v>
      </c>
      <c r="K155">
        <v>1</v>
      </c>
      <c r="L155">
        <v>53</v>
      </c>
    </row>
    <row r="156" spans="2:12" hidden="1" x14ac:dyDescent="0.25">
      <c r="B156" t="s">
        <v>325</v>
      </c>
      <c r="C156">
        <v>7</v>
      </c>
      <c r="D156">
        <v>178</v>
      </c>
      <c r="E156">
        <v>1</v>
      </c>
      <c r="F156">
        <v>77</v>
      </c>
      <c r="G156">
        <v>116</v>
      </c>
      <c r="H156">
        <v>74</v>
      </c>
      <c r="I156">
        <v>248</v>
      </c>
    </row>
    <row r="157" spans="2:12" x14ac:dyDescent="0.25">
      <c r="B157" t="s">
        <v>326</v>
      </c>
      <c r="C157">
        <v>6</v>
      </c>
      <c r="D157">
        <v>2</v>
      </c>
      <c r="E157">
        <v>0</v>
      </c>
      <c r="F157">
        <v>0</v>
      </c>
      <c r="G157">
        <v>74</v>
      </c>
      <c r="H157">
        <v>88</v>
      </c>
      <c r="I157">
        <v>116</v>
      </c>
      <c r="J157">
        <v>177</v>
      </c>
      <c r="K157">
        <v>1</v>
      </c>
      <c r="L157">
        <v>46</v>
      </c>
    </row>
    <row r="158" spans="2:12" hidden="1" x14ac:dyDescent="0.25">
      <c r="B158" t="s">
        <v>327</v>
      </c>
      <c r="C158">
        <v>7</v>
      </c>
      <c r="D158">
        <v>172</v>
      </c>
      <c r="E158">
        <v>1</v>
      </c>
      <c r="F158">
        <v>81</v>
      </c>
      <c r="G158">
        <v>116</v>
      </c>
      <c r="H158">
        <v>74</v>
      </c>
      <c r="I158">
        <v>250</v>
      </c>
    </row>
    <row r="159" spans="2:12" x14ac:dyDescent="0.25">
      <c r="B159" t="s">
        <v>328</v>
      </c>
      <c r="C159">
        <v>6</v>
      </c>
      <c r="D159">
        <v>2</v>
      </c>
      <c r="E159">
        <v>0</v>
      </c>
      <c r="F159">
        <v>0</v>
      </c>
      <c r="G159">
        <v>74</v>
      </c>
      <c r="H159">
        <v>79</v>
      </c>
      <c r="I159">
        <v>116</v>
      </c>
      <c r="J159">
        <v>182</v>
      </c>
      <c r="K159">
        <v>1</v>
      </c>
      <c r="L159">
        <v>50</v>
      </c>
    </row>
    <row r="160" spans="2:12" hidden="1" x14ac:dyDescent="0.25">
      <c r="B160" t="s">
        <v>329</v>
      </c>
      <c r="C160">
        <v>7</v>
      </c>
      <c r="D160">
        <v>182</v>
      </c>
      <c r="E160">
        <v>1</v>
      </c>
      <c r="F160">
        <v>92</v>
      </c>
      <c r="G160">
        <v>116</v>
      </c>
      <c r="H160">
        <v>74</v>
      </c>
      <c r="I160">
        <v>229</v>
      </c>
    </row>
    <row r="161" spans="2:12" x14ac:dyDescent="0.25">
      <c r="B161" t="s">
        <v>330</v>
      </c>
      <c r="C161">
        <v>6</v>
      </c>
      <c r="D161">
        <v>2</v>
      </c>
      <c r="E161">
        <v>0</v>
      </c>
      <c r="F161">
        <v>0</v>
      </c>
      <c r="G161">
        <v>74</v>
      </c>
      <c r="H161">
        <v>94</v>
      </c>
      <c r="I161">
        <v>116</v>
      </c>
      <c r="J161">
        <v>182</v>
      </c>
      <c r="K161">
        <v>1</v>
      </c>
      <c r="L161">
        <v>35</v>
      </c>
    </row>
    <row r="162" spans="2:12" hidden="1" x14ac:dyDescent="0.25">
      <c r="B162" t="s">
        <v>331</v>
      </c>
      <c r="C162">
        <v>7</v>
      </c>
      <c r="D162">
        <v>180</v>
      </c>
      <c r="E162">
        <v>1</v>
      </c>
      <c r="F162">
        <v>86</v>
      </c>
      <c r="G162">
        <v>116</v>
      </c>
      <c r="H162">
        <v>74</v>
      </c>
      <c r="I162">
        <v>237</v>
      </c>
    </row>
    <row r="163" spans="2:12" x14ac:dyDescent="0.25">
      <c r="B163" t="s">
        <v>332</v>
      </c>
      <c r="C163">
        <v>6</v>
      </c>
      <c r="D163">
        <v>2</v>
      </c>
      <c r="E163">
        <v>0</v>
      </c>
      <c r="F163">
        <v>0</v>
      </c>
      <c r="G163">
        <v>74</v>
      </c>
      <c r="H163">
        <v>82</v>
      </c>
      <c r="I163">
        <v>116</v>
      </c>
      <c r="J163">
        <v>172</v>
      </c>
      <c r="K163">
        <v>1</v>
      </c>
      <c r="L163">
        <v>57</v>
      </c>
    </row>
    <row r="164" spans="2:12" hidden="1" x14ac:dyDescent="0.25">
      <c r="B164" t="s">
        <v>333</v>
      </c>
      <c r="C164">
        <v>7</v>
      </c>
      <c r="D164">
        <v>164</v>
      </c>
      <c r="E164">
        <v>1</v>
      </c>
      <c r="F164">
        <v>97</v>
      </c>
      <c r="G164">
        <v>116</v>
      </c>
      <c r="H164">
        <v>74</v>
      </c>
      <c r="I164">
        <v>242</v>
      </c>
    </row>
    <row r="165" spans="2:12" x14ac:dyDescent="0.25">
      <c r="B165" t="s">
        <v>334</v>
      </c>
      <c r="C165">
        <v>6</v>
      </c>
      <c r="D165">
        <v>2</v>
      </c>
      <c r="E165">
        <v>0</v>
      </c>
      <c r="F165">
        <v>0</v>
      </c>
      <c r="G165">
        <v>74</v>
      </c>
      <c r="H165">
        <v>87</v>
      </c>
      <c r="I165">
        <v>116</v>
      </c>
      <c r="J165">
        <v>179</v>
      </c>
      <c r="K165">
        <v>1</v>
      </c>
      <c r="L165">
        <v>45</v>
      </c>
    </row>
    <row r="166" spans="2:12" hidden="1" x14ac:dyDescent="0.25">
      <c r="B166" t="s">
        <v>335</v>
      </c>
      <c r="C166">
        <v>7</v>
      </c>
      <c r="D166">
        <v>165</v>
      </c>
      <c r="E166">
        <v>1</v>
      </c>
      <c r="F166">
        <v>97</v>
      </c>
      <c r="G166">
        <v>116</v>
      </c>
      <c r="H166">
        <v>74</v>
      </c>
      <c r="I166">
        <v>241</v>
      </c>
    </row>
    <row r="167" spans="2:12" x14ac:dyDescent="0.25">
      <c r="B167" t="s">
        <v>336</v>
      </c>
      <c r="C167">
        <v>6</v>
      </c>
      <c r="D167">
        <v>2</v>
      </c>
      <c r="E167">
        <v>0</v>
      </c>
      <c r="F167">
        <v>0</v>
      </c>
      <c r="G167">
        <v>74</v>
      </c>
      <c r="H167">
        <v>102</v>
      </c>
      <c r="I167">
        <v>116</v>
      </c>
      <c r="J167">
        <v>183</v>
      </c>
      <c r="K167">
        <v>1</v>
      </c>
      <c r="L167">
        <v>26</v>
      </c>
    </row>
    <row r="168" spans="2:12" hidden="1" x14ac:dyDescent="0.25">
      <c r="B168" t="s">
        <v>337</v>
      </c>
      <c r="C168">
        <v>7</v>
      </c>
      <c r="D168">
        <v>184</v>
      </c>
      <c r="E168">
        <v>1</v>
      </c>
      <c r="F168">
        <v>107</v>
      </c>
      <c r="G168">
        <v>116</v>
      </c>
      <c r="H168">
        <v>74</v>
      </c>
      <c r="I168">
        <v>212</v>
      </c>
    </row>
    <row r="169" spans="2:12" x14ac:dyDescent="0.25">
      <c r="B169" t="s">
        <v>338</v>
      </c>
      <c r="C169">
        <v>6</v>
      </c>
      <c r="D169">
        <v>2</v>
      </c>
      <c r="E169">
        <v>0</v>
      </c>
      <c r="F169">
        <v>0</v>
      </c>
      <c r="G169">
        <v>74</v>
      </c>
      <c r="H169">
        <v>102</v>
      </c>
      <c r="I169">
        <v>116</v>
      </c>
      <c r="J169">
        <v>167</v>
      </c>
      <c r="K169">
        <v>1</v>
      </c>
      <c r="L169">
        <v>42</v>
      </c>
    </row>
    <row r="170" spans="2:12" hidden="1" x14ac:dyDescent="0.25">
      <c r="B170" t="s">
        <v>339</v>
      </c>
      <c r="C170">
        <v>7</v>
      </c>
      <c r="D170">
        <v>177</v>
      </c>
      <c r="E170">
        <v>1</v>
      </c>
      <c r="F170">
        <v>109</v>
      </c>
      <c r="G170">
        <v>116</v>
      </c>
      <c r="H170">
        <v>74</v>
      </c>
      <c r="I170">
        <v>217</v>
      </c>
    </row>
    <row r="171" spans="2:12" x14ac:dyDescent="0.25">
      <c r="B171" t="s">
        <v>340</v>
      </c>
      <c r="C171">
        <v>6</v>
      </c>
      <c r="D171">
        <v>2</v>
      </c>
      <c r="E171">
        <v>0</v>
      </c>
      <c r="F171">
        <v>0</v>
      </c>
      <c r="G171">
        <v>74</v>
      </c>
      <c r="H171">
        <v>111</v>
      </c>
      <c r="I171">
        <v>116</v>
      </c>
      <c r="J171">
        <v>178</v>
      </c>
      <c r="K171">
        <v>1</v>
      </c>
      <c r="L171">
        <v>22</v>
      </c>
    </row>
    <row r="172" spans="2:12" hidden="1" x14ac:dyDescent="0.25">
      <c r="B172" t="s">
        <v>341</v>
      </c>
      <c r="C172">
        <v>7</v>
      </c>
      <c r="D172">
        <v>179</v>
      </c>
      <c r="E172">
        <v>1</v>
      </c>
      <c r="F172">
        <v>108</v>
      </c>
      <c r="G172">
        <v>116</v>
      </c>
      <c r="H172">
        <v>74</v>
      </c>
      <c r="I172">
        <v>216</v>
      </c>
    </row>
    <row r="173" spans="2:12" x14ac:dyDescent="0.25">
      <c r="B173" t="s">
        <v>342</v>
      </c>
      <c r="C173">
        <v>6</v>
      </c>
      <c r="D173">
        <v>2</v>
      </c>
      <c r="E173">
        <v>0</v>
      </c>
      <c r="F173">
        <v>0</v>
      </c>
      <c r="G173">
        <v>74</v>
      </c>
      <c r="H173">
        <v>107</v>
      </c>
      <c r="I173">
        <v>116</v>
      </c>
      <c r="J173">
        <v>178</v>
      </c>
      <c r="K173">
        <v>1</v>
      </c>
      <c r="L173">
        <v>26</v>
      </c>
    </row>
    <row r="174" spans="2:12" hidden="1" x14ac:dyDescent="0.25">
      <c r="B174" t="s">
        <v>343</v>
      </c>
      <c r="C174">
        <v>7</v>
      </c>
      <c r="D174">
        <v>178</v>
      </c>
      <c r="E174">
        <v>1</v>
      </c>
      <c r="F174">
        <v>115</v>
      </c>
      <c r="G174">
        <v>116</v>
      </c>
      <c r="H174">
        <v>74</v>
      </c>
      <c r="I174">
        <v>210</v>
      </c>
    </row>
    <row r="175" spans="2:12" x14ac:dyDescent="0.25">
      <c r="B175" t="s">
        <v>344</v>
      </c>
      <c r="C175">
        <v>6</v>
      </c>
      <c r="D175">
        <v>2</v>
      </c>
      <c r="E175">
        <v>0</v>
      </c>
      <c r="F175">
        <v>0</v>
      </c>
      <c r="G175">
        <v>74</v>
      </c>
      <c r="H175">
        <v>116</v>
      </c>
      <c r="I175">
        <v>116</v>
      </c>
      <c r="J175">
        <v>168</v>
      </c>
      <c r="K175">
        <v>1</v>
      </c>
      <c r="L175">
        <v>27</v>
      </c>
    </row>
    <row r="176" spans="2:12" hidden="1" x14ac:dyDescent="0.25">
      <c r="B176" t="s">
        <v>345</v>
      </c>
      <c r="C176">
        <v>7</v>
      </c>
      <c r="D176">
        <v>178</v>
      </c>
      <c r="E176">
        <v>1</v>
      </c>
      <c r="F176">
        <v>109</v>
      </c>
      <c r="G176">
        <v>116</v>
      </c>
      <c r="H176">
        <v>74</v>
      </c>
      <c r="I176">
        <v>216</v>
      </c>
    </row>
    <row r="177" spans="2:12" x14ac:dyDescent="0.25">
      <c r="B177" t="s">
        <v>346</v>
      </c>
      <c r="C177">
        <v>6</v>
      </c>
      <c r="D177">
        <v>2</v>
      </c>
      <c r="E177">
        <v>0</v>
      </c>
      <c r="F177">
        <v>0</v>
      </c>
      <c r="G177">
        <v>74</v>
      </c>
      <c r="H177">
        <v>120</v>
      </c>
      <c r="I177">
        <v>116</v>
      </c>
      <c r="J177">
        <v>180</v>
      </c>
      <c r="K177">
        <v>1</v>
      </c>
      <c r="L177">
        <v>11</v>
      </c>
    </row>
    <row r="178" spans="2:12" hidden="1" x14ac:dyDescent="0.25">
      <c r="B178" t="s">
        <v>347</v>
      </c>
      <c r="C178">
        <v>7</v>
      </c>
      <c r="D178">
        <v>180</v>
      </c>
      <c r="E178">
        <v>1</v>
      </c>
      <c r="F178">
        <v>123</v>
      </c>
      <c r="G178">
        <v>116</v>
      </c>
      <c r="H178">
        <v>74</v>
      </c>
      <c r="I178">
        <v>200</v>
      </c>
    </row>
    <row r="179" spans="2:12" x14ac:dyDescent="0.25">
      <c r="B179" t="s">
        <v>348</v>
      </c>
      <c r="C179">
        <v>6</v>
      </c>
      <c r="D179">
        <v>2</v>
      </c>
      <c r="E179">
        <v>0</v>
      </c>
      <c r="F179">
        <v>0</v>
      </c>
      <c r="G179">
        <v>74</v>
      </c>
      <c r="H179">
        <v>112</v>
      </c>
      <c r="I179">
        <v>116</v>
      </c>
      <c r="J179">
        <v>180</v>
      </c>
      <c r="K179">
        <v>1</v>
      </c>
      <c r="L179">
        <v>19</v>
      </c>
    </row>
    <row r="180" spans="2:12" hidden="1" x14ac:dyDescent="0.25">
      <c r="B180" t="s">
        <v>349</v>
      </c>
      <c r="C180">
        <v>7</v>
      </c>
      <c r="D180">
        <v>171</v>
      </c>
      <c r="E180">
        <v>1</v>
      </c>
      <c r="F180">
        <v>110</v>
      </c>
      <c r="G180">
        <v>116</v>
      </c>
      <c r="H180">
        <v>74</v>
      </c>
      <c r="I180">
        <v>222</v>
      </c>
    </row>
    <row r="181" spans="2:12" x14ac:dyDescent="0.25">
      <c r="B181" t="s">
        <v>350</v>
      </c>
      <c r="C181">
        <v>6</v>
      </c>
      <c r="D181">
        <v>2</v>
      </c>
      <c r="E181">
        <v>0</v>
      </c>
      <c r="F181">
        <v>0</v>
      </c>
      <c r="G181">
        <v>74</v>
      </c>
      <c r="H181">
        <v>127</v>
      </c>
      <c r="I181">
        <v>116</v>
      </c>
      <c r="J181">
        <v>174</v>
      </c>
      <c r="K181">
        <v>1</v>
      </c>
      <c r="L181">
        <v>10</v>
      </c>
    </row>
    <row r="182" spans="2:12" hidden="1" x14ac:dyDescent="0.25">
      <c r="B182" t="s">
        <v>351</v>
      </c>
      <c r="C182">
        <v>7</v>
      </c>
      <c r="D182">
        <v>180</v>
      </c>
      <c r="E182">
        <v>1</v>
      </c>
      <c r="F182">
        <v>130</v>
      </c>
      <c r="G182">
        <v>116</v>
      </c>
      <c r="H182">
        <v>74</v>
      </c>
      <c r="I182">
        <v>193</v>
      </c>
    </row>
    <row r="183" spans="2:12" x14ac:dyDescent="0.25">
      <c r="B183" t="s">
        <v>352</v>
      </c>
      <c r="C183">
        <v>6</v>
      </c>
      <c r="D183">
        <v>2</v>
      </c>
      <c r="E183">
        <v>0</v>
      </c>
      <c r="F183">
        <v>0</v>
      </c>
      <c r="G183">
        <v>74</v>
      </c>
      <c r="H183">
        <v>131</v>
      </c>
      <c r="I183">
        <v>116</v>
      </c>
      <c r="J183">
        <v>183</v>
      </c>
      <c r="K183">
        <v>1</v>
      </c>
      <c r="L183">
        <v>252</v>
      </c>
    </row>
    <row r="184" spans="2:12" hidden="1" x14ac:dyDescent="0.25">
      <c r="B184" t="s">
        <v>353</v>
      </c>
      <c r="C184">
        <v>7</v>
      </c>
      <c r="D184">
        <v>184</v>
      </c>
      <c r="E184">
        <v>1</v>
      </c>
      <c r="F184">
        <v>132</v>
      </c>
      <c r="G184">
        <v>116</v>
      </c>
      <c r="H184">
        <v>74</v>
      </c>
      <c r="I184">
        <v>187</v>
      </c>
    </row>
    <row r="185" spans="2:12" x14ac:dyDescent="0.25">
      <c r="B185" t="s">
        <v>354</v>
      </c>
      <c r="C185">
        <v>6</v>
      </c>
      <c r="D185">
        <v>2</v>
      </c>
      <c r="E185">
        <v>0</v>
      </c>
      <c r="F185">
        <v>0</v>
      </c>
      <c r="G185">
        <v>74</v>
      </c>
      <c r="H185">
        <v>135</v>
      </c>
      <c r="I185">
        <v>116</v>
      </c>
      <c r="J185">
        <v>182</v>
      </c>
      <c r="K185">
        <v>1</v>
      </c>
      <c r="L185">
        <v>249</v>
      </c>
    </row>
    <row r="186" spans="2:12" hidden="1" x14ac:dyDescent="0.25">
      <c r="B186" t="s">
        <v>355</v>
      </c>
      <c r="C186">
        <v>7</v>
      </c>
      <c r="D186">
        <v>179</v>
      </c>
      <c r="E186">
        <v>1</v>
      </c>
      <c r="F186">
        <v>135</v>
      </c>
      <c r="G186">
        <v>116</v>
      </c>
      <c r="H186">
        <v>74</v>
      </c>
      <c r="I186">
        <v>189</v>
      </c>
    </row>
    <row r="187" spans="2:12" x14ac:dyDescent="0.25">
      <c r="B187" t="s">
        <v>356</v>
      </c>
      <c r="C187">
        <v>6</v>
      </c>
      <c r="D187">
        <v>2</v>
      </c>
      <c r="E187">
        <v>0</v>
      </c>
      <c r="F187">
        <v>0</v>
      </c>
      <c r="G187">
        <v>74</v>
      </c>
      <c r="H187">
        <v>133</v>
      </c>
      <c r="I187">
        <v>116</v>
      </c>
      <c r="J187">
        <v>170</v>
      </c>
      <c r="K187">
        <v>1</v>
      </c>
      <c r="L187">
        <v>8</v>
      </c>
    </row>
    <row r="188" spans="2:12" hidden="1" x14ac:dyDescent="0.25">
      <c r="B188" t="s">
        <v>357</v>
      </c>
      <c r="C188">
        <v>7</v>
      </c>
      <c r="D188">
        <v>178</v>
      </c>
      <c r="E188">
        <v>1</v>
      </c>
      <c r="F188">
        <v>138</v>
      </c>
      <c r="G188">
        <v>116</v>
      </c>
      <c r="H188">
        <v>74</v>
      </c>
      <c r="I188">
        <v>187</v>
      </c>
    </row>
    <row r="189" spans="2:12" x14ac:dyDescent="0.25">
      <c r="B189" t="s">
        <v>358</v>
      </c>
      <c r="C189">
        <v>6</v>
      </c>
      <c r="D189">
        <v>2</v>
      </c>
      <c r="E189">
        <v>0</v>
      </c>
      <c r="F189">
        <v>0</v>
      </c>
      <c r="G189">
        <v>74</v>
      </c>
      <c r="H189">
        <v>142</v>
      </c>
      <c r="I189">
        <v>116</v>
      </c>
      <c r="J189">
        <v>183</v>
      </c>
      <c r="K189">
        <v>1</v>
      </c>
      <c r="L189">
        <v>241</v>
      </c>
    </row>
    <row r="190" spans="2:12" hidden="1" x14ac:dyDescent="0.25">
      <c r="B190" t="s">
        <v>359</v>
      </c>
      <c r="C190">
        <v>7</v>
      </c>
      <c r="D190">
        <v>179</v>
      </c>
      <c r="E190">
        <v>1</v>
      </c>
      <c r="F190">
        <v>134</v>
      </c>
      <c r="G190">
        <v>116</v>
      </c>
      <c r="H190">
        <v>74</v>
      </c>
      <c r="I190">
        <v>190</v>
      </c>
    </row>
    <row r="191" spans="2:12" x14ac:dyDescent="0.25">
      <c r="B191" t="s">
        <v>360</v>
      </c>
      <c r="C191">
        <v>6</v>
      </c>
      <c r="D191">
        <v>2</v>
      </c>
      <c r="E191">
        <v>0</v>
      </c>
      <c r="F191">
        <v>0</v>
      </c>
      <c r="G191">
        <v>74</v>
      </c>
      <c r="H191">
        <v>144</v>
      </c>
      <c r="I191">
        <v>116</v>
      </c>
      <c r="J191">
        <v>177</v>
      </c>
      <c r="K191">
        <v>1</v>
      </c>
      <c r="L191">
        <v>245</v>
      </c>
    </row>
    <row r="192" spans="2:12" hidden="1" x14ac:dyDescent="0.25">
      <c r="B192" t="s">
        <v>361</v>
      </c>
      <c r="C192">
        <v>7</v>
      </c>
      <c r="D192">
        <v>175</v>
      </c>
      <c r="E192">
        <v>1</v>
      </c>
      <c r="F192">
        <v>147</v>
      </c>
      <c r="G192">
        <v>116</v>
      </c>
      <c r="H192">
        <v>74</v>
      </c>
      <c r="I192">
        <v>181</v>
      </c>
    </row>
    <row r="193" spans="2:12" x14ac:dyDescent="0.25">
      <c r="B193" t="s">
        <v>362</v>
      </c>
      <c r="C193">
        <v>6</v>
      </c>
      <c r="D193">
        <v>2</v>
      </c>
      <c r="E193">
        <v>0</v>
      </c>
      <c r="F193">
        <v>0</v>
      </c>
      <c r="G193">
        <v>74</v>
      </c>
      <c r="H193">
        <v>136</v>
      </c>
      <c r="I193">
        <v>116</v>
      </c>
      <c r="J193">
        <v>167</v>
      </c>
      <c r="K193">
        <v>1</v>
      </c>
      <c r="L193">
        <v>8</v>
      </c>
    </row>
    <row r="194" spans="2:12" hidden="1" x14ac:dyDescent="0.25">
      <c r="B194" t="s">
        <v>363</v>
      </c>
      <c r="C194">
        <v>7</v>
      </c>
      <c r="D194">
        <v>176</v>
      </c>
      <c r="E194">
        <v>1</v>
      </c>
      <c r="F194">
        <v>136</v>
      </c>
      <c r="G194">
        <v>116</v>
      </c>
      <c r="H194">
        <v>74</v>
      </c>
      <c r="I194">
        <v>191</v>
      </c>
    </row>
    <row r="195" spans="2:12" x14ac:dyDescent="0.25">
      <c r="B195" t="s">
        <v>364</v>
      </c>
      <c r="C195">
        <v>6</v>
      </c>
      <c r="D195">
        <v>2</v>
      </c>
      <c r="E195">
        <v>0</v>
      </c>
      <c r="F195">
        <v>0</v>
      </c>
      <c r="G195">
        <v>74</v>
      </c>
      <c r="H195">
        <v>151</v>
      </c>
      <c r="I195">
        <v>116</v>
      </c>
      <c r="J195">
        <v>179</v>
      </c>
      <c r="K195">
        <v>1</v>
      </c>
      <c r="L195">
        <v>236</v>
      </c>
    </row>
    <row r="196" spans="2:12" hidden="1" x14ac:dyDescent="0.25">
      <c r="B196" t="s">
        <v>365</v>
      </c>
      <c r="C196">
        <v>7</v>
      </c>
      <c r="D196">
        <v>178</v>
      </c>
      <c r="E196">
        <v>1</v>
      </c>
      <c r="F196">
        <v>151</v>
      </c>
      <c r="G196">
        <v>116</v>
      </c>
      <c r="H196">
        <v>74</v>
      </c>
      <c r="I196">
        <v>174</v>
      </c>
    </row>
    <row r="197" spans="2:12" x14ac:dyDescent="0.25">
      <c r="B197" t="s">
        <v>366</v>
      </c>
      <c r="C197">
        <v>6</v>
      </c>
      <c r="D197">
        <v>2</v>
      </c>
      <c r="E197">
        <v>0</v>
      </c>
      <c r="F197">
        <v>0</v>
      </c>
      <c r="G197">
        <v>74</v>
      </c>
      <c r="H197">
        <v>155</v>
      </c>
      <c r="I197">
        <v>116</v>
      </c>
      <c r="J197">
        <v>177</v>
      </c>
      <c r="K197">
        <v>1</v>
      </c>
      <c r="L197">
        <v>234</v>
      </c>
    </row>
    <row r="198" spans="2:12" hidden="1" x14ac:dyDescent="0.25">
      <c r="B198" t="s">
        <v>367</v>
      </c>
      <c r="C198">
        <v>7</v>
      </c>
      <c r="D198">
        <v>175</v>
      </c>
      <c r="E198">
        <v>1</v>
      </c>
      <c r="F198">
        <v>155</v>
      </c>
      <c r="G198">
        <v>116</v>
      </c>
      <c r="H198">
        <v>74</v>
      </c>
      <c r="I198">
        <v>173</v>
      </c>
    </row>
    <row r="199" spans="2:12" x14ac:dyDescent="0.25">
      <c r="B199" t="s">
        <v>368</v>
      </c>
      <c r="C199">
        <v>6</v>
      </c>
      <c r="D199">
        <v>2</v>
      </c>
      <c r="E199">
        <v>0</v>
      </c>
      <c r="F199">
        <v>0</v>
      </c>
      <c r="G199">
        <v>74</v>
      </c>
      <c r="H199">
        <v>157</v>
      </c>
      <c r="I199">
        <v>116</v>
      </c>
      <c r="J199">
        <v>175</v>
      </c>
      <c r="K199">
        <v>1</v>
      </c>
      <c r="L199">
        <v>234</v>
      </c>
    </row>
    <row r="200" spans="2:12" hidden="1" x14ac:dyDescent="0.25">
      <c r="B200" t="s">
        <v>369</v>
      </c>
      <c r="C200">
        <v>7</v>
      </c>
      <c r="D200">
        <v>168</v>
      </c>
      <c r="E200">
        <v>1</v>
      </c>
      <c r="F200">
        <v>156</v>
      </c>
      <c r="G200">
        <v>116</v>
      </c>
      <c r="H200">
        <v>74</v>
      </c>
      <c r="I200">
        <v>179</v>
      </c>
    </row>
    <row r="201" spans="2:12" x14ac:dyDescent="0.25">
      <c r="B201" t="s">
        <v>370</v>
      </c>
      <c r="C201">
        <v>6</v>
      </c>
      <c r="D201">
        <v>2</v>
      </c>
      <c r="E201">
        <v>0</v>
      </c>
      <c r="F201">
        <v>0</v>
      </c>
      <c r="G201">
        <v>74</v>
      </c>
      <c r="H201">
        <v>156</v>
      </c>
      <c r="I201">
        <v>116</v>
      </c>
      <c r="J201">
        <v>176</v>
      </c>
      <c r="K201">
        <v>1</v>
      </c>
      <c r="L201">
        <v>234</v>
      </c>
    </row>
    <row r="202" spans="2:12" hidden="1" x14ac:dyDescent="0.25">
      <c r="B202" t="s">
        <v>371</v>
      </c>
      <c r="C202">
        <v>7</v>
      </c>
      <c r="D202">
        <v>182</v>
      </c>
      <c r="E202">
        <v>1</v>
      </c>
      <c r="F202">
        <v>162</v>
      </c>
      <c r="G202">
        <v>116</v>
      </c>
      <c r="H202">
        <v>74</v>
      </c>
      <c r="I202">
        <v>159</v>
      </c>
    </row>
    <row r="203" spans="2:12" x14ac:dyDescent="0.25">
      <c r="B203" t="s">
        <v>372</v>
      </c>
      <c r="C203">
        <v>6</v>
      </c>
      <c r="D203">
        <v>2</v>
      </c>
      <c r="E203">
        <v>0</v>
      </c>
      <c r="F203">
        <v>0</v>
      </c>
      <c r="G203">
        <v>74</v>
      </c>
      <c r="H203">
        <v>163</v>
      </c>
      <c r="I203">
        <v>116</v>
      </c>
      <c r="J203">
        <v>184</v>
      </c>
      <c r="K203">
        <v>1</v>
      </c>
      <c r="L203">
        <v>219</v>
      </c>
    </row>
    <row r="204" spans="2:12" hidden="1" x14ac:dyDescent="0.25">
      <c r="B204" t="s">
        <v>373</v>
      </c>
      <c r="C204">
        <v>7</v>
      </c>
      <c r="D204">
        <v>184</v>
      </c>
      <c r="E204">
        <v>1</v>
      </c>
      <c r="F204">
        <v>162</v>
      </c>
      <c r="G204">
        <v>116</v>
      </c>
      <c r="H204">
        <v>74</v>
      </c>
      <c r="I204">
        <v>157</v>
      </c>
    </row>
    <row r="205" spans="2:12" x14ac:dyDescent="0.25">
      <c r="B205" t="s">
        <v>374</v>
      </c>
      <c r="C205">
        <v>6</v>
      </c>
      <c r="D205">
        <v>2</v>
      </c>
      <c r="E205">
        <v>0</v>
      </c>
      <c r="F205">
        <v>0</v>
      </c>
      <c r="G205">
        <v>74</v>
      </c>
      <c r="H205">
        <v>169</v>
      </c>
      <c r="I205">
        <v>116</v>
      </c>
      <c r="J205">
        <v>181</v>
      </c>
      <c r="K205">
        <v>1</v>
      </c>
      <c r="L205">
        <v>216</v>
      </c>
    </row>
    <row r="206" spans="2:12" hidden="1" x14ac:dyDescent="0.25">
      <c r="B206" t="s">
        <v>375</v>
      </c>
      <c r="C206">
        <v>7</v>
      </c>
      <c r="D206">
        <v>181</v>
      </c>
      <c r="E206">
        <v>1</v>
      </c>
      <c r="F206">
        <v>171</v>
      </c>
      <c r="G206">
        <v>116</v>
      </c>
      <c r="H206">
        <v>74</v>
      </c>
      <c r="I206">
        <v>151</v>
      </c>
    </row>
    <row r="207" spans="2:12" x14ac:dyDescent="0.25">
      <c r="B207" t="s">
        <v>376</v>
      </c>
      <c r="C207">
        <v>6</v>
      </c>
      <c r="D207">
        <v>2</v>
      </c>
      <c r="E207">
        <v>0</v>
      </c>
      <c r="F207">
        <v>0</v>
      </c>
      <c r="G207">
        <v>74</v>
      </c>
      <c r="H207">
        <v>161</v>
      </c>
      <c r="I207">
        <v>116</v>
      </c>
      <c r="J207">
        <v>173</v>
      </c>
      <c r="K207">
        <v>1</v>
      </c>
      <c r="L207">
        <v>232</v>
      </c>
    </row>
    <row r="208" spans="2:12" hidden="1" x14ac:dyDescent="0.25">
      <c r="B208" t="s">
        <v>377</v>
      </c>
      <c r="C208">
        <v>7</v>
      </c>
      <c r="D208">
        <v>174</v>
      </c>
      <c r="E208">
        <v>1</v>
      </c>
      <c r="F208">
        <v>162</v>
      </c>
      <c r="G208">
        <v>116</v>
      </c>
      <c r="H208">
        <v>74</v>
      </c>
      <c r="I208">
        <v>167</v>
      </c>
    </row>
    <row r="209" spans="2:12" x14ac:dyDescent="0.25">
      <c r="B209" t="s">
        <v>378</v>
      </c>
      <c r="C209">
        <v>6</v>
      </c>
      <c r="D209">
        <v>2</v>
      </c>
      <c r="E209">
        <v>0</v>
      </c>
      <c r="F209">
        <v>0</v>
      </c>
      <c r="G209">
        <v>74</v>
      </c>
      <c r="H209">
        <v>173</v>
      </c>
      <c r="I209">
        <v>116</v>
      </c>
      <c r="J209">
        <v>180</v>
      </c>
      <c r="K209">
        <v>1</v>
      </c>
      <c r="L209">
        <v>213</v>
      </c>
    </row>
    <row r="210" spans="2:12" hidden="1" x14ac:dyDescent="0.25">
      <c r="B210" t="s">
        <v>379</v>
      </c>
      <c r="C210">
        <v>7</v>
      </c>
      <c r="D210">
        <v>179</v>
      </c>
      <c r="E210">
        <v>1</v>
      </c>
      <c r="F210">
        <v>164</v>
      </c>
      <c r="G210">
        <v>116</v>
      </c>
      <c r="H210">
        <v>74</v>
      </c>
      <c r="I210">
        <v>160</v>
      </c>
    </row>
    <row r="211" spans="2:12" x14ac:dyDescent="0.25">
      <c r="B211" t="s">
        <v>380</v>
      </c>
      <c r="C211">
        <v>6</v>
      </c>
      <c r="D211">
        <v>2</v>
      </c>
      <c r="E211">
        <v>0</v>
      </c>
      <c r="F211">
        <v>0</v>
      </c>
      <c r="G211">
        <v>74</v>
      </c>
      <c r="H211">
        <v>164</v>
      </c>
      <c r="I211">
        <v>116</v>
      </c>
      <c r="J211">
        <v>178</v>
      </c>
      <c r="K211">
        <v>1</v>
      </c>
      <c r="L211">
        <v>224</v>
      </c>
    </row>
    <row r="212" spans="2:12" hidden="1" x14ac:dyDescent="0.25">
      <c r="B212" t="s">
        <v>381</v>
      </c>
      <c r="C212">
        <v>7</v>
      </c>
      <c r="D212">
        <v>175</v>
      </c>
      <c r="E212">
        <v>1</v>
      </c>
      <c r="F212">
        <v>176</v>
      </c>
      <c r="G212">
        <v>116</v>
      </c>
      <c r="H212">
        <v>74</v>
      </c>
      <c r="I212">
        <v>152</v>
      </c>
    </row>
    <row r="213" spans="2:12" x14ac:dyDescent="0.25">
      <c r="B213" t="s">
        <v>382</v>
      </c>
      <c r="C213">
        <v>6</v>
      </c>
      <c r="D213">
        <v>2</v>
      </c>
      <c r="E213">
        <v>0</v>
      </c>
      <c r="F213">
        <v>0</v>
      </c>
      <c r="G213">
        <v>74</v>
      </c>
      <c r="H213">
        <v>183</v>
      </c>
      <c r="I213">
        <v>116</v>
      </c>
      <c r="J213">
        <v>182</v>
      </c>
      <c r="K213">
        <v>1</v>
      </c>
      <c r="L213">
        <v>201</v>
      </c>
    </row>
    <row r="214" spans="2:12" hidden="1" x14ac:dyDescent="0.25">
      <c r="B214" t="s">
        <v>383</v>
      </c>
      <c r="C214">
        <v>7</v>
      </c>
      <c r="D214">
        <v>175</v>
      </c>
      <c r="E214">
        <v>1</v>
      </c>
      <c r="F214">
        <v>181</v>
      </c>
      <c r="G214">
        <v>116</v>
      </c>
      <c r="H214">
        <v>74</v>
      </c>
      <c r="I214">
        <v>147</v>
      </c>
    </row>
    <row r="215" spans="2:12" x14ac:dyDescent="0.25">
      <c r="B215" t="s">
        <v>384</v>
      </c>
      <c r="C215">
        <v>6</v>
      </c>
      <c r="D215">
        <v>2</v>
      </c>
      <c r="E215">
        <v>0</v>
      </c>
      <c r="F215">
        <v>0</v>
      </c>
      <c r="G215">
        <v>74</v>
      </c>
      <c r="H215">
        <v>186</v>
      </c>
      <c r="I215">
        <v>116</v>
      </c>
      <c r="J215">
        <v>168</v>
      </c>
      <c r="K215">
        <v>1</v>
      </c>
      <c r="L215">
        <v>212</v>
      </c>
    </row>
    <row r="216" spans="2:12" hidden="1" x14ac:dyDescent="0.25">
      <c r="B216" t="s">
        <v>385</v>
      </c>
      <c r="C216">
        <v>7</v>
      </c>
      <c r="D216">
        <v>178</v>
      </c>
      <c r="E216">
        <v>1</v>
      </c>
      <c r="F216">
        <v>183</v>
      </c>
      <c r="G216">
        <v>116</v>
      </c>
      <c r="H216">
        <v>74</v>
      </c>
      <c r="I216">
        <v>142</v>
      </c>
    </row>
    <row r="217" spans="2:12" x14ac:dyDescent="0.25">
      <c r="B217" t="s">
        <v>386</v>
      </c>
      <c r="C217">
        <v>6</v>
      </c>
      <c r="D217">
        <v>2</v>
      </c>
      <c r="E217">
        <v>0</v>
      </c>
      <c r="F217">
        <v>0</v>
      </c>
      <c r="G217">
        <v>74</v>
      </c>
      <c r="H217">
        <v>184</v>
      </c>
      <c r="I217">
        <v>116</v>
      </c>
      <c r="J217">
        <v>180</v>
      </c>
      <c r="K217">
        <v>1</v>
      </c>
      <c r="L217">
        <v>202</v>
      </c>
    </row>
    <row r="218" spans="2:12" hidden="1" x14ac:dyDescent="0.25">
      <c r="B218" t="s">
        <v>387</v>
      </c>
      <c r="C218">
        <v>7</v>
      </c>
      <c r="D218">
        <v>179</v>
      </c>
      <c r="E218">
        <v>1</v>
      </c>
      <c r="F218">
        <v>182</v>
      </c>
      <c r="G218">
        <v>116</v>
      </c>
      <c r="H218">
        <v>74</v>
      </c>
      <c r="I218">
        <v>142</v>
      </c>
    </row>
    <row r="219" spans="2:12" x14ac:dyDescent="0.25">
      <c r="B219" t="s">
        <v>388</v>
      </c>
      <c r="C219">
        <v>6</v>
      </c>
      <c r="D219">
        <v>2</v>
      </c>
      <c r="E219">
        <v>0</v>
      </c>
      <c r="F219">
        <v>0</v>
      </c>
      <c r="G219">
        <v>74</v>
      </c>
      <c r="H219">
        <v>186</v>
      </c>
      <c r="I219">
        <v>116</v>
      </c>
      <c r="J219">
        <v>177</v>
      </c>
      <c r="K219">
        <v>1</v>
      </c>
      <c r="L219">
        <v>203</v>
      </c>
    </row>
    <row r="220" spans="2:12" hidden="1" x14ac:dyDescent="0.25">
      <c r="B220" t="s">
        <v>389</v>
      </c>
      <c r="C220">
        <v>7</v>
      </c>
      <c r="D220">
        <v>178</v>
      </c>
      <c r="E220">
        <v>1</v>
      </c>
      <c r="F220">
        <v>191</v>
      </c>
      <c r="G220">
        <v>116</v>
      </c>
      <c r="H220">
        <v>74</v>
      </c>
      <c r="I220">
        <v>134</v>
      </c>
    </row>
    <row r="221" spans="2:12" x14ac:dyDescent="0.25">
      <c r="B221" t="s">
        <v>390</v>
      </c>
      <c r="C221">
        <v>6</v>
      </c>
      <c r="D221">
        <v>2</v>
      </c>
      <c r="E221">
        <v>0</v>
      </c>
      <c r="F221">
        <v>0</v>
      </c>
      <c r="G221">
        <v>74</v>
      </c>
      <c r="H221">
        <v>187</v>
      </c>
      <c r="I221">
        <v>116</v>
      </c>
      <c r="J221">
        <v>177</v>
      </c>
      <c r="K221">
        <v>1</v>
      </c>
      <c r="L221">
        <v>202</v>
      </c>
    </row>
    <row r="222" spans="2:12" hidden="1" x14ac:dyDescent="0.25">
      <c r="B222" t="s">
        <v>391</v>
      </c>
      <c r="C222">
        <v>7</v>
      </c>
      <c r="D222">
        <v>128</v>
      </c>
      <c r="E222">
        <v>252</v>
      </c>
      <c r="F222">
        <v>74</v>
      </c>
      <c r="G222">
        <v>116</v>
      </c>
      <c r="H222">
        <v>74</v>
      </c>
      <c r="I222">
        <v>50</v>
      </c>
    </row>
    <row r="223" spans="2:12" x14ac:dyDescent="0.25">
      <c r="B223" t="s">
        <v>392</v>
      </c>
      <c r="C223">
        <v>6</v>
      </c>
      <c r="D223">
        <v>2</v>
      </c>
      <c r="E223">
        <v>64</v>
      </c>
      <c r="F223">
        <v>0</v>
      </c>
      <c r="G223">
        <v>74</v>
      </c>
      <c r="H223">
        <v>242</v>
      </c>
      <c r="I223">
        <v>113</v>
      </c>
      <c r="J223">
        <v>195</v>
      </c>
      <c r="K223">
        <v>8</v>
      </c>
      <c r="L223">
        <v>61</v>
      </c>
    </row>
    <row r="224" spans="2:12" hidden="1" x14ac:dyDescent="0.25">
      <c r="B224" t="s">
        <v>393</v>
      </c>
      <c r="C224">
        <v>7</v>
      </c>
      <c r="D224">
        <v>140</v>
      </c>
      <c r="E224">
        <v>242</v>
      </c>
      <c r="F224">
        <v>45</v>
      </c>
      <c r="G224">
        <v>113</v>
      </c>
      <c r="H224">
        <v>73</v>
      </c>
      <c r="I224">
        <v>81</v>
      </c>
    </row>
    <row r="225" spans="2:12" x14ac:dyDescent="0.25">
      <c r="B225" t="s">
        <v>394</v>
      </c>
      <c r="C225">
        <v>6</v>
      </c>
      <c r="D225">
        <v>2</v>
      </c>
      <c r="E225">
        <v>64</v>
      </c>
      <c r="F225">
        <v>0</v>
      </c>
      <c r="G225">
        <v>74</v>
      </c>
      <c r="H225">
        <v>245</v>
      </c>
      <c r="I225">
        <v>112</v>
      </c>
      <c r="J225">
        <v>107</v>
      </c>
      <c r="K225">
        <v>13</v>
      </c>
      <c r="L225">
        <v>142</v>
      </c>
    </row>
    <row r="226" spans="2:12" hidden="1" x14ac:dyDescent="0.25">
      <c r="B226" t="s">
        <v>395</v>
      </c>
      <c r="C226">
        <v>7</v>
      </c>
      <c r="D226">
        <v>208</v>
      </c>
      <c r="E226">
        <v>243</v>
      </c>
      <c r="F226">
        <v>20</v>
      </c>
      <c r="G226">
        <v>112</v>
      </c>
      <c r="H226">
        <v>73</v>
      </c>
      <c r="I226">
        <v>38</v>
      </c>
    </row>
    <row r="227" spans="2:12" x14ac:dyDescent="0.25">
      <c r="B227" t="s">
        <v>396</v>
      </c>
      <c r="C227">
        <v>6</v>
      </c>
      <c r="D227">
        <v>2</v>
      </c>
      <c r="E227">
        <v>64</v>
      </c>
      <c r="F227">
        <v>0</v>
      </c>
      <c r="G227">
        <v>74</v>
      </c>
      <c r="H227">
        <v>92</v>
      </c>
      <c r="I227">
        <v>112</v>
      </c>
      <c r="J227">
        <v>88</v>
      </c>
      <c r="K227">
        <v>15</v>
      </c>
      <c r="L227">
        <v>57</v>
      </c>
    </row>
    <row r="228" spans="2:12" hidden="1" x14ac:dyDescent="0.25">
      <c r="B228" t="s">
        <v>397</v>
      </c>
      <c r="C228">
        <v>7</v>
      </c>
      <c r="D228">
        <v>42</v>
      </c>
      <c r="E228">
        <v>241</v>
      </c>
      <c r="F228">
        <v>76</v>
      </c>
      <c r="G228">
        <v>112</v>
      </c>
      <c r="H228">
        <v>74</v>
      </c>
      <c r="I228">
        <v>149</v>
      </c>
    </row>
    <row r="229" spans="2:12" x14ac:dyDescent="0.25">
      <c r="B229" t="s">
        <v>398</v>
      </c>
      <c r="C229">
        <v>6</v>
      </c>
      <c r="D229">
        <v>2</v>
      </c>
      <c r="E229">
        <v>64</v>
      </c>
      <c r="F229">
        <v>0</v>
      </c>
      <c r="G229">
        <v>74</v>
      </c>
      <c r="H229">
        <v>214</v>
      </c>
      <c r="I229">
        <v>112</v>
      </c>
      <c r="J229">
        <v>194</v>
      </c>
      <c r="K229">
        <v>10</v>
      </c>
      <c r="L229">
        <v>89</v>
      </c>
    </row>
    <row r="230" spans="2:12" hidden="1" x14ac:dyDescent="0.25">
      <c r="B230" t="s">
        <v>399</v>
      </c>
      <c r="C230">
        <v>7</v>
      </c>
      <c r="D230">
        <v>126</v>
      </c>
      <c r="E230">
        <v>247</v>
      </c>
      <c r="F230">
        <v>18</v>
      </c>
      <c r="G230">
        <v>113</v>
      </c>
      <c r="H230">
        <v>73</v>
      </c>
      <c r="I230">
        <v>117</v>
      </c>
    </row>
    <row r="231" spans="2:12" x14ac:dyDescent="0.25">
      <c r="B231" t="s">
        <v>400</v>
      </c>
      <c r="C231">
        <v>6</v>
      </c>
      <c r="D231">
        <v>2</v>
      </c>
      <c r="E231">
        <v>64</v>
      </c>
      <c r="F231">
        <v>0</v>
      </c>
      <c r="G231">
        <v>73</v>
      </c>
      <c r="H231">
        <v>77</v>
      </c>
      <c r="I231">
        <v>114</v>
      </c>
      <c r="J231">
        <v>16</v>
      </c>
      <c r="K231">
        <v>2</v>
      </c>
      <c r="L231">
        <v>156</v>
      </c>
    </row>
    <row r="232" spans="2:12" hidden="1" x14ac:dyDescent="0.25">
      <c r="B232" t="s">
        <v>401</v>
      </c>
      <c r="C232">
        <v>7</v>
      </c>
      <c r="D232">
        <v>17</v>
      </c>
      <c r="E232">
        <v>253</v>
      </c>
      <c r="F232">
        <v>74</v>
      </c>
      <c r="G232">
        <v>114</v>
      </c>
      <c r="H232">
        <v>73</v>
      </c>
      <c r="I232">
        <v>163</v>
      </c>
    </row>
    <row r="233" spans="2:12" x14ac:dyDescent="0.25">
      <c r="B233" t="s">
        <v>402</v>
      </c>
      <c r="C233">
        <v>6</v>
      </c>
      <c r="D233">
        <v>2</v>
      </c>
      <c r="E233">
        <v>64</v>
      </c>
      <c r="F233">
        <v>0</v>
      </c>
      <c r="G233">
        <v>74</v>
      </c>
      <c r="H233">
        <v>132</v>
      </c>
      <c r="I233">
        <v>114</v>
      </c>
      <c r="J233">
        <v>20</v>
      </c>
      <c r="K233">
        <v>2</v>
      </c>
      <c r="L233">
        <v>96</v>
      </c>
    </row>
    <row r="234" spans="2:12" hidden="1" x14ac:dyDescent="0.25">
      <c r="B234" t="s">
        <v>403</v>
      </c>
      <c r="C234">
        <v>7</v>
      </c>
      <c r="D234">
        <v>84</v>
      </c>
      <c r="E234">
        <v>254</v>
      </c>
      <c r="F234">
        <v>136</v>
      </c>
      <c r="G234">
        <v>114</v>
      </c>
      <c r="H234">
        <v>73</v>
      </c>
      <c r="I234">
        <v>33</v>
      </c>
    </row>
    <row r="235" spans="2:12" x14ac:dyDescent="0.25">
      <c r="B235" t="s">
        <v>404</v>
      </c>
      <c r="C235">
        <v>6</v>
      </c>
      <c r="D235">
        <v>2</v>
      </c>
      <c r="E235">
        <v>64</v>
      </c>
      <c r="F235">
        <v>0</v>
      </c>
      <c r="G235">
        <v>74</v>
      </c>
      <c r="H235">
        <v>107</v>
      </c>
      <c r="I235">
        <v>114</v>
      </c>
      <c r="J235">
        <v>84</v>
      </c>
      <c r="K235">
        <v>2</v>
      </c>
      <c r="L235">
        <v>57</v>
      </c>
    </row>
    <row r="236" spans="2:12" hidden="1" x14ac:dyDescent="0.25">
      <c r="B236" t="s">
        <v>405</v>
      </c>
      <c r="C236">
        <v>7</v>
      </c>
      <c r="D236">
        <v>131</v>
      </c>
      <c r="E236">
        <v>254</v>
      </c>
      <c r="F236">
        <v>160</v>
      </c>
      <c r="G236">
        <v>114</v>
      </c>
      <c r="H236">
        <v>73</v>
      </c>
      <c r="I236">
        <v>217</v>
      </c>
    </row>
    <row r="237" spans="2:12" x14ac:dyDescent="0.25">
      <c r="B237" t="s">
        <v>406</v>
      </c>
      <c r="C237">
        <v>6</v>
      </c>
      <c r="D237">
        <v>2</v>
      </c>
      <c r="E237">
        <v>0</v>
      </c>
      <c r="F237">
        <v>0</v>
      </c>
      <c r="G237">
        <v>73</v>
      </c>
      <c r="H237">
        <v>222</v>
      </c>
      <c r="I237">
        <v>114</v>
      </c>
      <c r="J237">
        <v>74</v>
      </c>
      <c r="K237">
        <v>0</v>
      </c>
      <c r="L237">
        <v>19</v>
      </c>
    </row>
    <row r="238" spans="2:12" hidden="1" x14ac:dyDescent="0.25">
      <c r="B238" t="s">
        <v>407</v>
      </c>
      <c r="C238">
        <v>7</v>
      </c>
      <c r="D238">
        <v>172</v>
      </c>
      <c r="E238">
        <v>1</v>
      </c>
      <c r="F238">
        <v>111</v>
      </c>
      <c r="G238">
        <v>115</v>
      </c>
      <c r="H238">
        <v>74</v>
      </c>
      <c r="I238">
        <v>221</v>
      </c>
    </row>
    <row r="239" spans="2:12" x14ac:dyDescent="0.25">
      <c r="B239" t="s">
        <v>408</v>
      </c>
      <c r="C239">
        <v>6</v>
      </c>
      <c r="D239">
        <v>2</v>
      </c>
      <c r="E239">
        <v>0</v>
      </c>
      <c r="F239">
        <v>0</v>
      </c>
      <c r="G239">
        <v>73</v>
      </c>
      <c r="H239">
        <v>182</v>
      </c>
      <c r="I239">
        <v>115</v>
      </c>
      <c r="J239">
        <v>91</v>
      </c>
      <c r="K239">
        <v>3</v>
      </c>
      <c r="L239">
        <v>38</v>
      </c>
    </row>
    <row r="240" spans="2:12" hidden="1" x14ac:dyDescent="0.25">
      <c r="B240" t="s">
        <v>409</v>
      </c>
      <c r="C240">
        <v>7</v>
      </c>
      <c r="D240">
        <v>241</v>
      </c>
      <c r="E240">
        <v>1</v>
      </c>
      <c r="F240">
        <v>95</v>
      </c>
      <c r="G240">
        <v>115</v>
      </c>
      <c r="H240">
        <v>73</v>
      </c>
      <c r="I240">
        <v>169</v>
      </c>
    </row>
    <row r="241" spans="2:12" x14ac:dyDescent="0.25">
      <c r="B241" t="s">
        <v>410</v>
      </c>
      <c r="C241">
        <v>6</v>
      </c>
      <c r="D241">
        <v>2</v>
      </c>
      <c r="E241">
        <v>0</v>
      </c>
      <c r="F241">
        <v>0</v>
      </c>
      <c r="G241">
        <v>73</v>
      </c>
      <c r="H241">
        <v>91</v>
      </c>
      <c r="I241">
        <v>115</v>
      </c>
      <c r="J241">
        <v>78</v>
      </c>
      <c r="K241">
        <v>1</v>
      </c>
      <c r="L241">
        <v>144</v>
      </c>
    </row>
    <row r="242" spans="2:12" hidden="1" x14ac:dyDescent="0.25">
      <c r="B242" t="s">
        <v>411</v>
      </c>
      <c r="C242">
        <v>7</v>
      </c>
      <c r="D242">
        <v>218</v>
      </c>
      <c r="E242">
        <v>0</v>
      </c>
      <c r="F242">
        <v>97</v>
      </c>
      <c r="G242">
        <v>115</v>
      </c>
      <c r="H242">
        <v>73</v>
      </c>
      <c r="I242">
        <v>191</v>
      </c>
    </row>
    <row r="243" spans="2:12" x14ac:dyDescent="0.25">
      <c r="B243" t="s">
        <v>412</v>
      </c>
      <c r="C243">
        <v>6</v>
      </c>
      <c r="D243">
        <v>2</v>
      </c>
      <c r="E243">
        <v>0</v>
      </c>
      <c r="F243">
        <v>0</v>
      </c>
      <c r="G243">
        <v>73</v>
      </c>
      <c r="H243">
        <v>134</v>
      </c>
      <c r="I243">
        <v>115</v>
      </c>
      <c r="J243">
        <v>203</v>
      </c>
      <c r="K243">
        <v>0</v>
      </c>
      <c r="L243">
        <v>232</v>
      </c>
    </row>
    <row r="244" spans="2:12" hidden="1" x14ac:dyDescent="0.25">
      <c r="B244" t="s">
        <v>413</v>
      </c>
      <c r="C244">
        <v>7</v>
      </c>
      <c r="D244">
        <v>19</v>
      </c>
      <c r="E244">
        <v>1</v>
      </c>
      <c r="F244">
        <v>94</v>
      </c>
      <c r="G244">
        <v>115</v>
      </c>
      <c r="H244">
        <v>73</v>
      </c>
      <c r="I244">
        <v>137</v>
      </c>
    </row>
    <row r="245" spans="2:12" x14ac:dyDescent="0.25">
      <c r="B245" t="s">
        <v>414</v>
      </c>
      <c r="C245">
        <v>6</v>
      </c>
      <c r="D245">
        <v>2</v>
      </c>
      <c r="E245">
        <v>64</v>
      </c>
      <c r="F245">
        <v>0</v>
      </c>
      <c r="G245">
        <v>73</v>
      </c>
      <c r="H245">
        <v>41</v>
      </c>
      <c r="I245">
        <v>115</v>
      </c>
      <c r="J245">
        <v>45</v>
      </c>
      <c r="K245">
        <v>0</v>
      </c>
      <c r="L245">
        <v>164</v>
      </c>
    </row>
    <row r="246" spans="2:12" hidden="1" x14ac:dyDescent="0.25">
      <c r="B246" t="s">
        <v>415</v>
      </c>
      <c r="C246">
        <v>7</v>
      </c>
      <c r="D246">
        <v>30</v>
      </c>
      <c r="E246">
        <v>0</v>
      </c>
      <c r="F246">
        <v>51</v>
      </c>
      <c r="G246">
        <v>115</v>
      </c>
      <c r="H246">
        <v>73</v>
      </c>
      <c r="I246">
        <v>170</v>
      </c>
    </row>
    <row r="247" spans="2:12" x14ac:dyDescent="0.25">
      <c r="B247" t="s">
        <v>416</v>
      </c>
      <c r="C247">
        <v>6</v>
      </c>
      <c r="D247">
        <v>2</v>
      </c>
      <c r="E247">
        <v>64</v>
      </c>
      <c r="F247">
        <v>0</v>
      </c>
      <c r="G247">
        <v>73</v>
      </c>
      <c r="H247">
        <v>42</v>
      </c>
      <c r="I247">
        <v>115</v>
      </c>
      <c r="J247">
        <v>25</v>
      </c>
      <c r="K247">
        <v>0</v>
      </c>
      <c r="L247">
        <v>183</v>
      </c>
    </row>
    <row r="248" spans="2:12" hidden="1" x14ac:dyDescent="0.25">
      <c r="B248" t="s">
        <v>417</v>
      </c>
      <c r="C248">
        <v>7</v>
      </c>
      <c r="D248">
        <v>220</v>
      </c>
      <c r="E248">
        <v>255</v>
      </c>
      <c r="F248">
        <v>45</v>
      </c>
      <c r="G248">
        <v>115</v>
      </c>
      <c r="H248">
        <v>73</v>
      </c>
      <c r="I248">
        <v>241</v>
      </c>
    </row>
    <row r="249" spans="2:12" x14ac:dyDescent="0.25">
      <c r="B249" t="s">
        <v>418</v>
      </c>
      <c r="C249">
        <v>6</v>
      </c>
      <c r="D249">
        <v>2</v>
      </c>
      <c r="E249">
        <v>0</v>
      </c>
      <c r="F249">
        <v>0</v>
      </c>
      <c r="G249">
        <v>73</v>
      </c>
      <c r="H249">
        <v>46</v>
      </c>
      <c r="I249">
        <v>115</v>
      </c>
      <c r="J249">
        <v>77</v>
      </c>
      <c r="K249">
        <v>0</v>
      </c>
      <c r="L249">
        <v>191</v>
      </c>
    </row>
    <row r="250" spans="2:12" hidden="1" x14ac:dyDescent="0.25">
      <c r="B250" t="s">
        <v>419</v>
      </c>
      <c r="C250">
        <v>7</v>
      </c>
      <c r="D250">
        <v>216</v>
      </c>
      <c r="E250">
        <v>255</v>
      </c>
      <c r="F250">
        <v>31</v>
      </c>
      <c r="G250">
        <v>115</v>
      </c>
      <c r="H250">
        <v>73</v>
      </c>
      <c r="I250">
        <v>4</v>
      </c>
    </row>
    <row r="251" spans="2:12" x14ac:dyDescent="0.25">
      <c r="B251" t="s">
        <v>420</v>
      </c>
      <c r="C251">
        <v>6</v>
      </c>
      <c r="D251">
        <v>2</v>
      </c>
      <c r="E251">
        <v>0</v>
      </c>
      <c r="F251">
        <v>0</v>
      </c>
      <c r="G251">
        <v>73</v>
      </c>
      <c r="H251">
        <v>59</v>
      </c>
      <c r="I251">
        <v>115</v>
      </c>
      <c r="J251">
        <v>13</v>
      </c>
      <c r="K251">
        <v>0</v>
      </c>
      <c r="L251">
        <v>242</v>
      </c>
    </row>
    <row r="252" spans="2:12" hidden="1" x14ac:dyDescent="0.25">
      <c r="B252" t="s">
        <v>421</v>
      </c>
      <c r="C252">
        <v>7</v>
      </c>
      <c r="D252">
        <v>205</v>
      </c>
      <c r="E252">
        <v>0</v>
      </c>
      <c r="F252">
        <v>80</v>
      </c>
      <c r="G252">
        <v>115</v>
      </c>
      <c r="H252">
        <v>73</v>
      </c>
      <c r="I252">
        <v>221</v>
      </c>
    </row>
    <row r="253" spans="2:12" x14ac:dyDescent="0.25">
      <c r="B253" t="s">
        <v>422</v>
      </c>
      <c r="C253">
        <v>6</v>
      </c>
      <c r="D253">
        <v>2</v>
      </c>
      <c r="E253">
        <v>0</v>
      </c>
      <c r="F253">
        <v>0</v>
      </c>
      <c r="G253">
        <v>73</v>
      </c>
      <c r="H253">
        <v>89</v>
      </c>
      <c r="I253">
        <v>115</v>
      </c>
      <c r="J253">
        <v>154</v>
      </c>
      <c r="K253">
        <v>0</v>
      </c>
      <c r="L253">
        <v>71</v>
      </c>
    </row>
    <row r="254" spans="2:12" hidden="1" x14ac:dyDescent="0.25">
      <c r="B254" t="s">
        <v>423</v>
      </c>
      <c r="C254">
        <v>7</v>
      </c>
      <c r="D254">
        <v>95</v>
      </c>
      <c r="E254">
        <v>0</v>
      </c>
      <c r="F254">
        <v>78</v>
      </c>
      <c r="G254">
        <v>115</v>
      </c>
      <c r="H254">
        <v>73</v>
      </c>
      <c r="I254">
        <v>78</v>
      </c>
    </row>
    <row r="255" spans="2:12" x14ac:dyDescent="0.25">
      <c r="B255" t="s">
        <v>424</v>
      </c>
      <c r="C255">
        <v>6</v>
      </c>
      <c r="D255">
        <v>2</v>
      </c>
      <c r="E255">
        <v>0</v>
      </c>
      <c r="F255">
        <v>0</v>
      </c>
      <c r="G255">
        <v>73</v>
      </c>
      <c r="H255">
        <v>100</v>
      </c>
      <c r="I255">
        <v>115</v>
      </c>
      <c r="J255">
        <v>215</v>
      </c>
      <c r="K255">
        <v>0</v>
      </c>
      <c r="L255">
        <v>254</v>
      </c>
    </row>
    <row r="256" spans="2:12" hidden="1" x14ac:dyDescent="0.25">
      <c r="B256" t="s">
        <v>425</v>
      </c>
      <c r="C256">
        <v>7</v>
      </c>
      <c r="D256">
        <v>103</v>
      </c>
      <c r="E256">
        <v>0</v>
      </c>
      <c r="F256">
        <v>79</v>
      </c>
      <c r="G256">
        <v>115</v>
      </c>
      <c r="H256">
        <v>73</v>
      </c>
      <c r="I256">
        <v>69</v>
      </c>
    </row>
    <row r="257" spans="2:12" x14ac:dyDescent="0.25">
      <c r="B257" t="s">
        <v>426</v>
      </c>
      <c r="C257">
        <v>6</v>
      </c>
      <c r="D257">
        <v>2</v>
      </c>
      <c r="E257">
        <v>0</v>
      </c>
      <c r="F257">
        <v>0</v>
      </c>
      <c r="G257">
        <v>73</v>
      </c>
      <c r="H257">
        <v>95</v>
      </c>
      <c r="I257">
        <v>115</v>
      </c>
      <c r="J257">
        <v>192</v>
      </c>
      <c r="K257">
        <v>0</v>
      </c>
      <c r="L257">
        <v>27</v>
      </c>
    </row>
    <row r="258" spans="2:12" hidden="1" x14ac:dyDescent="0.25">
      <c r="B258" t="s">
        <v>427</v>
      </c>
      <c r="C258">
        <v>7</v>
      </c>
      <c r="D258">
        <v>173</v>
      </c>
      <c r="E258">
        <v>0</v>
      </c>
      <c r="F258">
        <v>112</v>
      </c>
      <c r="G258">
        <v>115</v>
      </c>
      <c r="H258">
        <v>73</v>
      </c>
      <c r="I258">
        <v>221</v>
      </c>
    </row>
    <row r="259" spans="2:12" x14ac:dyDescent="0.25">
      <c r="B259" t="s">
        <v>428</v>
      </c>
      <c r="C259">
        <v>6</v>
      </c>
      <c r="D259">
        <v>2</v>
      </c>
      <c r="E259">
        <v>0</v>
      </c>
      <c r="F259">
        <v>0</v>
      </c>
      <c r="G259">
        <v>73</v>
      </c>
      <c r="H259">
        <v>108</v>
      </c>
      <c r="I259">
        <v>115</v>
      </c>
      <c r="J259">
        <v>179</v>
      </c>
      <c r="K259">
        <v>0</v>
      </c>
      <c r="L259">
        <v>27</v>
      </c>
    </row>
    <row r="260" spans="2:12" hidden="1" x14ac:dyDescent="0.25">
      <c r="B260" t="s">
        <v>429</v>
      </c>
      <c r="C260">
        <v>7</v>
      </c>
      <c r="D260">
        <v>255</v>
      </c>
      <c r="E260">
        <v>0</v>
      </c>
      <c r="F260">
        <v>137</v>
      </c>
      <c r="G260">
        <v>115</v>
      </c>
      <c r="H260">
        <v>73</v>
      </c>
      <c r="I260">
        <v>114</v>
      </c>
    </row>
    <row r="261" spans="2:12" x14ac:dyDescent="0.25">
      <c r="B261" t="s">
        <v>430</v>
      </c>
      <c r="C261">
        <v>6</v>
      </c>
      <c r="D261">
        <v>2</v>
      </c>
      <c r="E261">
        <v>0</v>
      </c>
      <c r="F261">
        <v>0</v>
      </c>
      <c r="G261">
        <v>73</v>
      </c>
      <c r="H261">
        <v>127</v>
      </c>
      <c r="I261">
        <v>115</v>
      </c>
      <c r="J261">
        <v>199</v>
      </c>
      <c r="K261">
        <v>0</v>
      </c>
      <c r="L261">
        <v>243</v>
      </c>
    </row>
    <row r="262" spans="2:12" hidden="1" x14ac:dyDescent="0.25">
      <c r="B262" t="s">
        <v>431</v>
      </c>
      <c r="C262">
        <v>7</v>
      </c>
      <c r="D262">
        <v>221</v>
      </c>
      <c r="E262">
        <v>0</v>
      </c>
      <c r="F262">
        <v>127</v>
      </c>
      <c r="G262">
        <v>115</v>
      </c>
      <c r="H262">
        <v>73</v>
      </c>
      <c r="I262">
        <v>158</v>
      </c>
    </row>
    <row r="263" spans="2:12" x14ac:dyDescent="0.25">
      <c r="B263" t="s">
        <v>432</v>
      </c>
      <c r="C263">
        <v>6</v>
      </c>
      <c r="D263">
        <v>2</v>
      </c>
      <c r="E263">
        <v>0</v>
      </c>
      <c r="F263">
        <v>0</v>
      </c>
      <c r="G263">
        <v>73</v>
      </c>
      <c r="H263">
        <v>123</v>
      </c>
      <c r="I263">
        <v>115</v>
      </c>
      <c r="J263">
        <v>208</v>
      </c>
      <c r="K263">
        <v>0</v>
      </c>
      <c r="L263">
        <v>238</v>
      </c>
    </row>
    <row r="264" spans="2:12" hidden="1" x14ac:dyDescent="0.25">
      <c r="B264" t="s">
        <v>433</v>
      </c>
      <c r="C264">
        <v>7</v>
      </c>
      <c r="D264">
        <v>244</v>
      </c>
      <c r="E264">
        <v>0</v>
      </c>
      <c r="F264">
        <v>143</v>
      </c>
      <c r="G264">
        <v>115</v>
      </c>
      <c r="H264">
        <v>73</v>
      </c>
      <c r="I264">
        <v>119</v>
      </c>
    </row>
    <row r="265" spans="2:12" x14ac:dyDescent="0.25">
      <c r="B265" t="s">
        <v>434</v>
      </c>
      <c r="C265">
        <v>6</v>
      </c>
      <c r="D265">
        <v>2</v>
      </c>
      <c r="E265">
        <v>0</v>
      </c>
      <c r="F265">
        <v>0</v>
      </c>
      <c r="G265">
        <v>73</v>
      </c>
      <c r="H265">
        <v>162</v>
      </c>
      <c r="I265">
        <v>115</v>
      </c>
      <c r="J265">
        <v>42</v>
      </c>
      <c r="K265">
        <v>1</v>
      </c>
      <c r="L265">
        <v>109</v>
      </c>
    </row>
    <row r="266" spans="2:12" hidden="1" x14ac:dyDescent="0.25">
      <c r="B266" t="s">
        <v>435</v>
      </c>
      <c r="C266">
        <v>7</v>
      </c>
      <c r="D266">
        <v>21</v>
      </c>
      <c r="E266">
        <v>1</v>
      </c>
      <c r="F266">
        <v>153</v>
      </c>
      <c r="G266">
        <v>115</v>
      </c>
      <c r="H266">
        <v>73</v>
      </c>
      <c r="I266">
        <v>76</v>
      </c>
    </row>
    <row r="267" spans="2:12" x14ac:dyDescent="0.25">
      <c r="B267" t="s">
        <v>436</v>
      </c>
      <c r="C267">
        <v>6</v>
      </c>
      <c r="D267">
        <v>2</v>
      </c>
      <c r="E267">
        <v>0</v>
      </c>
      <c r="F267">
        <v>0</v>
      </c>
      <c r="G267">
        <v>73</v>
      </c>
      <c r="H267">
        <v>175</v>
      </c>
      <c r="I267">
        <v>115</v>
      </c>
      <c r="J267">
        <v>99</v>
      </c>
      <c r="K267">
        <v>1</v>
      </c>
      <c r="L267">
        <v>39</v>
      </c>
    </row>
    <row r="268" spans="2:12" hidden="1" x14ac:dyDescent="0.25">
      <c r="B268" t="s">
        <v>437</v>
      </c>
      <c r="C268">
        <v>7</v>
      </c>
      <c r="D268">
        <v>86</v>
      </c>
      <c r="E268">
        <v>1</v>
      </c>
      <c r="F268">
        <v>181</v>
      </c>
      <c r="G268">
        <v>115</v>
      </c>
      <c r="H268">
        <v>73</v>
      </c>
      <c r="I268">
        <v>238</v>
      </c>
    </row>
    <row r="269" spans="2:12" x14ac:dyDescent="0.25">
      <c r="B269" t="s">
        <v>438</v>
      </c>
      <c r="C269">
        <v>6</v>
      </c>
      <c r="D269">
        <v>2</v>
      </c>
      <c r="E269">
        <v>0</v>
      </c>
      <c r="F269">
        <v>0</v>
      </c>
      <c r="G269">
        <v>73</v>
      </c>
      <c r="H269">
        <v>182</v>
      </c>
      <c r="I269">
        <v>115</v>
      </c>
      <c r="J269">
        <v>80</v>
      </c>
      <c r="K269">
        <v>1</v>
      </c>
      <c r="L269">
        <v>51</v>
      </c>
    </row>
    <row r="270" spans="2:12" hidden="1" x14ac:dyDescent="0.25">
      <c r="B270" t="s">
        <v>439</v>
      </c>
      <c r="C270">
        <v>7</v>
      </c>
      <c r="D270">
        <v>69</v>
      </c>
      <c r="E270">
        <v>1</v>
      </c>
      <c r="F270">
        <v>179</v>
      </c>
      <c r="G270">
        <v>115</v>
      </c>
      <c r="H270">
        <v>73</v>
      </c>
      <c r="I270">
        <v>2</v>
      </c>
    </row>
    <row r="271" spans="2:12" x14ac:dyDescent="0.25">
      <c r="B271" t="s">
        <v>440</v>
      </c>
      <c r="C271">
        <v>6</v>
      </c>
      <c r="D271">
        <v>2</v>
      </c>
      <c r="E271">
        <v>0</v>
      </c>
      <c r="F271">
        <v>0</v>
      </c>
      <c r="G271">
        <v>73</v>
      </c>
      <c r="H271">
        <v>184</v>
      </c>
      <c r="I271">
        <v>115</v>
      </c>
      <c r="J271">
        <v>90</v>
      </c>
      <c r="K271">
        <v>1</v>
      </c>
      <c r="L271">
        <v>39</v>
      </c>
    </row>
    <row r="272" spans="2:12" hidden="1" x14ac:dyDescent="0.25">
      <c r="B272" t="s">
        <v>441</v>
      </c>
      <c r="C272">
        <v>7</v>
      </c>
      <c r="D272">
        <v>108</v>
      </c>
      <c r="E272">
        <v>1</v>
      </c>
      <c r="F272">
        <v>199</v>
      </c>
      <c r="G272">
        <v>115</v>
      </c>
      <c r="H272">
        <v>73</v>
      </c>
      <c r="I272">
        <v>198</v>
      </c>
    </row>
    <row r="273" spans="2:12" x14ac:dyDescent="0.25">
      <c r="B273" t="s">
        <v>442</v>
      </c>
      <c r="C273">
        <v>6</v>
      </c>
      <c r="D273">
        <v>2</v>
      </c>
      <c r="E273">
        <v>0</v>
      </c>
      <c r="F273">
        <v>0</v>
      </c>
      <c r="G273">
        <v>73</v>
      </c>
      <c r="H273">
        <v>195</v>
      </c>
      <c r="I273">
        <v>115</v>
      </c>
      <c r="J273">
        <v>101</v>
      </c>
      <c r="K273">
        <v>1</v>
      </c>
      <c r="L273">
        <v>17</v>
      </c>
    </row>
    <row r="274" spans="2:12" hidden="1" x14ac:dyDescent="0.25">
      <c r="B274" t="s">
        <v>443</v>
      </c>
      <c r="C274">
        <v>7</v>
      </c>
      <c r="D274">
        <v>91</v>
      </c>
      <c r="E274">
        <v>1</v>
      </c>
      <c r="F274">
        <v>204</v>
      </c>
      <c r="G274">
        <v>115</v>
      </c>
      <c r="H274">
        <v>73</v>
      </c>
      <c r="I274">
        <v>210</v>
      </c>
    </row>
    <row r="275" spans="2:12" x14ac:dyDescent="0.25">
      <c r="B275" t="s">
        <v>444</v>
      </c>
      <c r="C275">
        <v>6</v>
      </c>
      <c r="D275">
        <v>2</v>
      </c>
      <c r="E275">
        <v>0</v>
      </c>
      <c r="F275">
        <v>0</v>
      </c>
      <c r="G275">
        <v>73</v>
      </c>
      <c r="H275">
        <v>216</v>
      </c>
      <c r="I275">
        <v>115</v>
      </c>
      <c r="J275">
        <v>144</v>
      </c>
      <c r="K275">
        <v>1</v>
      </c>
      <c r="L275">
        <v>208</v>
      </c>
    </row>
    <row r="276" spans="2:12" hidden="1" x14ac:dyDescent="0.25">
      <c r="B276" t="s">
        <v>445</v>
      </c>
      <c r="C276">
        <v>7</v>
      </c>
      <c r="D276">
        <v>134</v>
      </c>
      <c r="E276">
        <v>1</v>
      </c>
      <c r="F276">
        <v>210</v>
      </c>
      <c r="G276">
        <v>115</v>
      </c>
      <c r="H276">
        <v>73</v>
      </c>
      <c r="I276">
        <v>161</v>
      </c>
    </row>
    <row r="277" spans="2:12" x14ac:dyDescent="0.25">
      <c r="B277" t="s">
        <v>446</v>
      </c>
      <c r="C277">
        <v>6</v>
      </c>
      <c r="D277">
        <v>2</v>
      </c>
      <c r="E277">
        <v>0</v>
      </c>
      <c r="F277">
        <v>0</v>
      </c>
      <c r="G277">
        <v>73</v>
      </c>
      <c r="H277">
        <v>214</v>
      </c>
      <c r="I277">
        <v>115</v>
      </c>
      <c r="J277">
        <v>136</v>
      </c>
      <c r="K277">
        <v>1</v>
      </c>
      <c r="L277">
        <v>218</v>
      </c>
    </row>
    <row r="278" spans="2:12" hidden="1" x14ac:dyDescent="0.25">
      <c r="B278" t="s">
        <v>447</v>
      </c>
      <c r="C278">
        <v>7</v>
      </c>
      <c r="D278">
        <v>138</v>
      </c>
      <c r="E278">
        <v>1</v>
      </c>
      <c r="F278">
        <v>227</v>
      </c>
      <c r="G278">
        <v>115</v>
      </c>
      <c r="H278">
        <v>73</v>
      </c>
      <c r="I278">
        <v>140</v>
      </c>
    </row>
    <row r="279" spans="2:12" x14ac:dyDescent="0.25">
      <c r="B279" t="s">
        <v>448</v>
      </c>
      <c r="C279">
        <v>6</v>
      </c>
      <c r="D279">
        <v>2</v>
      </c>
      <c r="E279">
        <v>0</v>
      </c>
      <c r="F279">
        <v>0</v>
      </c>
      <c r="G279">
        <v>73</v>
      </c>
      <c r="H279">
        <v>238</v>
      </c>
      <c r="I279">
        <v>115</v>
      </c>
      <c r="J279">
        <v>164</v>
      </c>
      <c r="K279">
        <v>1</v>
      </c>
      <c r="L279">
        <v>166</v>
      </c>
    </row>
    <row r="280" spans="2:12" hidden="1" x14ac:dyDescent="0.25">
      <c r="B280" t="s">
        <v>449</v>
      </c>
      <c r="C280">
        <v>7</v>
      </c>
      <c r="D280">
        <v>157</v>
      </c>
      <c r="E280">
        <v>1</v>
      </c>
      <c r="F280">
        <v>241</v>
      </c>
      <c r="G280">
        <v>115</v>
      </c>
      <c r="H280">
        <v>73</v>
      </c>
      <c r="I280">
        <v>107</v>
      </c>
    </row>
    <row r="281" spans="2:12" x14ac:dyDescent="0.25">
      <c r="B281" t="s">
        <v>450</v>
      </c>
      <c r="C281">
        <v>6</v>
      </c>
      <c r="D281">
        <v>2</v>
      </c>
      <c r="E281">
        <v>0</v>
      </c>
      <c r="F281">
        <v>0</v>
      </c>
      <c r="G281">
        <v>73</v>
      </c>
      <c r="H281">
        <v>245</v>
      </c>
      <c r="I281">
        <v>115</v>
      </c>
      <c r="J281">
        <v>159</v>
      </c>
      <c r="K281">
        <v>1</v>
      </c>
      <c r="L281">
        <v>164</v>
      </c>
    </row>
    <row r="282" spans="2:12" hidden="1" x14ac:dyDescent="0.25">
      <c r="B282" t="s">
        <v>451</v>
      </c>
      <c r="C282">
        <v>7</v>
      </c>
      <c r="D282">
        <v>155</v>
      </c>
      <c r="E282">
        <v>1</v>
      </c>
      <c r="F282">
        <v>250</v>
      </c>
      <c r="G282">
        <v>115</v>
      </c>
      <c r="H282">
        <v>73</v>
      </c>
      <c r="I282">
        <v>100</v>
      </c>
    </row>
    <row r="283" spans="2:12" x14ac:dyDescent="0.25">
      <c r="B283" t="s">
        <v>452</v>
      </c>
      <c r="C283">
        <v>6</v>
      </c>
      <c r="D283">
        <v>2</v>
      </c>
      <c r="E283">
        <v>0</v>
      </c>
      <c r="F283">
        <v>0</v>
      </c>
      <c r="G283">
        <v>73</v>
      </c>
      <c r="H283">
        <v>249</v>
      </c>
      <c r="I283">
        <v>115</v>
      </c>
      <c r="J283">
        <v>148</v>
      </c>
      <c r="K283">
        <v>1</v>
      </c>
      <c r="L283">
        <v>171</v>
      </c>
    </row>
    <row r="284" spans="2:12" hidden="1" x14ac:dyDescent="0.25">
      <c r="B284" t="s">
        <v>453</v>
      </c>
      <c r="C284">
        <v>7</v>
      </c>
      <c r="D284">
        <v>153</v>
      </c>
      <c r="E284">
        <v>1</v>
      </c>
      <c r="F284">
        <v>247</v>
      </c>
      <c r="G284">
        <v>115</v>
      </c>
      <c r="H284">
        <v>73</v>
      </c>
      <c r="I284">
        <v>105</v>
      </c>
    </row>
    <row r="285" spans="2:12" x14ac:dyDescent="0.25">
      <c r="B285" t="s">
        <v>454</v>
      </c>
      <c r="C285">
        <v>6</v>
      </c>
      <c r="D285">
        <v>2</v>
      </c>
      <c r="E285">
        <v>0</v>
      </c>
      <c r="F285">
        <v>0</v>
      </c>
      <c r="G285">
        <v>73</v>
      </c>
      <c r="H285">
        <v>7</v>
      </c>
      <c r="I285">
        <v>116</v>
      </c>
      <c r="J285">
        <v>178</v>
      </c>
      <c r="K285">
        <v>1</v>
      </c>
      <c r="L285">
        <v>127</v>
      </c>
    </row>
    <row r="286" spans="2:12" hidden="1" x14ac:dyDescent="0.25">
      <c r="B286" t="s">
        <v>455</v>
      </c>
      <c r="C286">
        <v>7</v>
      </c>
      <c r="D286">
        <v>175</v>
      </c>
      <c r="E286">
        <v>1</v>
      </c>
      <c r="F286">
        <v>4</v>
      </c>
      <c r="G286">
        <v>116</v>
      </c>
      <c r="H286">
        <v>73</v>
      </c>
      <c r="I286">
        <v>70</v>
      </c>
    </row>
    <row r="287" spans="2:12" x14ac:dyDescent="0.25">
      <c r="B287" t="s">
        <v>456</v>
      </c>
      <c r="C287">
        <v>6</v>
      </c>
      <c r="D287">
        <v>2</v>
      </c>
      <c r="E287">
        <v>0</v>
      </c>
      <c r="F287">
        <v>0</v>
      </c>
      <c r="G287">
        <v>73</v>
      </c>
      <c r="H287">
        <v>5</v>
      </c>
      <c r="I287">
        <v>116</v>
      </c>
      <c r="J287">
        <v>158</v>
      </c>
      <c r="K287">
        <v>1</v>
      </c>
      <c r="L287">
        <v>149</v>
      </c>
    </row>
    <row r="288" spans="2:12" hidden="1" x14ac:dyDescent="0.25">
      <c r="B288" t="s">
        <v>457</v>
      </c>
      <c r="C288">
        <v>7</v>
      </c>
      <c r="D288">
        <v>156</v>
      </c>
      <c r="E288">
        <v>1</v>
      </c>
      <c r="F288">
        <v>10</v>
      </c>
      <c r="G288">
        <v>116</v>
      </c>
      <c r="H288">
        <v>73</v>
      </c>
      <c r="I288">
        <v>83</v>
      </c>
    </row>
    <row r="289" spans="2:12" x14ac:dyDescent="0.25">
      <c r="B289" t="s">
        <v>458</v>
      </c>
      <c r="C289">
        <v>6</v>
      </c>
      <c r="D289">
        <v>2</v>
      </c>
      <c r="E289">
        <v>0</v>
      </c>
      <c r="F289">
        <v>0</v>
      </c>
      <c r="G289">
        <v>73</v>
      </c>
      <c r="H289">
        <v>12</v>
      </c>
      <c r="I289">
        <v>116</v>
      </c>
      <c r="J289">
        <v>160</v>
      </c>
      <c r="K289">
        <v>1</v>
      </c>
      <c r="L289">
        <v>140</v>
      </c>
    </row>
    <row r="290" spans="2:12" hidden="1" x14ac:dyDescent="0.25">
      <c r="B290" t="s">
        <v>459</v>
      </c>
      <c r="C290">
        <v>7</v>
      </c>
      <c r="D290">
        <v>51</v>
      </c>
      <c r="E290">
        <v>1</v>
      </c>
      <c r="F290">
        <v>237</v>
      </c>
      <c r="G290">
        <v>115</v>
      </c>
      <c r="H290">
        <v>73</v>
      </c>
      <c r="I290">
        <v>217</v>
      </c>
    </row>
    <row r="291" spans="2:12" x14ac:dyDescent="0.25">
      <c r="B291" t="s">
        <v>460</v>
      </c>
      <c r="C291">
        <v>6</v>
      </c>
      <c r="D291">
        <v>2</v>
      </c>
      <c r="E291">
        <v>0</v>
      </c>
      <c r="F291">
        <v>0</v>
      </c>
      <c r="G291">
        <v>73</v>
      </c>
      <c r="H291">
        <v>246</v>
      </c>
      <c r="I291">
        <v>115</v>
      </c>
      <c r="J291">
        <v>109</v>
      </c>
      <c r="K291">
        <v>1</v>
      </c>
      <c r="L291">
        <v>213</v>
      </c>
    </row>
    <row r="292" spans="2:12" hidden="1" x14ac:dyDescent="0.25">
      <c r="B292" t="s">
        <v>461</v>
      </c>
      <c r="C292">
        <v>7</v>
      </c>
      <c r="D292">
        <v>59</v>
      </c>
      <c r="E292">
        <v>1</v>
      </c>
      <c r="F292">
        <v>246</v>
      </c>
      <c r="G292">
        <v>115</v>
      </c>
      <c r="H292">
        <v>73</v>
      </c>
      <c r="I292">
        <v>200</v>
      </c>
    </row>
    <row r="293" spans="2:12" x14ac:dyDescent="0.25">
      <c r="B293" t="s">
        <v>462</v>
      </c>
      <c r="C293">
        <v>6</v>
      </c>
      <c r="D293">
        <v>2</v>
      </c>
      <c r="E293">
        <v>0</v>
      </c>
      <c r="F293">
        <v>0</v>
      </c>
      <c r="G293">
        <v>73</v>
      </c>
      <c r="H293">
        <v>210</v>
      </c>
      <c r="I293">
        <v>115</v>
      </c>
      <c r="J293">
        <v>168</v>
      </c>
      <c r="K293">
        <v>0</v>
      </c>
      <c r="L293">
        <v>191</v>
      </c>
    </row>
    <row r="294" spans="2:12" hidden="1" x14ac:dyDescent="0.25">
      <c r="B294" t="s">
        <v>463</v>
      </c>
      <c r="C294">
        <v>7</v>
      </c>
      <c r="D294">
        <v>247</v>
      </c>
      <c r="E294">
        <v>0</v>
      </c>
      <c r="F294">
        <v>219</v>
      </c>
      <c r="G294">
        <v>115</v>
      </c>
      <c r="H294">
        <v>73</v>
      </c>
      <c r="I294">
        <v>40</v>
      </c>
    </row>
    <row r="295" spans="2:12" x14ac:dyDescent="0.25">
      <c r="B295" t="s">
        <v>464</v>
      </c>
      <c r="C295">
        <v>6</v>
      </c>
      <c r="D295">
        <v>2</v>
      </c>
      <c r="E295">
        <v>0</v>
      </c>
      <c r="F295">
        <v>0</v>
      </c>
      <c r="G295">
        <v>73</v>
      </c>
      <c r="H295">
        <v>150</v>
      </c>
      <c r="I295">
        <v>115</v>
      </c>
      <c r="J295">
        <v>14</v>
      </c>
      <c r="K295">
        <v>0</v>
      </c>
      <c r="L295">
        <v>150</v>
      </c>
    </row>
    <row r="296" spans="2:12" hidden="1" x14ac:dyDescent="0.25">
      <c r="B296" t="s">
        <v>465</v>
      </c>
      <c r="C296">
        <v>7</v>
      </c>
      <c r="D296">
        <v>123</v>
      </c>
      <c r="E296">
        <v>255</v>
      </c>
      <c r="F296">
        <v>116</v>
      </c>
      <c r="G296">
        <v>115</v>
      </c>
      <c r="H296">
        <v>73</v>
      </c>
      <c r="I296">
        <v>12</v>
      </c>
    </row>
    <row r="297" spans="2:12" x14ac:dyDescent="0.25">
      <c r="B297" t="s">
        <v>466</v>
      </c>
      <c r="C297">
        <v>6</v>
      </c>
      <c r="D297">
        <v>2</v>
      </c>
      <c r="E297">
        <v>64</v>
      </c>
      <c r="F297">
        <v>0</v>
      </c>
      <c r="G297">
        <v>73</v>
      </c>
      <c r="H297">
        <v>97</v>
      </c>
      <c r="I297">
        <v>115</v>
      </c>
      <c r="J297">
        <v>171</v>
      </c>
      <c r="K297">
        <v>0</v>
      </c>
      <c r="L297">
        <v>237</v>
      </c>
    </row>
    <row r="298" spans="2:12" hidden="1" x14ac:dyDescent="0.25">
      <c r="B298" t="s">
        <v>467</v>
      </c>
      <c r="C298">
        <v>7</v>
      </c>
      <c r="D298">
        <v>241</v>
      </c>
      <c r="E298">
        <v>253</v>
      </c>
      <c r="F298">
        <v>68</v>
      </c>
      <c r="G298">
        <v>115</v>
      </c>
      <c r="H298">
        <v>73</v>
      </c>
      <c r="I298">
        <v>199</v>
      </c>
    </row>
    <row r="299" spans="2:12" x14ac:dyDescent="0.25">
      <c r="B299" t="s">
        <v>468</v>
      </c>
      <c r="C299">
        <v>6</v>
      </c>
      <c r="D299">
        <v>2</v>
      </c>
      <c r="E299">
        <v>64</v>
      </c>
      <c r="F299">
        <v>0</v>
      </c>
      <c r="G299">
        <v>73</v>
      </c>
      <c r="H299">
        <v>25</v>
      </c>
      <c r="I299">
        <v>115</v>
      </c>
      <c r="J299">
        <v>248</v>
      </c>
      <c r="K299">
        <v>1</v>
      </c>
      <c r="L299">
        <v>231</v>
      </c>
    </row>
    <row r="300" spans="2:12" hidden="1" x14ac:dyDescent="0.25">
      <c r="B300" t="s">
        <v>469</v>
      </c>
      <c r="C300">
        <v>7</v>
      </c>
      <c r="D300">
        <v>164</v>
      </c>
      <c r="E300">
        <v>252</v>
      </c>
      <c r="F300">
        <v>166</v>
      </c>
      <c r="G300">
        <v>114</v>
      </c>
      <c r="H300">
        <v>73</v>
      </c>
      <c r="I300">
        <v>180</v>
      </c>
    </row>
    <row r="301" spans="2:12" x14ac:dyDescent="0.25">
      <c r="B301" t="s">
        <v>470</v>
      </c>
      <c r="C301">
        <v>6</v>
      </c>
      <c r="D301">
        <v>2</v>
      </c>
      <c r="E301">
        <v>64</v>
      </c>
      <c r="F301">
        <v>0</v>
      </c>
      <c r="G301">
        <v>73</v>
      </c>
      <c r="H301">
        <v>60</v>
      </c>
      <c r="I301">
        <v>114</v>
      </c>
      <c r="J301">
        <v>96</v>
      </c>
      <c r="K301">
        <v>5</v>
      </c>
      <c r="L301">
        <v>90</v>
      </c>
    </row>
    <row r="302" spans="2:12" hidden="1" x14ac:dyDescent="0.25">
      <c r="B302" t="s">
        <v>471</v>
      </c>
      <c r="C302">
        <v>7</v>
      </c>
      <c r="D302">
        <v>68</v>
      </c>
      <c r="E302">
        <v>251</v>
      </c>
      <c r="F302">
        <v>84</v>
      </c>
      <c r="G302">
        <v>114</v>
      </c>
      <c r="H302">
        <v>73</v>
      </c>
      <c r="I302">
        <v>104</v>
      </c>
    </row>
    <row r="303" spans="2:12" x14ac:dyDescent="0.25">
      <c r="B303" t="s">
        <v>472</v>
      </c>
      <c r="C303">
        <v>6</v>
      </c>
      <c r="D303">
        <v>2</v>
      </c>
      <c r="E303">
        <v>64</v>
      </c>
      <c r="F303">
        <v>0</v>
      </c>
      <c r="G303">
        <v>73</v>
      </c>
      <c r="H303">
        <v>27</v>
      </c>
      <c r="I303">
        <v>114</v>
      </c>
      <c r="J303">
        <v>101</v>
      </c>
      <c r="K303">
        <v>5</v>
      </c>
      <c r="L303">
        <v>118</v>
      </c>
    </row>
    <row r="304" spans="2:12" hidden="1" x14ac:dyDescent="0.25">
      <c r="B304" t="s">
        <v>473</v>
      </c>
      <c r="C304">
        <v>7</v>
      </c>
      <c r="D304">
        <v>178</v>
      </c>
      <c r="E304">
        <v>249</v>
      </c>
      <c r="F304">
        <v>215</v>
      </c>
      <c r="G304">
        <v>113</v>
      </c>
      <c r="H304">
        <v>73</v>
      </c>
      <c r="I304">
        <v>121</v>
      </c>
    </row>
    <row r="305" spans="2:12" x14ac:dyDescent="0.25">
      <c r="B305" t="s">
        <v>474</v>
      </c>
      <c r="C305">
        <v>6</v>
      </c>
      <c r="D305">
        <v>2</v>
      </c>
      <c r="E305">
        <v>64</v>
      </c>
      <c r="F305">
        <v>0</v>
      </c>
      <c r="G305">
        <v>73</v>
      </c>
      <c r="H305">
        <v>236</v>
      </c>
      <c r="I305">
        <v>113</v>
      </c>
      <c r="J305">
        <v>98</v>
      </c>
      <c r="K305">
        <v>6</v>
      </c>
      <c r="L305">
        <v>167</v>
      </c>
    </row>
    <row r="306" spans="2:12" hidden="1" x14ac:dyDescent="0.25">
      <c r="B306" t="s">
        <v>475</v>
      </c>
      <c r="C306">
        <v>7</v>
      </c>
      <c r="D306">
        <v>250</v>
      </c>
      <c r="E306">
        <v>248</v>
      </c>
      <c r="F306">
        <v>172</v>
      </c>
      <c r="G306">
        <v>113</v>
      </c>
      <c r="H306">
        <v>73</v>
      </c>
      <c r="I306">
        <v>93</v>
      </c>
    </row>
    <row r="307" spans="2:12" x14ac:dyDescent="0.25">
      <c r="B307" t="s">
        <v>476</v>
      </c>
      <c r="C307">
        <v>6</v>
      </c>
      <c r="D307">
        <v>2</v>
      </c>
      <c r="E307">
        <v>64</v>
      </c>
      <c r="F307">
        <v>0</v>
      </c>
      <c r="G307">
        <v>73</v>
      </c>
      <c r="H307">
        <v>210</v>
      </c>
      <c r="I307">
        <v>113</v>
      </c>
      <c r="J307">
        <v>27</v>
      </c>
      <c r="K307">
        <v>5</v>
      </c>
      <c r="L307">
        <v>10</v>
      </c>
    </row>
    <row r="308" spans="2:12" hidden="1" x14ac:dyDescent="0.25">
      <c r="B308" t="s">
        <v>477</v>
      </c>
      <c r="C308">
        <v>7</v>
      </c>
      <c r="D308">
        <v>143</v>
      </c>
      <c r="E308">
        <v>249</v>
      </c>
      <c r="F308">
        <v>139</v>
      </c>
      <c r="G308">
        <v>113</v>
      </c>
      <c r="H308">
        <v>73</v>
      </c>
      <c r="I308">
        <v>232</v>
      </c>
    </row>
    <row r="309" spans="2:12" x14ac:dyDescent="0.25">
      <c r="B309" t="s">
        <v>478</v>
      </c>
      <c r="C309">
        <v>6</v>
      </c>
      <c r="D309">
        <v>2</v>
      </c>
      <c r="E309">
        <v>64</v>
      </c>
      <c r="F309">
        <v>0</v>
      </c>
      <c r="G309">
        <v>73</v>
      </c>
      <c r="H309">
        <v>86</v>
      </c>
      <c r="I309">
        <v>113</v>
      </c>
      <c r="J309">
        <v>7</v>
      </c>
      <c r="K309">
        <v>8</v>
      </c>
      <c r="L309">
        <v>151</v>
      </c>
    </row>
    <row r="310" spans="2:12" hidden="1" x14ac:dyDescent="0.25">
      <c r="B310" t="s">
        <v>479</v>
      </c>
      <c r="C310">
        <v>7</v>
      </c>
      <c r="D310">
        <v>96</v>
      </c>
      <c r="E310">
        <v>247</v>
      </c>
      <c r="F310">
        <v>14</v>
      </c>
      <c r="G310">
        <v>113</v>
      </c>
      <c r="H310">
        <v>73</v>
      </c>
      <c r="I310">
        <v>151</v>
      </c>
    </row>
    <row r="311" spans="2:12" x14ac:dyDescent="0.25">
      <c r="B311" t="s">
        <v>480</v>
      </c>
      <c r="C311">
        <v>6</v>
      </c>
      <c r="D311">
        <v>2</v>
      </c>
      <c r="E311">
        <v>64</v>
      </c>
      <c r="F311">
        <v>0</v>
      </c>
      <c r="G311">
        <v>73</v>
      </c>
      <c r="H311">
        <v>234</v>
      </c>
      <c r="I311">
        <v>112</v>
      </c>
      <c r="J311">
        <v>253</v>
      </c>
      <c r="K311">
        <v>8</v>
      </c>
      <c r="L311">
        <v>13</v>
      </c>
    </row>
    <row r="312" spans="2:12" hidden="1" x14ac:dyDescent="0.25">
      <c r="B312" t="s">
        <v>481</v>
      </c>
      <c r="C312">
        <v>7</v>
      </c>
      <c r="D312">
        <v>174</v>
      </c>
      <c r="E312">
        <v>248</v>
      </c>
      <c r="F312">
        <v>8</v>
      </c>
      <c r="G312">
        <v>113</v>
      </c>
      <c r="H312">
        <v>73</v>
      </c>
      <c r="I312">
        <v>78</v>
      </c>
    </row>
    <row r="313" spans="2:12" x14ac:dyDescent="0.25">
      <c r="B313" t="s">
        <v>482</v>
      </c>
      <c r="C313">
        <v>6</v>
      </c>
      <c r="D313">
        <v>2</v>
      </c>
      <c r="E313">
        <v>64</v>
      </c>
      <c r="F313">
        <v>0</v>
      </c>
      <c r="G313">
        <v>73</v>
      </c>
      <c r="H313">
        <v>53</v>
      </c>
      <c r="I313">
        <v>113</v>
      </c>
      <c r="J313">
        <v>153</v>
      </c>
      <c r="K313">
        <v>7</v>
      </c>
      <c r="L313">
        <v>39</v>
      </c>
    </row>
    <row r="314" spans="2:12" hidden="1" x14ac:dyDescent="0.25">
      <c r="B314" t="s">
        <v>483</v>
      </c>
      <c r="C314">
        <v>7</v>
      </c>
      <c r="D314">
        <v>198</v>
      </c>
      <c r="E314">
        <v>249</v>
      </c>
      <c r="F314">
        <v>31</v>
      </c>
      <c r="G314">
        <v>113</v>
      </c>
      <c r="H314">
        <v>73</v>
      </c>
      <c r="I314">
        <v>30</v>
      </c>
    </row>
    <row r="315" spans="2:12" x14ac:dyDescent="0.25">
      <c r="B315" t="s">
        <v>484</v>
      </c>
      <c r="C315">
        <v>6</v>
      </c>
      <c r="D315">
        <v>2</v>
      </c>
      <c r="E315">
        <v>64</v>
      </c>
      <c r="F315">
        <v>0</v>
      </c>
      <c r="G315">
        <v>73</v>
      </c>
      <c r="H315">
        <v>29</v>
      </c>
      <c r="I315">
        <v>114</v>
      </c>
      <c r="J315">
        <v>136</v>
      </c>
      <c r="K315">
        <v>1</v>
      </c>
      <c r="L315">
        <v>85</v>
      </c>
    </row>
    <row r="316" spans="2:12" hidden="1" x14ac:dyDescent="0.25">
      <c r="B316" t="s">
        <v>485</v>
      </c>
      <c r="C316">
        <v>7</v>
      </c>
      <c r="D316">
        <v>196</v>
      </c>
      <c r="E316">
        <v>254</v>
      </c>
      <c r="F316">
        <v>49</v>
      </c>
      <c r="G316">
        <v>114</v>
      </c>
      <c r="H316">
        <v>73</v>
      </c>
      <c r="I316">
        <v>8</v>
      </c>
    </row>
    <row r="317" spans="2:12" x14ac:dyDescent="0.25">
      <c r="B317" t="s">
        <v>486</v>
      </c>
      <c r="C317">
        <v>6</v>
      </c>
      <c r="D317">
        <v>2</v>
      </c>
      <c r="E317">
        <v>64</v>
      </c>
      <c r="F317">
        <v>0</v>
      </c>
      <c r="G317">
        <v>73</v>
      </c>
      <c r="H317">
        <v>29</v>
      </c>
      <c r="I317">
        <v>114</v>
      </c>
      <c r="J317">
        <v>161</v>
      </c>
      <c r="K317">
        <v>1</v>
      </c>
      <c r="L317">
        <v>60</v>
      </c>
    </row>
    <row r="318" spans="2:12" hidden="1" x14ac:dyDescent="0.25">
      <c r="B318" t="s">
        <v>487</v>
      </c>
      <c r="C318">
        <v>7</v>
      </c>
      <c r="D318">
        <v>234</v>
      </c>
      <c r="E318">
        <v>254</v>
      </c>
      <c r="F318">
        <v>49</v>
      </c>
      <c r="G318">
        <v>114</v>
      </c>
      <c r="H318">
        <v>73</v>
      </c>
      <c r="I318">
        <v>225</v>
      </c>
    </row>
    <row r="319" spans="2:12" x14ac:dyDescent="0.25">
      <c r="B319" t="s">
        <v>488</v>
      </c>
      <c r="C319">
        <v>6</v>
      </c>
      <c r="D319">
        <v>2</v>
      </c>
      <c r="E319">
        <v>64</v>
      </c>
      <c r="F319">
        <v>0</v>
      </c>
      <c r="G319">
        <v>73</v>
      </c>
      <c r="H319">
        <v>73</v>
      </c>
      <c r="I319">
        <v>114</v>
      </c>
      <c r="J319">
        <v>66</v>
      </c>
      <c r="K319">
        <v>2</v>
      </c>
      <c r="L319">
        <v>110</v>
      </c>
    </row>
    <row r="320" spans="2:12" hidden="1" x14ac:dyDescent="0.25">
      <c r="B320" t="s">
        <v>489</v>
      </c>
      <c r="C320">
        <v>7</v>
      </c>
      <c r="D320">
        <v>150</v>
      </c>
      <c r="E320">
        <v>254</v>
      </c>
      <c r="F320">
        <v>23</v>
      </c>
      <c r="G320">
        <v>114</v>
      </c>
      <c r="H320">
        <v>73</v>
      </c>
      <c r="I320">
        <v>80</v>
      </c>
    </row>
    <row r="321" spans="2:12" x14ac:dyDescent="0.25">
      <c r="B321" t="s">
        <v>490</v>
      </c>
      <c r="C321">
        <v>6</v>
      </c>
      <c r="D321">
        <v>2</v>
      </c>
      <c r="E321">
        <v>64</v>
      </c>
      <c r="F321">
        <v>0</v>
      </c>
      <c r="G321">
        <v>73</v>
      </c>
      <c r="H321">
        <v>25</v>
      </c>
      <c r="I321">
        <v>114</v>
      </c>
      <c r="J321">
        <v>221</v>
      </c>
      <c r="K321">
        <v>1</v>
      </c>
      <c r="L321">
        <v>4</v>
      </c>
    </row>
    <row r="322" spans="2:12" hidden="1" x14ac:dyDescent="0.25">
      <c r="B322" t="s">
        <v>491</v>
      </c>
      <c r="C322">
        <v>7</v>
      </c>
      <c r="D322">
        <v>249</v>
      </c>
      <c r="E322">
        <v>254</v>
      </c>
      <c r="F322">
        <v>59</v>
      </c>
      <c r="G322">
        <v>114</v>
      </c>
      <c r="H322">
        <v>73</v>
      </c>
      <c r="I322">
        <v>200</v>
      </c>
    </row>
    <row r="323" spans="2:12" x14ac:dyDescent="0.25">
      <c r="B323" t="s">
        <v>492</v>
      </c>
      <c r="C323">
        <v>6</v>
      </c>
      <c r="D323">
        <v>2</v>
      </c>
      <c r="E323">
        <v>64</v>
      </c>
      <c r="F323">
        <v>0</v>
      </c>
      <c r="G323">
        <v>73</v>
      </c>
      <c r="H323">
        <v>63</v>
      </c>
      <c r="I323">
        <v>114</v>
      </c>
      <c r="J323">
        <v>223</v>
      </c>
      <c r="K323">
        <v>1</v>
      </c>
      <c r="L323">
        <v>219</v>
      </c>
    </row>
    <row r="324" spans="2:12" hidden="1" x14ac:dyDescent="0.25">
      <c r="B324" t="s">
        <v>493</v>
      </c>
      <c r="C324">
        <v>7</v>
      </c>
      <c r="D324">
        <v>200</v>
      </c>
      <c r="E324">
        <v>254</v>
      </c>
      <c r="F324">
        <v>45</v>
      </c>
      <c r="G324">
        <v>114</v>
      </c>
      <c r="H324">
        <v>73</v>
      </c>
      <c r="I324">
        <v>8</v>
      </c>
    </row>
    <row r="325" spans="2:12" x14ac:dyDescent="0.25">
      <c r="B325" t="s">
        <v>494</v>
      </c>
      <c r="C325">
        <v>6</v>
      </c>
      <c r="D325">
        <v>2</v>
      </c>
      <c r="E325">
        <v>64</v>
      </c>
      <c r="F325">
        <v>0</v>
      </c>
      <c r="G325">
        <v>73</v>
      </c>
      <c r="H325">
        <v>250</v>
      </c>
      <c r="I325">
        <v>113</v>
      </c>
      <c r="J325">
        <v>198</v>
      </c>
      <c r="K325">
        <v>2</v>
      </c>
      <c r="L325">
        <v>57</v>
      </c>
    </row>
    <row r="326" spans="2:12" hidden="1" x14ac:dyDescent="0.25">
      <c r="B326" t="s">
        <v>495</v>
      </c>
      <c r="C326">
        <v>7</v>
      </c>
      <c r="D326">
        <v>41</v>
      </c>
      <c r="E326">
        <v>255</v>
      </c>
      <c r="F326">
        <v>44</v>
      </c>
      <c r="G326">
        <v>114</v>
      </c>
      <c r="H326">
        <v>73</v>
      </c>
      <c r="I326">
        <v>167</v>
      </c>
    </row>
    <row r="327" spans="2:12" x14ac:dyDescent="0.25">
      <c r="B327" t="s">
        <v>496</v>
      </c>
      <c r="C327">
        <v>6</v>
      </c>
      <c r="D327">
        <v>2</v>
      </c>
      <c r="E327">
        <v>64</v>
      </c>
      <c r="F327">
        <v>0</v>
      </c>
      <c r="G327">
        <v>73</v>
      </c>
      <c r="H327">
        <v>6</v>
      </c>
      <c r="I327">
        <v>114</v>
      </c>
      <c r="J327">
        <v>128</v>
      </c>
      <c r="K327">
        <v>1</v>
      </c>
      <c r="L327">
        <v>116</v>
      </c>
    </row>
    <row r="328" spans="2:12" hidden="1" x14ac:dyDescent="0.25">
      <c r="B328" t="s">
        <v>497</v>
      </c>
      <c r="C328">
        <v>7</v>
      </c>
      <c r="D328">
        <v>38</v>
      </c>
      <c r="E328">
        <v>254</v>
      </c>
      <c r="F328">
        <v>14</v>
      </c>
      <c r="G328">
        <v>114</v>
      </c>
      <c r="H328">
        <v>73</v>
      </c>
      <c r="I328">
        <v>201</v>
      </c>
    </row>
    <row r="329" spans="2:12" x14ac:dyDescent="0.25">
      <c r="B329" t="s">
        <v>498</v>
      </c>
      <c r="C329">
        <v>6</v>
      </c>
      <c r="D329">
        <v>2</v>
      </c>
      <c r="E329">
        <v>64</v>
      </c>
      <c r="F329">
        <v>0</v>
      </c>
      <c r="G329">
        <v>73</v>
      </c>
      <c r="H329">
        <v>13</v>
      </c>
      <c r="I329">
        <v>114</v>
      </c>
      <c r="J329">
        <v>198</v>
      </c>
      <c r="K329">
        <v>1</v>
      </c>
      <c r="L329">
        <v>39</v>
      </c>
    </row>
    <row r="330" spans="2:12" hidden="1" x14ac:dyDescent="0.25">
      <c r="B330" t="s">
        <v>499</v>
      </c>
      <c r="C330">
        <v>7</v>
      </c>
      <c r="D330">
        <v>94</v>
      </c>
      <c r="E330">
        <v>254</v>
      </c>
      <c r="F330">
        <v>56</v>
      </c>
      <c r="G330">
        <v>114</v>
      </c>
      <c r="H330">
        <v>73</v>
      </c>
      <c r="I330">
        <v>103</v>
      </c>
    </row>
    <row r="331" spans="2:12" x14ac:dyDescent="0.25">
      <c r="B331" t="s">
        <v>500</v>
      </c>
      <c r="C331">
        <v>6</v>
      </c>
      <c r="D331">
        <v>2</v>
      </c>
      <c r="E331">
        <v>64</v>
      </c>
      <c r="F331">
        <v>0</v>
      </c>
      <c r="G331">
        <v>73</v>
      </c>
      <c r="H331">
        <v>31</v>
      </c>
      <c r="I331">
        <v>114</v>
      </c>
      <c r="J331">
        <v>105</v>
      </c>
      <c r="K331">
        <v>1</v>
      </c>
      <c r="L331">
        <v>114</v>
      </c>
    </row>
    <row r="332" spans="2:12" hidden="1" x14ac:dyDescent="0.25">
      <c r="B332" t="s">
        <v>501</v>
      </c>
      <c r="C332">
        <v>7</v>
      </c>
      <c r="D332">
        <v>251</v>
      </c>
      <c r="E332">
        <v>253</v>
      </c>
      <c r="F332">
        <v>254</v>
      </c>
      <c r="G332">
        <v>113</v>
      </c>
      <c r="H332">
        <v>73</v>
      </c>
      <c r="I332">
        <v>5</v>
      </c>
    </row>
    <row r="333" spans="2:12" x14ac:dyDescent="0.25">
      <c r="B333" t="s">
        <v>502</v>
      </c>
      <c r="C333">
        <v>6</v>
      </c>
      <c r="D333">
        <v>2</v>
      </c>
      <c r="E333">
        <v>64</v>
      </c>
      <c r="F333">
        <v>0</v>
      </c>
      <c r="G333">
        <v>73</v>
      </c>
      <c r="H333">
        <v>50</v>
      </c>
      <c r="I333">
        <v>114</v>
      </c>
      <c r="J333">
        <v>113</v>
      </c>
      <c r="K333">
        <v>1</v>
      </c>
      <c r="L333">
        <v>87</v>
      </c>
    </row>
    <row r="334" spans="2:12" hidden="1" x14ac:dyDescent="0.25">
      <c r="B334" t="s">
        <v>503</v>
      </c>
      <c r="C334">
        <v>7</v>
      </c>
      <c r="D334">
        <v>141</v>
      </c>
      <c r="E334">
        <v>253</v>
      </c>
      <c r="F334">
        <v>4</v>
      </c>
      <c r="G334">
        <v>114</v>
      </c>
      <c r="H334">
        <v>73</v>
      </c>
      <c r="I334">
        <v>109</v>
      </c>
    </row>
    <row r="335" spans="2:12" x14ac:dyDescent="0.25">
      <c r="B335" t="s">
        <v>504</v>
      </c>
      <c r="C335">
        <v>6</v>
      </c>
      <c r="D335">
        <v>2</v>
      </c>
      <c r="E335">
        <v>64</v>
      </c>
      <c r="F335">
        <v>0</v>
      </c>
      <c r="G335">
        <v>73</v>
      </c>
      <c r="H335">
        <v>30</v>
      </c>
      <c r="I335">
        <v>114</v>
      </c>
      <c r="J335">
        <v>231</v>
      </c>
      <c r="K335">
        <v>0</v>
      </c>
      <c r="L335">
        <v>245</v>
      </c>
    </row>
    <row r="336" spans="2:12" hidden="1" x14ac:dyDescent="0.25">
      <c r="B336" t="s">
        <v>505</v>
      </c>
      <c r="C336">
        <v>7</v>
      </c>
      <c r="D336">
        <v>45</v>
      </c>
      <c r="E336">
        <v>254</v>
      </c>
      <c r="F336">
        <v>248</v>
      </c>
      <c r="G336">
        <v>113</v>
      </c>
      <c r="H336">
        <v>73</v>
      </c>
      <c r="I336">
        <v>216</v>
      </c>
    </row>
    <row r="337" spans="2:12" x14ac:dyDescent="0.25">
      <c r="B337" t="s">
        <v>506</v>
      </c>
      <c r="C337">
        <v>6</v>
      </c>
      <c r="D337">
        <v>2</v>
      </c>
      <c r="E337">
        <v>64</v>
      </c>
      <c r="F337">
        <v>0</v>
      </c>
      <c r="G337">
        <v>73</v>
      </c>
      <c r="H337">
        <v>12</v>
      </c>
      <c r="I337">
        <v>114</v>
      </c>
      <c r="J337">
        <v>110</v>
      </c>
      <c r="K337">
        <v>1</v>
      </c>
      <c r="L337">
        <v>128</v>
      </c>
    </row>
    <row r="338" spans="2:12" hidden="1" x14ac:dyDescent="0.25">
      <c r="B338" t="s">
        <v>507</v>
      </c>
      <c r="C338">
        <v>7</v>
      </c>
      <c r="D338">
        <v>214</v>
      </c>
      <c r="E338">
        <v>253</v>
      </c>
      <c r="F338">
        <v>253</v>
      </c>
      <c r="G338">
        <v>113</v>
      </c>
      <c r="H338">
        <v>73</v>
      </c>
      <c r="I338">
        <v>43</v>
      </c>
    </row>
    <row r="339" spans="2:12" x14ac:dyDescent="0.25">
      <c r="B339" t="s">
        <v>508</v>
      </c>
      <c r="C339">
        <v>6</v>
      </c>
      <c r="D339">
        <v>2</v>
      </c>
      <c r="E339">
        <v>64</v>
      </c>
      <c r="F339">
        <v>0</v>
      </c>
      <c r="G339">
        <v>73</v>
      </c>
      <c r="H339">
        <v>244</v>
      </c>
      <c r="I339">
        <v>113</v>
      </c>
      <c r="J339">
        <v>13</v>
      </c>
      <c r="K339">
        <v>2</v>
      </c>
      <c r="L339">
        <v>248</v>
      </c>
    </row>
    <row r="340" spans="2:12" hidden="1" x14ac:dyDescent="0.25">
      <c r="B340" t="s">
        <v>509</v>
      </c>
      <c r="C340">
        <v>7</v>
      </c>
      <c r="D340">
        <v>247</v>
      </c>
      <c r="E340">
        <v>254</v>
      </c>
      <c r="F340">
        <v>8</v>
      </c>
      <c r="G340">
        <v>114</v>
      </c>
      <c r="H340">
        <v>73</v>
      </c>
      <c r="I340">
        <v>253</v>
      </c>
    </row>
    <row r="341" spans="2:12" x14ac:dyDescent="0.25">
      <c r="B341" t="s">
        <v>510</v>
      </c>
      <c r="C341">
        <v>6</v>
      </c>
      <c r="D341">
        <v>2</v>
      </c>
      <c r="E341">
        <v>64</v>
      </c>
      <c r="F341">
        <v>0</v>
      </c>
      <c r="G341">
        <v>73</v>
      </c>
      <c r="H341">
        <v>30</v>
      </c>
      <c r="I341">
        <v>114</v>
      </c>
      <c r="J341">
        <v>41</v>
      </c>
      <c r="K341">
        <v>1</v>
      </c>
      <c r="L341">
        <v>179</v>
      </c>
    </row>
    <row r="342" spans="2:12" hidden="1" x14ac:dyDescent="0.25">
      <c r="B342" t="s">
        <v>511</v>
      </c>
      <c r="C342">
        <v>7</v>
      </c>
      <c r="D342">
        <v>1</v>
      </c>
      <c r="E342">
        <v>255</v>
      </c>
      <c r="F342">
        <v>36</v>
      </c>
      <c r="G342">
        <v>114</v>
      </c>
      <c r="H342">
        <v>73</v>
      </c>
      <c r="I342">
        <v>215</v>
      </c>
    </row>
    <row r="343" spans="2:12" x14ac:dyDescent="0.25">
      <c r="B343" t="s">
        <v>512</v>
      </c>
      <c r="C343">
        <v>6</v>
      </c>
      <c r="D343">
        <v>2</v>
      </c>
      <c r="E343">
        <v>64</v>
      </c>
      <c r="F343">
        <v>0</v>
      </c>
      <c r="G343">
        <v>73</v>
      </c>
      <c r="H343">
        <v>13</v>
      </c>
      <c r="I343">
        <v>114</v>
      </c>
      <c r="J343">
        <v>237</v>
      </c>
      <c r="K343">
        <v>1</v>
      </c>
      <c r="L343">
        <v>0</v>
      </c>
    </row>
    <row r="344" spans="2:12" hidden="1" x14ac:dyDescent="0.25">
      <c r="B344" t="s">
        <v>513</v>
      </c>
      <c r="C344">
        <v>7</v>
      </c>
      <c r="D344">
        <v>253</v>
      </c>
      <c r="E344">
        <v>253</v>
      </c>
      <c r="F344">
        <v>25</v>
      </c>
      <c r="G344">
        <v>114</v>
      </c>
      <c r="H344">
        <v>73</v>
      </c>
      <c r="I344">
        <v>231</v>
      </c>
    </row>
    <row r="345" spans="2:12" x14ac:dyDescent="0.25">
      <c r="B345" t="s">
        <v>514</v>
      </c>
      <c r="C345">
        <v>6</v>
      </c>
      <c r="D345">
        <v>2</v>
      </c>
      <c r="E345">
        <v>64</v>
      </c>
      <c r="F345">
        <v>0</v>
      </c>
      <c r="G345">
        <v>73</v>
      </c>
      <c r="H345">
        <v>240</v>
      </c>
      <c r="I345">
        <v>113</v>
      </c>
      <c r="J345">
        <v>251</v>
      </c>
      <c r="K345">
        <v>1</v>
      </c>
      <c r="L345">
        <v>15</v>
      </c>
    </row>
    <row r="346" spans="2:12" hidden="1" x14ac:dyDescent="0.25">
      <c r="B346" t="s">
        <v>515</v>
      </c>
      <c r="C346">
        <v>7</v>
      </c>
      <c r="D346">
        <v>243</v>
      </c>
      <c r="E346">
        <v>255</v>
      </c>
      <c r="F346">
        <v>44</v>
      </c>
      <c r="G346">
        <v>114</v>
      </c>
      <c r="H346">
        <v>73</v>
      </c>
      <c r="I346">
        <v>220</v>
      </c>
    </row>
    <row r="347" spans="2:12" x14ac:dyDescent="0.25">
      <c r="B347" t="s">
        <v>516</v>
      </c>
      <c r="C347">
        <v>6</v>
      </c>
      <c r="D347">
        <v>2</v>
      </c>
      <c r="E347">
        <v>64</v>
      </c>
      <c r="F347">
        <v>0</v>
      </c>
      <c r="G347">
        <v>73</v>
      </c>
      <c r="H347">
        <v>218</v>
      </c>
      <c r="I347">
        <v>113</v>
      </c>
      <c r="J347">
        <v>195</v>
      </c>
      <c r="K347">
        <v>0</v>
      </c>
      <c r="L347">
        <v>94</v>
      </c>
    </row>
    <row r="348" spans="2:12" hidden="1" x14ac:dyDescent="0.25">
      <c r="B348" t="s">
        <v>517</v>
      </c>
      <c r="C348">
        <v>7</v>
      </c>
      <c r="D348">
        <v>122</v>
      </c>
      <c r="E348">
        <v>253</v>
      </c>
      <c r="F348">
        <v>212</v>
      </c>
      <c r="G348">
        <v>113</v>
      </c>
      <c r="H348">
        <v>73</v>
      </c>
      <c r="I348">
        <v>176</v>
      </c>
    </row>
    <row r="349" spans="2:12" x14ac:dyDescent="0.25">
      <c r="B349" t="s">
        <v>518</v>
      </c>
      <c r="C349">
        <v>6</v>
      </c>
      <c r="D349">
        <v>2</v>
      </c>
      <c r="E349">
        <v>64</v>
      </c>
      <c r="F349">
        <v>0</v>
      </c>
      <c r="G349">
        <v>73</v>
      </c>
      <c r="H349">
        <v>226</v>
      </c>
      <c r="I349">
        <v>113</v>
      </c>
      <c r="J349">
        <v>2</v>
      </c>
      <c r="K349">
        <v>2</v>
      </c>
      <c r="L349">
        <v>22</v>
      </c>
    </row>
    <row r="350" spans="2:12" hidden="1" x14ac:dyDescent="0.25">
      <c r="B350" t="s">
        <v>519</v>
      </c>
      <c r="C350">
        <v>7</v>
      </c>
      <c r="D350">
        <v>36</v>
      </c>
      <c r="E350">
        <v>253</v>
      </c>
      <c r="F350">
        <v>3</v>
      </c>
      <c r="G350">
        <v>114</v>
      </c>
      <c r="H350">
        <v>73</v>
      </c>
      <c r="I350">
        <v>215</v>
      </c>
    </row>
    <row r="351" spans="2:12" x14ac:dyDescent="0.25">
      <c r="B351" t="s">
        <v>520</v>
      </c>
      <c r="C351">
        <v>6</v>
      </c>
      <c r="D351">
        <v>2</v>
      </c>
      <c r="E351">
        <v>64</v>
      </c>
      <c r="F351">
        <v>0</v>
      </c>
      <c r="G351">
        <v>73</v>
      </c>
      <c r="H351">
        <v>0</v>
      </c>
      <c r="I351">
        <v>114</v>
      </c>
      <c r="J351">
        <v>202</v>
      </c>
      <c r="K351">
        <v>1</v>
      </c>
      <c r="L351">
        <v>48</v>
      </c>
    </row>
    <row r="352" spans="2:12" hidden="1" x14ac:dyDescent="0.25">
      <c r="B352" t="s">
        <v>521</v>
      </c>
      <c r="C352">
        <v>7</v>
      </c>
      <c r="D352">
        <v>177</v>
      </c>
      <c r="E352">
        <v>253</v>
      </c>
      <c r="F352">
        <v>212</v>
      </c>
      <c r="G352">
        <v>113</v>
      </c>
      <c r="H352">
        <v>73</v>
      </c>
      <c r="I352">
        <v>121</v>
      </c>
    </row>
    <row r="353" spans="2:12" x14ac:dyDescent="0.25">
      <c r="B353" t="s">
        <v>522</v>
      </c>
      <c r="C353">
        <v>6</v>
      </c>
      <c r="D353">
        <v>2</v>
      </c>
      <c r="E353">
        <v>64</v>
      </c>
      <c r="F353">
        <v>0</v>
      </c>
      <c r="G353">
        <v>73</v>
      </c>
      <c r="H353">
        <v>221</v>
      </c>
      <c r="I353">
        <v>113</v>
      </c>
      <c r="J353">
        <v>61</v>
      </c>
      <c r="K353">
        <v>2</v>
      </c>
      <c r="L353">
        <v>223</v>
      </c>
    </row>
    <row r="354" spans="2:12" hidden="1" x14ac:dyDescent="0.25">
      <c r="B354" t="s">
        <v>523</v>
      </c>
      <c r="C354">
        <v>7</v>
      </c>
      <c r="D354">
        <v>104</v>
      </c>
      <c r="E354">
        <v>255</v>
      </c>
      <c r="F354">
        <v>37</v>
      </c>
      <c r="G354">
        <v>114</v>
      </c>
      <c r="H354">
        <v>73</v>
      </c>
      <c r="I354">
        <v>111</v>
      </c>
    </row>
    <row r="355" spans="2:12" x14ac:dyDescent="0.25">
      <c r="B355" t="s">
        <v>524</v>
      </c>
      <c r="C355">
        <v>6</v>
      </c>
      <c r="D355">
        <v>2</v>
      </c>
      <c r="E355">
        <v>64</v>
      </c>
      <c r="F355">
        <v>0</v>
      </c>
      <c r="G355">
        <v>73</v>
      </c>
      <c r="H355">
        <v>3</v>
      </c>
      <c r="I355">
        <v>114</v>
      </c>
      <c r="J355">
        <v>84</v>
      </c>
      <c r="K355">
        <v>1</v>
      </c>
      <c r="L355">
        <v>163</v>
      </c>
    </row>
    <row r="356" spans="2:12" hidden="1" x14ac:dyDescent="0.25">
      <c r="B356" t="s">
        <v>525</v>
      </c>
      <c r="C356">
        <v>7</v>
      </c>
      <c r="D356">
        <v>83</v>
      </c>
      <c r="E356">
        <v>254</v>
      </c>
      <c r="F356">
        <v>223</v>
      </c>
      <c r="G356">
        <v>113</v>
      </c>
      <c r="H356">
        <v>73</v>
      </c>
      <c r="I356">
        <v>203</v>
      </c>
    </row>
    <row r="357" spans="2:12" x14ac:dyDescent="0.25">
      <c r="B357" t="s">
        <v>526</v>
      </c>
      <c r="C357">
        <v>6</v>
      </c>
      <c r="D357">
        <v>2</v>
      </c>
      <c r="E357">
        <v>64</v>
      </c>
      <c r="F357">
        <v>0</v>
      </c>
      <c r="G357">
        <v>73</v>
      </c>
      <c r="H357">
        <v>254</v>
      </c>
      <c r="I357">
        <v>113</v>
      </c>
      <c r="J357">
        <v>90</v>
      </c>
      <c r="K357">
        <v>2</v>
      </c>
      <c r="L357">
        <v>161</v>
      </c>
    </row>
    <row r="358" spans="2:12" hidden="1" x14ac:dyDescent="0.25">
      <c r="B358" t="s">
        <v>527</v>
      </c>
      <c r="C358">
        <v>7</v>
      </c>
      <c r="D358">
        <v>161</v>
      </c>
      <c r="E358">
        <v>254</v>
      </c>
      <c r="F358">
        <v>231</v>
      </c>
      <c r="G358">
        <v>113</v>
      </c>
      <c r="H358">
        <v>73</v>
      </c>
      <c r="I358">
        <v>117</v>
      </c>
    </row>
    <row r="359" spans="2:12" x14ac:dyDescent="0.25">
      <c r="B359" t="s">
        <v>528</v>
      </c>
      <c r="C359">
        <v>6</v>
      </c>
      <c r="D359">
        <v>2</v>
      </c>
      <c r="E359">
        <v>64</v>
      </c>
      <c r="F359">
        <v>0</v>
      </c>
      <c r="G359">
        <v>73</v>
      </c>
      <c r="H359">
        <v>182</v>
      </c>
      <c r="I359">
        <v>113</v>
      </c>
      <c r="J359">
        <v>5</v>
      </c>
      <c r="K359">
        <v>3</v>
      </c>
      <c r="L359">
        <v>62</v>
      </c>
    </row>
    <row r="360" spans="2:12" hidden="1" x14ac:dyDescent="0.25">
      <c r="B360" t="s">
        <v>529</v>
      </c>
      <c r="C360">
        <v>7</v>
      </c>
      <c r="D360">
        <v>146</v>
      </c>
      <c r="E360">
        <v>254</v>
      </c>
      <c r="F360">
        <v>241</v>
      </c>
      <c r="G360">
        <v>113</v>
      </c>
      <c r="H360">
        <v>73</v>
      </c>
      <c r="I360">
        <v>122</v>
      </c>
    </row>
    <row r="361" spans="2:12" x14ac:dyDescent="0.25">
      <c r="B361" t="s">
        <v>530</v>
      </c>
      <c r="C361">
        <v>6</v>
      </c>
      <c r="D361">
        <v>2</v>
      </c>
      <c r="E361">
        <v>64</v>
      </c>
      <c r="F361">
        <v>0</v>
      </c>
      <c r="G361">
        <v>73</v>
      </c>
      <c r="H361">
        <v>189</v>
      </c>
      <c r="I361">
        <v>113</v>
      </c>
      <c r="J361">
        <v>104</v>
      </c>
      <c r="K361">
        <v>2</v>
      </c>
      <c r="L361">
        <v>212</v>
      </c>
    </row>
    <row r="362" spans="2:12" hidden="1" x14ac:dyDescent="0.25">
      <c r="B362" t="s">
        <v>531</v>
      </c>
      <c r="C362">
        <v>7</v>
      </c>
      <c r="D362">
        <v>170</v>
      </c>
      <c r="E362">
        <v>253</v>
      </c>
      <c r="F362">
        <v>219</v>
      </c>
      <c r="G362">
        <v>113</v>
      </c>
      <c r="H362">
        <v>73</v>
      </c>
      <c r="I362">
        <v>121</v>
      </c>
    </row>
    <row r="363" spans="2:12" x14ac:dyDescent="0.25">
      <c r="B363" t="s">
        <v>532</v>
      </c>
      <c r="C363">
        <v>6</v>
      </c>
      <c r="D363">
        <v>2</v>
      </c>
      <c r="E363">
        <v>64</v>
      </c>
      <c r="F363">
        <v>0</v>
      </c>
      <c r="G363">
        <v>73</v>
      </c>
      <c r="H363">
        <v>17</v>
      </c>
      <c r="I363">
        <v>114</v>
      </c>
      <c r="J363">
        <v>104</v>
      </c>
      <c r="K363">
        <v>0</v>
      </c>
      <c r="L363">
        <v>130</v>
      </c>
    </row>
    <row r="364" spans="2:12" hidden="1" x14ac:dyDescent="0.25">
      <c r="B364" t="s">
        <v>533</v>
      </c>
      <c r="C364">
        <v>7</v>
      </c>
      <c r="D364">
        <v>99</v>
      </c>
      <c r="E364">
        <v>253</v>
      </c>
      <c r="F364">
        <v>209</v>
      </c>
      <c r="G364">
        <v>113</v>
      </c>
      <c r="H364">
        <v>73</v>
      </c>
      <c r="I364">
        <v>202</v>
      </c>
    </row>
    <row r="365" spans="2:12" x14ac:dyDescent="0.25">
      <c r="B365" t="s">
        <v>534</v>
      </c>
      <c r="C365">
        <v>6</v>
      </c>
      <c r="D365">
        <v>2</v>
      </c>
      <c r="E365">
        <v>64</v>
      </c>
      <c r="F365">
        <v>0</v>
      </c>
      <c r="G365">
        <v>73</v>
      </c>
      <c r="H365">
        <v>11</v>
      </c>
      <c r="I365">
        <v>114</v>
      </c>
      <c r="J365">
        <v>53</v>
      </c>
      <c r="K365">
        <v>0</v>
      </c>
      <c r="L365">
        <v>187</v>
      </c>
    </row>
    <row r="366" spans="2:12" hidden="1" x14ac:dyDescent="0.25">
      <c r="B366" t="s">
        <v>535</v>
      </c>
      <c r="C366">
        <v>7</v>
      </c>
      <c r="D366">
        <v>3</v>
      </c>
      <c r="E366">
        <v>253</v>
      </c>
      <c r="F366">
        <v>166</v>
      </c>
      <c r="G366">
        <v>113</v>
      </c>
      <c r="H366">
        <v>73</v>
      </c>
      <c r="I366">
        <v>86</v>
      </c>
    </row>
    <row r="367" spans="2:12" x14ac:dyDescent="0.25">
      <c r="B367" t="s">
        <v>536</v>
      </c>
      <c r="C367">
        <v>6</v>
      </c>
      <c r="D367">
        <v>2</v>
      </c>
      <c r="E367">
        <v>64</v>
      </c>
      <c r="F367">
        <v>0</v>
      </c>
      <c r="G367">
        <v>73</v>
      </c>
      <c r="H367">
        <v>244</v>
      </c>
      <c r="I367">
        <v>113</v>
      </c>
      <c r="J367">
        <v>81</v>
      </c>
      <c r="K367">
        <v>1</v>
      </c>
      <c r="L367">
        <v>181</v>
      </c>
    </row>
    <row r="368" spans="2:12" hidden="1" x14ac:dyDescent="0.25">
      <c r="B368" t="s">
        <v>537</v>
      </c>
      <c r="C368">
        <v>7</v>
      </c>
      <c r="D368">
        <v>249</v>
      </c>
      <c r="E368">
        <v>1</v>
      </c>
      <c r="F368">
        <v>224</v>
      </c>
      <c r="G368">
        <v>113</v>
      </c>
      <c r="H368">
        <v>73</v>
      </c>
      <c r="I368">
        <v>34</v>
      </c>
    </row>
    <row r="369" spans="2:12" x14ac:dyDescent="0.25">
      <c r="B369" t="s">
        <v>538</v>
      </c>
      <c r="C369">
        <v>6</v>
      </c>
      <c r="D369">
        <v>2</v>
      </c>
      <c r="E369">
        <v>0</v>
      </c>
      <c r="F369">
        <v>0</v>
      </c>
      <c r="G369">
        <v>73</v>
      </c>
      <c r="H369">
        <v>52</v>
      </c>
      <c r="I369">
        <v>114</v>
      </c>
      <c r="J369">
        <v>117</v>
      </c>
      <c r="K369">
        <v>0</v>
      </c>
      <c r="L369">
        <v>146</v>
      </c>
    </row>
    <row r="370" spans="2:12" hidden="1" x14ac:dyDescent="0.25">
      <c r="B370" t="s">
        <v>539</v>
      </c>
      <c r="C370">
        <v>7</v>
      </c>
      <c r="D370">
        <v>255</v>
      </c>
      <c r="E370">
        <v>252</v>
      </c>
      <c r="F370">
        <v>190</v>
      </c>
      <c r="G370">
        <v>113</v>
      </c>
      <c r="H370">
        <v>73</v>
      </c>
      <c r="I370">
        <v>66</v>
      </c>
    </row>
    <row r="371" spans="2:12" x14ac:dyDescent="0.25">
      <c r="B371" t="s">
        <v>540</v>
      </c>
      <c r="C371">
        <v>6</v>
      </c>
      <c r="D371">
        <v>2</v>
      </c>
      <c r="E371">
        <v>64</v>
      </c>
      <c r="F371">
        <v>0</v>
      </c>
      <c r="G371">
        <v>73</v>
      </c>
      <c r="H371">
        <v>100</v>
      </c>
      <c r="I371">
        <v>114</v>
      </c>
      <c r="J371">
        <v>151</v>
      </c>
      <c r="K371">
        <v>2</v>
      </c>
      <c r="L371">
        <v>253</v>
      </c>
    </row>
    <row r="372" spans="2:12" hidden="1" x14ac:dyDescent="0.25">
      <c r="B372" t="s">
        <v>541</v>
      </c>
      <c r="C372">
        <v>7</v>
      </c>
      <c r="D372">
        <v>216</v>
      </c>
      <c r="E372">
        <v>255</v>
      </c>
      <c r="F372">
        <v>237</v>
      </c>
      <c r="G372">
        <v>113</v>
      </c>
      <c r="H372">
        <v>73</v>
      </c>
      <c r="I372">
        <v>55</v>
      </c>
    </row>
    <row r="373" spans="2:12" x14ac:dyDescent="0.25">
      <c r="B373" t="s">
        <v>542</v>
      </c>
      <c r="C373">
        <v>6</v>
      </c>
      <c r="D373">
        <v>2</v>
      </c>
      <c r="E373">
        <v>64</v>
      </c>
      <c r="F373">
        <v>0</v>
      </c>
      <c r="G373">
        <v>73</v>
      </c>
      <c r="H373">
        <v>21</v>
      </c>
      <c r="I373">
        <v>114</v>
      </c>
      <c r="J373">
        <v>240</v>
      </c>
      <c r="K373">
        <v>0</v>
      </c>
      <c r="L373">
        <v>245</v>
      </c>
    </row>
    <row r="374" spans="2:12" hidden="1" x14ac:dyDescent="0.25">
      <c r="B374" t="s">
        <v>543</v>
      </c>
      <c r="C374">
        <v>7</v>
      </c>
      <c r="D374">
        <v>182</v>
      </c>
      <c r="E374">
        <v>0</v>
      </c>
      <c r="F374">
        <v>81</v>
      </c>
      <c r="G374">
        <v>114</v>
      </c>
      <c r="H374">
        <v>73</v>
      </c>
      <c r="I374">
        <v>244</v>
      </c>
    </row>
    <row r="375" spans="2:12" x14ac:dyDescent="0.25">
      <c r="B375" t="s">
        <v>544</v>
      </c>
      <c r="C375">
        <v>6</v>
      </c>
      <c r="D375">
        <v>2</v>
      </c>
      <c r="E375">
        <v>0</v>
      </c>
      <c r="F375">
        <v>0</v>
      </c>
      <c r="G375">
        <v>73</v>
      </c>
      <c r="H375">
        <v>58</v>
      </c>
      <c r="I375">
        <v>114</v>
      </c>
      <c r="J375">
        <v>76</v>
      </c>
      <c r="K375">
        <v>0</v>
      </c>
      <c r="L375">
        <v>181</v>
      </c>
    </row>
    <row r="376" spans="2:12" hidden="1" x14ac:dyDescent="0.25">
      <c r="B376" t="s">
        <v>545</v>
      </c>
      <c r="C376">
        <v>7</v>
      </c>
      <c r="D376">
        <v>102</v>
      </c>
      <c r="E376">
        <v>0</v>
      </c>
      <c r="F376">
        <v>82</v>
      </c>
      <c r="G376">
        <v>114</v>
      </c>
      <c r="H376">
        <v>73</v>
      </c>
      <c r="I376">
        <v>68</v>
      </c>
    </row>
    <row r="377" spans="2:12" x14ac:dyDescent="0.25">
      <c r="B377" t="s">
        <v>546</v>
      </c>
      <c r="C377">
        <v>6</v>
      </c>
      <c r="D377">
        <v>2</v>
      </c>
      <c r="E377">
        <v>0</v>
      </c>
      <c r="F377">
        <v>0</v>
      </c>
      <c r="G377">
        <v>73</v>
      </c>
      <c r="H377">
        <v>61</v>
      </c>
      <c r="I377">
        <v>114</v>
      </c>
      <c r="J377">
        <v>50</v>
      </c>
      <c r="K377">
        <v>0</v>
      </c>
      <c r="L377">
        <v>204</v>
      </c>
    </row>
    <row r="378" spans="2:12" hidden="1" x14ac:dyDescent="0.25">
      <c r="B378" t="s">
        <v>547</v>
      </c>
      <c r="C378">
        <v>7</v>
      </c>
      <c r="D378">
        <v>68</v>
      </c>
      <c r="E378">
        <v>0</v>
      </c>
      <c r="F378">
        <v>38</v>
      </c>
      <c r="G378">
        <v>114</v>
      </c>
      <c r="H378">
        <v>73</v>
      </c>
      <c r="I378">
        <v>146</v>
      </c>
    </row>
    <row r="379" spans="2:12" x14ac:dyDescent="0.25">
      <c r="B379" t="s">
        <v>548</v>
      </c>
      <c r="C379">
        <v>6</v>
      </c>
      <c r="D379">
        <v>2</v>
      </c>
      <c r="E379">
        <v>64</v>
      </c>
      <c r="F379">
        <v>0</v>
      </c>
      <c r="G379">
        <v>73</v>
      </c>
      <c r="H379">
        <v>37</v>
      </c>
      <c r="I379">
        <v>114</v>
      </c>
      <c r="J379">
        <v>169</v>
      </c>
      <c r="K379">
        <v>1</v>
      </c>
      <c r="L379">
        <v>44</v>
      </c>
    </row>
    <row r="380" spans="2:12" hidden="1" x14ac:dyDescent="0.25">
      <c r="B380" t="s">
        <v>549</v>
      </c>
      <c r="C380">
        <v>7</v>
      </c>
      <c r="D380">
        <v>249</v>
      </c>
      <c r="E380">
        <v>254</v>
      </c>
      <c r="F380">
        <v>243</v>
      </c>
      <c r="G380">
        <v>113</v>
      </c>
      <c r="H380">
        <v>73</v>
      </c>
      <c r="I380">
        <v>17</v>
      </c>
    </row>
    <row r="381" spans="2:12" x14ac:dyDescent="0.25">
      <c r="B381" t="s">
        <v>550</v>
      </c>
      <c r="C381">
        <v>6</v>
      </c>
      <c r="D381">
        <v>2</v>
      </c>
      <c r="E381">
        <v>64</v>
      </c>
      <c r="F381">
        <v>0</v>
      </c>
      <c r="G381">
        <v>73</v>
      </c>
      <c r="H381">
        <v>34</v>
      </c>
      <c r="I381">
        <v>114</v>
      </c>
      <c r="J381">
        <v>33</v>
      </c>
      <c r="K381">
        <v>0</v>
      </c>
      <c r="L381">
        <v>184</v>
      </c>
    </row>
    <row r="382" spans="2:12" hidden="1" x14ac:dyDescent="0.25">
      <c r="B382" t="s">
        <v>551</v>
      </c>
      <c r="C382">
        <v>7</v>
      </c>
      <c r="D382">
        <v>248</v>
      </c>
      <c r="E382">
        <v>0</v>
      </c>
      <c r="F382">
        <v>95</v>
      </c>
      <c r="G382">
        <v>114</v>
      </c>
      <c r="H382">
        <v>73</v>
      </c>
      <c r="I382">
        <v>164</v>
      </c>
    </row>
    <row r="383" spans="2:12" x14ac:dyDescent="0.25">
      <c r="B383" t="s">
        <v>552</v>
      </c>
      <c r="C383">
        <v>6</v>
      </c>
      <c r="D383">
        <v>2</v>
      </c>
      <c r="E383">
        <v>0</v>
      </c>
      <c r="F383">
        <v>0</v>
      </c>
      <c r="G383">
        <v>73</v>
      </c>
      <c r="H383">
        <v>70</v>
      </c>
      <c r="I383">
        <v>114</v>
      </c>
      <c r="J383">
        <v>49</v>
      </c>
      <c r="K383">
        <v>0</v>
      </c>
      <c r="L383">
        <v>196</v>
      </c>
    </row>
    <row r="384" spans="2:12" hidden="1" x14ac:dyDescent="0.25">
      <c r="B384" t="s">
        <v>553</v>
      </c>
      <c r="C384">
        <v>7</v>
      </c>
      <c r="D384">
        <v>88</v>
      </c>
      <c r="E384">
        <v>255</v>
      </c>
      <c r="F384">
        <v>42</v>
      </c>
      <c r="G384">
        <v>114</v>
      </c>
      <c r="H384">
        <v>73</v>
      </c>
      <c r="I384">
        <v>122</v>
      </c>
    </row>
    <row r="385" spans="2:12" x14ac:dyDescent="0.25">
      <c r="B385" t="s">
        <v>554</v>
      </c>
      <c r="C385">
        <v>6</v>
      </c>
      <c r="D385">
        <v>2</v>
      </c>
      <c r="E385">
        <v>64</v>
      </c>
      <c r="F385">
        <v>0</v>
      </c>
      <c r="G385">
        <v>73</v>
      </c>
      <c r="H385">
        <v>25</v>
      </c>
      <c r="I385">
        <v>114</v>
      </c>
      <c r="J385">
        <v>248</v>
      </c>
      <c r="K385">
        <v>0</v>
      </c>
      <c r="L385">
        <v>233</v>
      </c>
    </row>
    <row r="386" spans="2:12" hidden="1" x14ac:dyDescent="0.25">
      <c r="B386" t="s">
        <v>555</v>
      </c>
      <c r="C386">
        <v>7</v>
      </c>
      <c r="D386">
        <v>213</v>
      </c>
      <c r="E386">
        <v>255</v>
      </c>
      <c r="F386">
        <v>61</v>
      </c>
      <c r="G386">
        <v>114</v>
      </c>
      <c r="H386">
        <v>73</v>
      </c>
      <c r="I386">
        <v>233</v>
      </c>
    </row>
    <row r="387" spans="2:12" x14ac:dyDescent="0.25">
      <c r="B387" t="s">
        <v>556</v>
      </c>
      <c r="C387">
        <v>6</v>
      </c>
      <c r="D387">
        <v>2</v>
      </c>
      <c r="E387">
        <v>64</v>
      </c>
      <c r="F387">
        <v>0</v>
      </c>
      <c r="G387">
        <v>73</v>
      </c>
      <c r="H387">
        <v>33</v>
      </c>
      <c r="I387">
        <v>114</v>
      </c>
      <c r="J387">
        <v>217</v>
      </c>
      <c r="K387">
        <v>0</v>
      </c>
      <c r="L387">
        <v>1</v>
      </c>
    </row>
    <row r="388" spans="2:12" hidden="1" x14ac:dyDescent="0.25">
      <c r="B388" t="s">
        <v>557</v>
      </c>
      <c r="C388">
        <v>7</v>
      </c>
      <c r="D388">
        <v>212</v>
      </c>
      <c r="E388">
        <v>255</v>
      </c>
      <c r="F388">
        <v>67</v>
      </c>
      <c r="G388">
        <v>114</v>
      </c>
      <c r="H388">
        <v>73</v>
      </c>
      <c r="I388">
        <v>228</v>
      </c>
    </row>
    <row r="389" spans="2:12" x14ac:dyDescent="0.25">
      <c r="B389" t="s">
        <v>558</v>
      </c>
      <c r="C389">
        <v>6</v>
      </c>
      <c r="D389">
        <v>2</v>
      </c>
      <c r="E389">
        <v>0</v>
      </c>
      <c r="F389">
        <v>0</v>
      </c>
      <c r="G389">
        <v>73</v>
      </c>
      <c r="H389">
        <v>63</v>
      </c>
      <c r="I389">
        <v>114</v>
      </c>
      <c r="J389">
        <v>14</v>
      </c>
      <c r="K389">
        <v>0</v>
      </c>
      <c r="L389">
        <v>238</v>
      </c>
    </row>
    <row r="390" spans="2:12" hidden="1" x14ac:dyDescent="0.25">
      <c r="B390" t="s">
        <v>559</v>
      </c>
      <c r="C390">
        <v>7</v>
      </c>
      <c r="D390">
        <v>58</v>
      </c>
      <c r="E390">
        <v>0</v>
      </c>
      <c r="F390">
        <v>80</v>
      </c>
      <c r="G390">
        <v>114</v>
      </c>
      <c r="H390">
        <v>73</v>
      </c>
      <c r="I390">
        <v>114</v>
      </c>
    </row>
    <row r="391" spans="2:12" x14ac:dyDescent="0.25">
      <c r="B391" t="s">
        <v>560</v>
      </c>
      <c r="C391">
        <v>6</v>
      </c>
      <c r="D391">
        <v>2</v>
      </c>
      <c r="E391">
        <v>0</v>
      </c>
      <c r="F391">
        <v>0</v>
      </c>
      <c r="G391">
        <v>73</v>
      </c>
      <c r="H391">
        <v>78</v>
      </c>
      <c r="I391">
        <v>114</v>
      </c>
      <c r="J391">
        <v>44</v>
      </c>
      <c r="K391">
        <v>0</v>
      </c>
      <c r="L391">
        <v>193</v>
      </c>
    </row>
    <row r="392" spans="2:12" hidden="1" x14ac:dyDescent="0.25">
      <c r="B392" t="s">
        <v>561</v>
      </c>
      <c r="C392">
        <v>7</v>
      </c>
      <c r="D392">
        <v>9</v>
      </c>
      <c r="E392">
        <v>0</v>
      </c>
      <c r="F392">
        <v>95</v>
      </c>
      <c r="G392">
        <v>114</v>
      </c>
      <c r="H392">
        <v>73</v>
      </c>
      <c r="I392">
        <v>148</v>
      </c>
    </row>
    <row r="393" spans="2:12" x14ac:dyDescent="0.25">
      <c r="B393" t="s">
        <v>562</v>
      </c>
      <c r="C393">
        <v>6</v>
      </c>
      <c r="D393">
        <v>2</v>
      </c>
      <c r="E393">
        <v>64</v>
      </c>
      <c r="F393">
        <v>0</v>
      </c>
      <c r="G393">
        <v>73</v>
      </c>
      <c r="H393">
        <v>81</v>
      </c>
      <c r="I393">
        <v>114</v>
      </c>
      <c r="J393">
        <v>33</v>
      </c>
      <c r="K393">
        <v>0</v>
      </c>
      <c r="L393">
        <v>137</v>
      </c>
    </row>
    <row r="394" spans="2:12" hidden="1" x14ac:dyDescent="0.25">
      <c r="B394" t="s">
        <v>563</v>
      </c>
      <c r="C394">
        <v>7</v>
      </c>
      <c r="D394">
        <v>200</v>
      </c>
      <c r="E394">
        <v>255</v>
      </c>
      <c r="F394">
        <v>72</v>
      </c>
      <c r="G394">
        <v>114</v>
      </c>
      <c r="H394">
        <v>73</v>
      </c>
      <c r="I394">
        <v>235</v>
      </c>
    </row>
    <row r="395" spans="2:12" x14ac:dyDescent="0.25">
      <c r="B395" t="s">
        <v>564</v>
      </c>
      <c r="C395">
        <v>6</v>
      </c>
      <c r="D395">
        <v>2</v>
      </c>
      <c r="E395">
        <v>0</v>
      </c>
      <c r="F395">
        <v>0</v>
      </c>
      <c r="G395">
        <v>73</v>
      </c>
      <c r="H395">
        <v>99</v>
      </c>
      <c r="I395">
        <v>114</v>
      </c>
      <c r="J395">
        <v>9</v>
      </c>
      <c r="K395">
        <v>0</v>
      </c>
      <c r="L395">
        <v>207</v>
      </c>
    </row>
    <row r="396" spans="2:12" hidden="1" x14ac:dyDescent="0.25">
      <c r="B396" t="s">
        <v>565</v>
      </c>
      <c r="C396">
        <v>7</v>
      </c>
      <c r="D396">
        <v>56</v>
      </c>
      <c r="E396">
        <v>0</v>
      </c>
      <c r="F396">
        <v>96</v>
      </c>
      <c r="G396">
        <v>114</v>
      </c>
      <c r="H396">
        <v>73</v>
      </c>
      <c r="I396">
        <v>100</v>
      </c>
    </row>
    <row r="397" spans="2:12" x14ac:dyDescent="0.25">
      <c r="B397" t="s">
        <v>566</v>
      </c>
      <c r="C397">
        <v>6</v>
      </c>
      <c r="D397">
        <v>2</v>
      </c>
      <c r="E397">
        <v>0</v>
      </c>
      <c r="F397">
        <v>0</v>
      </c>
      <c r="G397">
        <v>73</v>
      </c>
      <c r="H397">
        <v>91</v>
      </c>
      <c r="I397">
        <v>114</v>
      </c>
      <c r="J397">
        <v>74</v>
      </c>
      <c r="K397">
        <v>0</v>
      </c>
      <c r="L397">
        <v>150</v>
      </c>
    </row>
    <row r="398" spans="2:12" hidden="1" x14ac:dyDescent="0.25">
      <c r="B398" t="s">
        <v>567</v>
      </c>
      <c r="C398">
        <v>7</v>
      </c>
      <c r="D398">
        <v>221</v>
      </c>
      <c r="E398">
        <v>255</v>
      </c>
      <c r="F398">
        <v>82</v>
      </c>
      <c r="G398">
        <v>114</v>
      </c>
      <c r="H398">
        <v>73</v>
      </c>
      <c r="I398">
        <v>204</v>
      </c>
    </row>
    <row r="399" spans="2:12" x14ac:dyDescent="0.25">
      <c r="B399" t="s">
        <v>568</v>
      </c>
      <c r="C399">
        <v>6</v>
      </c>
      <c r="D399">
        <v>2</v>
      </c>
      <c r="E399">
        <v>0</v>
      </c>
      <c r="F399">
        <v>0</v>
      </c>
      <c r="G399">
        <v>73</v>
      </c>
      <c r="H399">
        <v>108</v>
      </c>
      <c r="I399">
        <v>114</v>
      </c>
      <c r="J399">
        <v>128</v>
      </c>
      <c r="K399">
        <v>0</v>
      </c>
      <c r="L399">
        <v>79</v>
      </c>
    </row>
    <row r="400" spans="2:12" hidden="1" x14ac:dyDescent="0.25">
      <c r="B400" t="s">
        <v>569</v>
      </c>
      <c r="C400">
        <v>7</v>
      </c>
      <c r="D400">
        <v>116</v>
      </c>
      <c r="E400">
        <v>0</v>
      </c>
      <c r="F400">
        <v>124</v>
      </c>
      <c r="G400">
        <v>114</v>
      </c>
      <c r="H400">
        <v>73</v>
      </c>
      <c r="I400">
        <v>12</v>
      </c>
    </row>
    <row r="401" spans="2:12" x14ac:dyDescent="0.25">
      <c r="B401" t="s">
        <v>570</v>
      </c>
      <c r="C401">
        <v>6</v>
      </c>
      <c r="D401">
        <v>2</v>
      </c>
      <c r="E401">
        <v>0</v>
      </c>
      <c r="F401">
        <v>0</v>
      </c>
      <c r="G401">
        <v>73</v>
      </c>
      <c r="H401">
        <v>115</v>
      </c>
      <c r="I401">
        <v>114</v>
      </c>
      <c r="J401">
        <v>87</v>
      </c>
      <c r="K401">
        <v>0</v>
      </c>
      <c r="L401">
        <v>113</v>
      </c>
    </row>
    <row r="402" spans="2:12" hidden="1" x14ac:dyDescent="0.25">
      <c r="B402" t="s">
        <v>571</v>
      </c>
      <c r="C402">
        <v>7</v>
      </c>
      <c r="D402">
        <v>26</v>
      </c>
      <c r="E402">
        <v>0</v>
      </c>
      <c r="F402">
        <v>119</v>
      </c>
      <c r="G402">
        <v>114</v>
      </c>
      <c r="H402">
        <v>73</v>
      </c>
      <c r="I402">
        <v>107</v>
      </c>
    </row>
    <row r="403" spans="2:12" x14ac:dyDescent="0.25">
      <c r="B403" t="s">
        <v>572</v>
      </c>
      <c r="C403">
        <v>6</v>
      </c>
      <c r="D403">
        <v>2</v>
      </c>
      <c r="E403">
        <v>0</v>
      </c>
      <c r="F403">
        <v>0</v>
      </c>
      <c r="G403">
        <v>73</v>
      </c>
      <c r="H403">
        <v>113</v>
      </c>
      <c r="I403">
        <v>114</v>
      </c>
      <c r="J403">
        <v>88</v>
      </c>
      <c r="K403">
        <v>0</v>
      </c>
      <c r="L403">
        <v>114</v>
      </c>
    </row>
    <row r="404" spans="2:12" hidden="1" x14ac:dyDescent="0.25">
      <c r="B404" t="s">
        <v>573</v>
      </c>
      <c r="C404">
        <v>7</v>
      </c>
      <c r="D404">
        <v>195</v>
      </c>
      <c r="E404">
        <v>0</v>
      </c>
      <c r="F404">
        <v>142</v>
      </c>
      <c r="G404">
        <v>114</v>
      </c>
      <c r="H404">
        <v>73</v>
      </c>
      <c r="I404">
        <v>170</v>
      </c>
    </row>
    <row r="405" spans="2:12" x14ac:dyDescent="0.25">
      <c r="B405" t="s">
        <v>574</v>
      </c>
      <c r="C405">
        <v>6</v>
      </c>
      <c r="D405">
        <v>2</v>
      </c>
      <c r="E405">
        <v>0</v>
      </c>
      <c r="F405">
        <v>0</v>
      </c>
      <c r="G405">
        <v>73</v>
      </c>
      <c r="H405">
        <v>126</v>
      </c>
      <c r="I405">
        <v>114</v>
      </c>
      <c r="J405">
        <v>62</v>
      </c>
      <c r="K405">
        <v>0</v>
      </c>
      <c r="L405">
        <v>127</v>
      </c>
    </row>
    <row r="406" spans="2:12" hidden="1" x14ac:dyDescent="0.25">
      <c r="B406" t="s">
        <v>575</v>
      </c>
      <c r="C406">
        <v>7</v>
      </c>
      <c r="D406">
        <v>90</v>
      </c>
      <c r="E406">
        <v>0</v>
      </c>
      <c r="F406">
        <v>152</v>
      </c>
      <c r="G406">
        <v>114</v>
      </c>
      <c r="H406">
        <v>73</v>
      </c>
      <c r="I406">
        <v>10</v>
      </c>
    </row>
    <row r="407" spans="2:12" x14ac:dyDescent="0.25">
      <c r="B407" t="s">
        <v>576</v>
      </c>
      <c r="C407">
        <v>6</v>
      </c>
      <c r="D407">
        <v>2</v>
      </c>
      <c r="E407">
        <v>0</v>
      </c>
      <c r="F407">
        <v>0</v>
      </c>
      <c r="G407">
        <v>73</v>
      </c>
      <c r="H407">
        <v>153</v>
      </c>
      <c r="I407">
        <v>114</v>
      </c>
      <c r="J407">
        <v>153</v>
      </c>
      <c r="K407">
        <v>0</v>
      </c>
      <c r="L407">
        <v>9</v>
      </c>
    </row>
    <row r="408" spans="2:12" hidden="1" x14ac:dyDescent="0.25">
      <c r="B408" t="s">
        <v>577</v>
      </c>
      <c r="C408">
        <v>7</v>
      </c>
      <c r="D408">
        <v>14</v>
      </c>
      <c r="E408">
        <v>1</v>
      </c>
      <c r="F408">
        <v>169</v>
      </c>
      <c r="G408">
        <v>114</v>
      </c>
      <c r="H408">
        <v>73</v>
      </c>
      <c r="I408">
        <v>68</v>
      </c>
    </row>
    <row r="409" spans="2:12" x14ac:dyDescent="0.25">
      <c r="B409" t="s">
        <v>578</v>
      </c>
      <c r="C409">
        <v>6</v>
      </c>
      <c r="D409">
        <v>2</v>
      </c>
      <c r="E409">
        <v>0</v>
      </c>
      <c r="F409">
        <v>0</v>
      </c>
      <c r="G409">
        <v>73</v>
      </c>
      <c r="H409">
        <v>180</v>
      </c>
      <c r="I409">
        <v>114</v>
      </c>
      <c r="J409">
        <v>228</v>
      </c>
      <c r="K409">
        <v>0</v>
      </c>
      <c r="L409">
        <v>162</v>
      </c>
    </row>
    <row r="410" spans="2:12" hidden="1" x14ac:dyDescent="0.25">
      <c r="B410" t="s">
        <v>579</v>
      </c>
      <c r="C410">
        <v>7</v>
      </c>
      <c r="D410">
        <v>203</v>
      </c>
      <c r="E410">
        <v>0</v>
      </c>
      <c r="F410">
        <v>178</v>
      </c>
      <c r="G410">
        <v>114</v>
      </c>
      <c r="H410">
        <v>73</v>
      </c>
      <c r="I410">
        <v>126</v>
      </c>
    </row>
    <row r="411" spans="2:12" x14ac:dyDescent="0.25">
      <c r="B411" t="s">
        <v>580</v>
      </c>
      <c r="C411">
        <v>6</v>
      </c>
      <c r="D411">
        <v>2</v>
      </c>
      <c r="E411">
        <v>0</v>
      </c>
      <c r="F411">
        <v>0</v>
      </c>
      <c r="G411">
        <v>73</v>
      </c>
      <c r="H411">
        <v>178</v>
      </c>
      <c r="I411">
        <v>114</v>
      </c>
      <c r="J411">
        <v>222</v>
      </c>
      <c r="K411">
        <v>0</v>
      </c>
      <c r="L411">
        <v>170</v>
      </c>
    </row>
    <row r="412" spans="2:12" hidden="1" x14ac:dyDescent="0.25">
      <c r="B412" t="s">
        <v>581</v>
      </c>
      <c r="C412">
        <v>7</v>
      </c>
      <c r="D412">
        <v>8</v>
      </c>
      <c r="E412">
        <v>1</v>
      </c>
      <c r="F412">
        <v>184</v>
      </c>
      <c r="G412">
        <v>114</v>
      </c>
      <c r="H412">
        <v>73</v>
      </c>
      <c r="I412">
        <v>59</v>
      </c>
    </row>
    <row r="413" spans="2:12" x14ac:dyDescent="0.25">
      <c r="B413" t="s">
        <v>582</v>
      </c>
      <c r="C413">
        <v>6</v>
      </c>
      <c r="D413">
        <v>2</v>
      </c>
      <c r="E413">
        <v>64</v>
      </c>
      <c r="F413">
        <v>0</v>
      </c>
      <c r="G413">
        <v>73</v>
      </c>
      <c r="H413">
        <v>91</v>
      </c>
      <c r="I413">
        <v>113</v>
      </c>
      <c r="J413">
        <v>44</v>
      </c>
      <c r="K413">
        <v>8</v>
      </c>
      <c r="L413">
        <v>109</v>
      </c>
    </row>
    <row r="414" spans="2:12" hidden="1" x14ac:dyDescent="0.25">
      <c r="B414" t="s">
        <v>583</v>
      </c>
      <c r="C414">
        <v>7</v>
      </c>
      <c r="D414">
        <v>248</v>
      </c>
      <c r="E414">
        <v>234</v>
      </c>
      <c r="F414">
        <v>132</v>
      </c>
      <c r="G414">
        <v>110</v>
      </c>
      <c r="H414">
        <v>73</v>
      </c>
      <c r="I414">
        <v>152</v>
      </c>
    </row>
    <row r="415" spans="2:12" x14ac:dyDescent="0.25">
      <c r="B415" t="s">
        <v>584</v>
      </c>
      <c r="C415">
        <v>6</v>
      </c>
      <c r="D415">
        <v>2</v>
      </c>
      <c r="E415">
        <v>64</v>
      </c>
      <c r="F415">
        <v>0</v>
      </c>
      <c r="G415">
        <v>73</v>
      </c>
      <c r="H415">
        <v>216</v>
      </c>
      <c r="I415">
        <v>110</v>
      </c>
      <c r="J415">
        <v>204</v>
      </c>
      <c r="K415">
        <v>16</v>
      </c>
      <c r="L415">
        <v>74</v>
      </c>
    </row>
    <row r="416" spans="2:12" hidden="1" x14ac:dyDescent="0.25">
      <c r="B416" t="s">
        <v>585</v>
      </c>
      <c r="C416">
        <v>7</v>
      </c>
      <c r="D416">
        <v>14</v>
      </c>
      <c r="E416">
        <v>240</v>
      </c>
      <c r="F416">
        <v>32</v>
      </c>
      <c r="G416">
        <v>111</v>
      </c>
      <c r="H416">
        <v>73</v>
      </c>
      <c r="I416">
        <v>224</v>
      </c>
    </row>
    <row r="417" spans="2:12" x14ac:dyDescent="0.25">
      <c r="B417" t="s">
        <v>586</v>
      </c>
      <c r="C417">
        <v>6</v>
      </c>
      <c r="D417">
        <v>2</v>
      </c>
      <c r="E417">
        <v>64</v>
      </c>
      <c r="F417">
        <v>0</v>
      </c>
      <c r="G417">
        <v>74</v>
      </c>
      <c r="H417">
        <v>81</v>
      </c>
      <c r="I417">
        <v>112</v>
      </c>
      <c r="J417">
        <v>239</v>
      </c>
      <c r="K417">
        <v>3</v>
      </c>
      <c r="L417">
        <v>184</v>
      </c>
    </row>
    <row r="418" spans="2:12" hidden="1" x14ac:dyDescent="0.25">
      <c r="B418" t="s">
        <v>587</v>
      </c>
      <c r="C418">
        <v>7</v>
      </c>
      <c r="D418">
        <v>84</v>
      </c>
      <c r="E418">
        <v>1</v>
      </c>
      <c r="F418">
        <v>0</v>
      </c>
      <c r="G418">
        <v>114</v>
      </c>
      <c r="H418">
        <v>73</v>
      </c>
      <c r="I418">
        <v>167</v>
      </c>
    </row>
    <row r="419" spans="2:12" x14ac:dyDescent="0.25">
      <c r="B419" t="s">
        <v>588</v>
      </c>
      <c r="C419">
        <v>6</v>
      </c>
      <c r="D419">
        <v>2</v>
      </c>
      <c r="E419">
        <v>0</v>
      </c>
      <c r="F419">
        <v>0</v>
      </c>
      <c r="G419">
        <v>73</v>
      </c>
      <c r="H419">
        <v>247</v>
      </c>
      <c r="I419">
        <v>113</v>
      </c>
      <c r="J419">
        <v>151</v>
      </c>
      <c r="K419">
        <v>0</v>
      </c>
      <c r="L419">
        <v>173</v>
      </c>
    </row>
    <row r="420" spans="2:12" hidden="1" x14ac:dyDescent="0.25">
      <c r="B420" t="s">
        <v>589</v>
      </c>
      <c r="C420">
        <v>7</v>
      </c>
      <c r="D420">
        <v>229</v>
      </c>
      <c r="E420">
        <v>0</v>
      </c>
      <c r="F420">
        <v>43</v>
      </c>
      <c r="G420">
        <v>114</v>
      </c>
      <c r="H420">
        <v>73</v>
      </c>
      <c r="I420">
        <v>235</v>
      </c>
    </row>
    <row r="421" spans="2:12" x14ac:dyDescent="0.25">
      <c r="B421" t="s">
        <v>590</v>
      </c>
      <c r="C421">
        <v>6</v>
      </c>
      <c r="D421">
        <v>2</v>
      </c>
      <c r="E421">
        <v>0</v>
      </c>
      <c r="F421">
        <v>0</v>
      </c>
      <c r="G421">
        <v>73</v>
      </c>
      <c r="H421">
        <v>6</v>
      </c>
      <c r="I421">
        <v>114</v>
      </c>
      <c r="J421">
        <v>155</v>
      </c>
      <c r="K421">
        <v>0</v>
      </c>
      <c r="L421">
        <v>154</v>
      </c>
    </row>
    <row r="422" spans="2:12" hidden="1" x14ac:dyDescent="0.25">
      <c r="B422" t="s">
        <v>591</v>
      </c>
      <c r="C422">
        <v>7</v>
      </c>
      <c r="D422">
        <v>90</v>
      </c>
      <c r="E422">
        <v>0</v>
      </c>
      <c r="F422">
        <v>2</v>
      </c>
      <c r="G422">
        <v>114</v>
      </c>
      <c r="H422">
        <v>73</v>
      </c>
      <c r="I422">
        <v>160</v>
      </c>
    </row>
    <row r="423" spans="2:12" x14ac:dyDescent="0.25">
      <c r="B423" t="s">
        <v>592</v>
      </c>
      <c r="C423">
        <v>6</v>
      </c>
      <c r="D423">
        <v>2</v>
      </c>
      <c r="E423">
        <v>0</v>
      </c>
      <c r="F423">
        <v>0</v>
      </c>
      <c r="G423">
        <v>73</v>
      </c>
      <c r="H423">
        <v>7</v>
      </c>
      <c r="I423">
        <v>114</v>
      </c>
      <c r="J423">
        <v>79</v>
      </c>
      <c r="K423">
        <v>0</v>
      </c>
      <c r="L423">
        <v>229</v>
      </c>
    </row>
    <row r="424" spans="2:12" hidden="1" x14ac:dyDescent="0.25">
      <c r="B424" t="s">
        <v>593</v>
      </c>
      <c r="C424">
        <v>7</v>
      </c>
      <c r="D424">
        <v>82</v>
      </c>
      <c r="E424">
        <v>239</v>
      </c>
      <c r="F424">
        <v>33</v>
      </c>
      <c r="G424">
        <v>111</v>
      </c>
      <c r="H424">
        <v>73</v>
      </c>
      <c r="I424">
        <v>156</v>
      </c>
    </row>
    <row r="425" spans="2:12" x14ac:dyDescent="0.25">
      <c r="B425" t="s">
        <v>594</v>
      </c>
      <c r="C425">
        <v>6</v>
      </c>
      <c r="D425">
        <v>2</v>
      </c>
      <c r="E425">
        <v>64</v>
      </c>
      <c r="F425">
        <v>0</v>
      </c>
      <c r="G425">
        <v>73</v>
      </c>
      <c r="H425">
        <v>251</v>
      </c>
      <c r="I425">
        <v>110</v>
      </c>
      <c r="J425">
        <v>254</v>
      </c>
      <c r="K425">
        <v>13</v>
      </c>
      <c r="L425">
        <v>247</v>
      </c>
    </row>
    <row r="426" spans="2:12" hidden="1" x14ac:dyDescent="0.25">
      <c r="B426" t="s">
        <v>595</v>
      </c>
      <c r="C426">
        <v>7</v>
      </c>
      <c r="D426">
        <v>193</v>
      </c>
      <c r="E426">
        <v>243</v>
      </c>
      <c r="F426">
        <v>45</v>
      </c>
      <c r="G426">
        <v>111</v>
      </c>
      <c r="H426">
        <v>73</v>
      </c>
      <c r="I426">
        <v>29</v>
      </c>
    </row>
    <row r="427" spans="2:12" x14ac:dyDescent="0.25">
      <c r="B427" t="s">
        <v>596</v>
      </c>
      <c r="C427">
        <v>6</v>
      </c>
      <c r="D427">
        <v>2</v>
      </c>
      <c r="E427">
        <v>64</v>
      </c>
      <c r="F427">
        <v>0</v>
      </c>
      <c r="G427">
        <v>73</v>
      </c>
      <c r="H427">
        <v>216</v>
      </c>
      <c r="I427">
        <v>111</v>
      </c>
      <c r="J427">
        <v>130</v>
      </c>
      <c r="K427">
        <v>8</v>
      </c>
      <c r="L427">
        <v>155</v>
      </c>
    </row>
    <row r="428" spans="2:12" hidden="1" x14ac:dyDescent="0.25">
      <c r="B428" t="s">
        <v>597</v>
      </c>
      <c r="C428">
        <v>7</v>
      </c>
      <c r="D428">
        <v>155</v>
      </c>
      <c r="E428">
        <v>1</v>
      </c>
      <c r="F428">
        <v>211</v>
      </c>
      <c r="G428">
        <v>113</v>
      </c>
      <c r="H428">
        <v>73</v>
      </c>
      <c r="I428">
        <v>141</v>
      </c>
    </row>
    <row r="429" spans="2:12" x14ac:dyDescent="0.25">
      <c r="B429" t="s">
        <v>598</v>
      </c>
      <c r="C429">
        <v>6</v>
      </c>
      <c r="D429">
        <v>2</v>
      </c>
      <c r="E429">
        <v>0</v>
      </c>
      <c r="F429">
        <v>0</v>
      </c>
      <c r="G429">
        <v>73</v>
      </c>
      <c r="H429">
        <v>18</v>
      </c>
      <c r="I429">
        <v>114</v>
      </c>
      <c r="J429">
        <v>61</v>
      </c>
      <c r="K429">
        <v>2</v>
      </c>
      <c r="L429">
        <v>234</v>
      </c>
    </row>
    <row r="430" spans="2:12" hidden="1" x14ac:dyDescent="0.25">
      <c r="B430" t="s">
        <v>599</v>
      </c>
      <c r="C430">
        <v>7</v>
      </c>
      <c r="D430">
        <v>63</v>
      </c>
      <c r="E430">
        <v>0</v>
      </c>
      <c r="F430">
        <v>204</v>
      </c>
      <c r="G430">
        <v>113</v>
      </c>
      <c r="H430">
        <v>73</v>
      </c>
      <c r="I430">
        <v>241</v>
      </c>
    </row>
    <row r="431" spans="2:12" x14ac:dyDescent="0.25">
      <c r="B431" t="s">
        <v>600</v>
      </c>
      <c r="C431">
        <v>6</v>
      </c>
      <c r="D431">
        <v>2</v>
      </c>
      <c r="E431">
        <v>0</v>
      </c>
      <c r="F431">
        <v>0</v>
      </c>
      <c r="G431">
        <v>73</v>
      </c>
      <c r="H431">
        <v>253</v>
      </c>
      <c r="I431">
        <v>113</v>
      </c>
      <c r="J431">
        <v>41</v>
      </c>
      <c r="K431">
        <v>1</v>
      </c>
      <c r="L431">
        <v>21</v>
      </c>
    </row>
    <row r="432" spans="2:12" hidden="1" x14ac:dyDescent="0.25">
      <c r="B432" t="s">
        <v>601</v>
      </c>
      <c r="C432">
        <v>7</v>
      </c>
      <c r="D432">
        <v>139</v>
      </c>
      <c r="E432">
        <v>0</v>
      </c>
      <c r="F432">
        <v>230</v>
      </c>
      <c r="G432">
        <v>113</v>
      </c>
      <c r="H432">
        <v>73</v>
      </c>
      <c r="I432">
        <v>139</v>
      </c>
    </row>
    <row r="433" spans="2:12" x14ac:dyDescent="0.25">
      <c r="B433" t="s">
        <v>602</v>
      </c>
      <c r="C433">
        <v>6</v>
      </c>
      <c r="D433">
        <v>2</v>
      </c>
      <c r="E433">
        <v>0</v>
      </c>
      <c r="F433">
        <v>0</v>
      </c>
      <c r="G433">
        <v>73</v>
      </c>
      <c r="H433">
        <v>210</v>
      </c>
      <c r="I433">
        <v>113</v>
      </c>
      <c r="J433">
        <v>92</v>
      </c>
      <c r="K433">
        <v>0</v>
      </c>
      <c r="L433">
        <v>14</v>
      </c>
    </row>
    <row r="434" spans="2:12" hidden="1" x14ac:dyDescent="0.25">
      <c r="B434" t="s">
        <v>603</v>
      </c>
      <c r="C434">
        <v>7</v>
      </c>
      <c r="D434">
        <v>179</v>
      </c>
      <c r="E434">
        <v>0</v>
      </c>
      <c r="F434">
        <v>246</v>
      </c>
      <c r="G434">
        <v>113</v>
      </c>
      <c r="H434">
        <v>73</v>
      </c>
      <c r="I434">
        <v>83</v>
      </c>
    </row>
    <row r="435" spans="2:12" x14ac:dyDescent="0.25">
      <c r="B435" t="s">
        <v>604</v>
      </c>
      <c r="C435">
        <v>6</v>
      </c>
      <c r="D435">
        <v>2</v>
      </c>
      <c r="E435">
        <v>0</v>
      </c>
      <c r="F435">
        <v>0</v>
      </c>
      <c r="G435">
        <v>73</v>
      </c>
      <c r="H435">
        <v>207</v>
      </c>
      <c r="I435">
        <v>113</v>
      </c>
      <c r="J435">
        <v>32</v>
      </c>
      <c r="K435">
        <v>0</v>
      </c>
      <c r="L435">
        <v>77</v>
      </c>
    </row>
    <row r="436" spans="2:12" hidden="1" x14ac:dyDescent="0.25">
      <c r="B436" t="s">
        <v>605</v>
      </c>
      <c r="C436">
        <v>7</v>
      </c>
      <c r="D436">
        <v>179</v>
      </c>
      <c r="E436">
        <v>255</v>
      </c>
      <c r="F436">
        <v>188</v>
      </c>
      <c r="G436">
        <v>113</v>
      </c>
      <c r="H436">
        <v>73</v>
      </c>
      <c r="I436">
        <v>141</v>
      </c>
    </row>
    <row r="437" spans="2:12" x14ac:dyDescent="0.25">
      <c r="B437" t="s">
        <v>606</v>
      </c>
      <c r="C437">
        <v>6</v>
      </c>
      <c r="D437">
        <v>2</v>
      </c>
      <c r="E437">
        <v>0</v>
      </c>
      <c r="F437">
        <v>0</v>
      </c>
      <c r="G437">
        <v>73</v>
      </c>
      <c r="H437">
        <v>234</v>
      </c>
      <c r="I437">
        <v>113</v>
      </c>
      <c r="J437">
        <v>142</v>
      </c>
      <c r="K437">
        <v>0</v>
      </c>
      <c r="L437">
        <v>195</v>
      </c>
    </row>
    <row r="438" spans="2:12" hidden="1" x14ac:dyDescent="0.25">
      <c r="B438" t="s">
        <v>607</v>
      </c>
      <c r="C438">
        <v>7</v>
      </c>
      <c r="D438">
        <v>185</v>
      </c>
      <c r="E438">
        <v>255</v>
      </c>
      <c r="F438">
        <v>211</v>
      </c>
      <c r="G438">
        <v>113</v>
      </c>
      <c r="H438">
        <v>73</v>
      </c>
      <c r="I438">
        <v>112</v>
      </c>
    </row>
    <row r="439" spans="2:12" x14ac:dyDescent="0.25">
      <c r="B439" t="s">
        <v>608</v>
      </c>
      <c r="C439">
        <v>6</v>
      </c>
      <c r="D439">
        <v>2</v>
      </c>
      <c r="E439">
        <v>0</v>
      </c>
      <c r="F439">
        <v>0</v>
      </c>
      <c r="G439">
        <v>73</v>
      </c>
      <c r="H439">
        <v>222</v>
      </c>
      <c r="I439">
        <v>113</v>
      </c>
      <c r="J439">
        <v>18</v>
      </c>
      <c r="K439">
        <v>0</v>
      </c>
      <c r="L439">
        <v>76</v>
      </c>
    </row>
    <row r="440" spans="2:12" hidden="1" x14ac:dyDescent="0.25">
      <c r="B440" t="s">
        <v>609</v>
      </c>
      <c r="C440">
        <v>7</v>
      </c>
      <c r="D440">
        <v>123</v>
      </c>
      <c r="E440">
        <v>0</v>
      </c>
      <c r="F440">
        <v>235</v>
      </c>
      <c r="G440">
        <v>113</v>
      </c>
      <c r="H440">
        <v>74</v>
      </c>
      <c r="I440">
        <v>149</v>
      </c>
    </row>
    <row r="441" spans="2:12" x14ac:dyDescent="0.25">
      <c r="B441" t="s">
        <v>610</v>
      </c>
      <c r="C441">
        <v>6</v>
      </c>
      <c r="D441">
        <v>2</v>
      </c>
      <c r="E441">
        <v>0</v>
      </c>
      <c r="F441">
        <v>0</v>
      </c>
      <c r="G441">
        <v>73</v>
      </c>
      <c r="H441">
        <v>245</v>
      </c>
      <c r="I441">
        <v>113</v>
      </c>
      <c r="J441">
        <v>101</v>
      </c>
      <c r="K441">
        <v>0</v>
      </c>
      <c r="L441">
        <v>225</v>
      </c>
    </row>
    <row r="442" spans="2:12" hidden="1" x14ac:dyDescent="0.25">
      <c r="B442" t="s">
        <v>611</v>
      </c>
      <c r="C442">
        <v>7</v>
      </c>
      <c r="D442">
        <v>115</v>
      </c>
      <c r="E442">
        <v>0</v>
      </c>
      <c r="F442">
        <v>247</v>
      </c>
      <c r="G442">
        <v>113</v>
      </c>
      <c r="H442">
        <v>74</v>
      </c>
      <c r="I442">
        <v>145</v>
      </c>
    </row>
    <row r="443" spans="2:12" x14ac:dyDescent="0.25">
      <c r="B443" t="s">
        <v>612</v>
      </c>
      <c r="C443">
        <v>6</v>
      </c>
      <c r="D443">
        <v>2</v>
      </c>
      <c r="E443">
        <v>0</v>
      </c>
      <c r="F443">
        <v>0</v>
      </c>
      <c r="G443">
        <v>74</v>
      </c>
      <c r="H443">
        <v>1</v>
      </c>
      <c r="I443">
        <v>114</v>
      </c>
      <c r="J443">
        <v>122</v>
      </c>
      <c r="K443">
        <v>0</v>
      </c>
      <c r="L443">
        <v>191</v>
      </c>
    </row>
    <row r="444" spans="2:12" hidden="1" x14ac:dyDescent="0.25">
      <c r="B444" t="s">
        <v>613</v>
      </c>
      <c r="C444">
        <v>7</v>
      </c>
      <c r="D444">
        <v>137</v>
      </c>
      <c r="E444">
        <v>0</v>
      </c>
      <c r="F444">
        <v>12</v>
      </c>
      <c r="G444">
        <v>114</v>
      </c>
      <c r="H444">
        <v>73</v>
      </c>
      <c r="I444">
        <v>103</v>
      </c>
    </row>
    <row r="445" spans="2:12" x14ac:dyDescent="0.25">
      <c r="B445" t="s">
        <v>614</v>
      </c>
      <c r="C445">
        <v>6</v>
      </c>
      <c r="D445">
        <v>2</v>
      </c>
      <c r="E445">
        <v>0</v>
      </c>
      <c r="F445">
        <v>0</v>
      </c>
      <c r="G445">
        <v>73</v>
      </c>
      <c r="H445">
        <v>25</v>
      </c>
      <c r="I445">
        <v>114</v>
      </c>
      <c r="J445">
        <v>145</v>
      </c>
      <c r="K445">
        <v>0</v>
      </c>
      <c r="L445">
        <v>145</v>
      </c>
    </row>
    <row r="446" spans="2:12" hidden="1" x14ac:dyDescent="0.25">
      <c r="B446" t="s">
        <v>615</v>
      </c>
      <c r="C446">
        <v>7</v>
      </c>
      <c r="D446">
        <v>229</v>
      </c>
      <c r="E446">
        <v>0</v>
      </c>
      <c r="F446">
        <v>35</v>
      </c>
      <c r="G446">
        <v>114</v>
      </c>
      <c r="H446">
        <v>74</v>
      </c>
      <c r="I446">
        <v>242</v>
      </c>
    </row>
    <row r="447" spans="2:12" x14ac:dyDescent="0.25">
      <c r="B447" t="s">
        <v>616</v>
      </c>
      <c r="C447">
        <v>6</v>
      </c>
      <c r="D447">
        <v>2</v>
      </c>
      <c r="E447">
        <v>0</v>
      </c>
      <c r="F447">
        <v>0</v>
      </c>
      <c r="G447">
        <v>73</v>
      </c>
      <c r="H447">
        <v>52</v>
      </c>
      <c r="I447">
        <v>114</v>
      </c>
      <c r="J447">
        <v>226</v>
      </c>
      <c r="K447">
        <v>0</v>
      </c>
      <c r="L447">
        <v>37</v>
      </c>
    </row>
    <row r="448" spans="2:12" hidden="1" x14ac:dyDescent="0.25">
      <c r="B448" t="s">
        <v>617</v>
      </c>
      <c r="C448">
        <v>7</v>
      </c>
      <c r="D448">
        <v>159</v>
      </c>
      <c r="E448">
        <v>0</v>
      </c>
      <c r="F448">
        <v>48</v>
      </c>
      <c r="G448">
        <v>114</v>
      </c>
      <c r="H448">
        <v>73</v>
      </c>
      <c r="I448">
        <v>45</v>
      </c>
    </row>
    <row r="449" spans="2:12" x14ac:dyDescent="0.25">
      <c r="B449" t="s">
        <v>618</v>
      </c>
      <c r="C449">
        <v>6</v>
      </c>
      <c r="D449">
        <v>2</v>
      </c>
      <c r="E449">
        <v>0</v>
      </c>
      <c r="F449">
        <v>0</v>
      </c>
      <c r="G449">
        <v>74</v>
      </c>
      <c r="H449">
        <v>71</v>
      </c>
      <c r="I449">
        <v>114</v>
      </c>
      <c r="J449">
        <v>0</v>
      </c>
      <c r="K449">
        <v>1</v>
      </c>
      <c r="L449">
        <v>242</v>
      </c>
    </row>
    <row r="450" spans="2:12" hidden="1" x14ac:dyDescent="0.25">
      <c r="B450" t="s">
        <v>619</v>
      </c>
      <c r="C450">
        <v>7</v>
      </c>
      <c r="D450">
        <v>194</v>
      </c>
      <c r="E450">
        <v>0</v>
      </c>
      <c r="F450">
        <v>59</v>
      </c>
      <c r="G450">
        <v>114</v>
      </c>
      <c r="H450">
        <v>73</v>
      </c>
      <c r="I450">
        <v>254</v>
      </c>
    </row>
    <row r="451" spans="2:12" x14ac:dyDescent="0.25">
      <c r="B451" t="s">
        <v>620</v>
      </c>
      <c r="C451">
        <v>6</v>
      </c>
      <c r="D451">
        <v>2</v>
      </c>
      <c r="E451">
        <v>0</v>
      </c>
      <c r="F451">
        <v>0</v>
      </c>
      <c r="G451">
        <v>73</v>
      </c>
      <c r="H451">
        <v>79</v>
      </c>
      <c r="I451">
        <v>114</v>
      </c>
      <c r="J451">
        <v>240</v>
      </c>
      <c r="K451">
        <v>0</v>
      </c>
      <c r="L451">
        <v>251</v>
      </c>
    </row>
    <row r="452" spans="2:12" hidden="1" x14ac:dyDescent="0.25">
      <c r="B452" t="s">
        <v>621</v>
      </c>
      <c r="C452">
        <v>7</v>
      </c>
      <c r="D452">
        <v>227</v>
      </c>
      <c r="E452">
        <v>0</v>
      </c>
      <c r="F452">
        <v>79</v>
      </c>
      <c r="G452">
        <v>114</v>
      </c>
      <c r="H452">
        <v>74</v>
      </c>
      <c r="I452">
        <v>200</v>
      </c>
    </row>
    <row r="453" spans="2:12" x14ac:dyDescent="0.25">
      <c r="B453" t="s">
        <v>622</v>
      </c>
      <c r="C453">
        <v>6</v>
      </c>
      <c r="D453">
        <v>2</v>
      </c>
      <c r="E453">
        <v>0</v>
      </c>
      <c r="F453">
        <v>0</v>
      </c>
      <c r="G453">
        <v>74</v>
      </c>
      <c r="H453">
        <v>99</v>
      </c>
      <c r="I453">
        <v>114</v>
      </c>
      <c r="J453">
        <v>66</v>
      </c>
      <c r="K453">
        <v>1</v>
      </c>
      <c r="L453">
        <v>148</v>
      </c>
    </row>
    <row r="454" spans="2:12" hidden="1" x14ac:dyDescent="0.25">
      <c r="B454" t="s">
        <v>623</v>
      </c>
      <c r="C454">
        <v>7</v>
      </c>
      <c r="D454">
        <v>27</v>
      </c>
      <c r="E454">
        <v>1</v>
      </c>
      <c r="F454">
        <v>103</v>
      </c>
      <c r="G454">
        <v>114</v>
      </c>
      <c r="H454">
        <v>73</v>
      </c>
      <c r="I454">
        <v>121</v>
      </c>
    </row>
    <row r="455" spans="2:12" x14ac:dyDescent="0.25">
      <c r="B455" t="s">
        <v>624</v>
      </c>
      <c r="C455">
        <v>6</v>
      </c>
      <c r="D455">
        <v>2</v>
      </c>
      <c r="E455">
        <v>0</v>
      </c>
      <c r="F455">
        <v>0</v>
      </c>
      <c r="G455">
        <v>73</v>
      </c>
      <c r="H455">
        <v>106</v>
      </c>
      <c r="I455">
        <v>114</v>
      </c>
      <c r="J455">
        <v>38</v>
      </c>
      <c r="K455">
        <v>1</v>
      </c>
      <c r="L455">
        <v>170</v>
      </c>
    </row>
    <row r="456" spans="2:12" hidden="1" x14ac:dyDescent="0.25">
      <c r="B456" t="s">
        <v>625</v>
      </c>
      <c r="C456">
        <v>7</v>
      </c>
      <c r="D456">
        <v>87</v>
      </c>
      <c r="E456">
        <v>1</v>
      </c>
      <c r="F456">
        <v>112</v>
      </c>
      <c r="G456">
        <v>114</v>
      </c>
      <c r="H456">
        <v>73</v>
      </c>
      <c r="I456">
        <v>52</v>
      </c>
    </row>
    <row r="457" spans="2:12" x14ac:dyDescent="0.25">
      <c r="B457" t="s">
        <v>626</v>
      </c>
      <c r="C457">
        <v>6</v>
      </c>
      <c r="D457">
        <v>2</v>
      </c>
      <c r="E457">
        <v>0</v>
      </c>
      <c r="F457">
        <v>0</v>
      </c>
      <c r="G457">
        <v>74</v>
      </c>
      <c r="H457">
        <v>116</v>
      </c>
      <c r="I457">
        <v>114</v>
      </c>
      <c r="J457">
        <v>56</v>
      </c>
      <c r="K457">
        <v>1</v>
      </c>
      <c r="L457">
        <v>141</v>
      </c>
    </row>
    <row r="458" spans="2:12" hidden="1" x14ac:dyDescent="0.25">
      <c r="B458" t="s">
        <v>627</v>
      </c>
      <c r="C458">
        <v>7</v>
      </c>
      <c r="D458">
        <v>57</v>
      </c>
      <c r="E458">
        <v>1</v>
      </c>
      <c r="F458">
        <v>129</v>
      </c>
      <c r="G458">
        <v>114</v>
      </c>
      <c r="H458">
        <v>74</v>
      </c>
      <c r="I458">
        <v>64</v>
      </c>
    </row>
    <row r="459" spans="2:12" x14ac:dyDescent="0.25">
      <c r="B459" t="s">
        <v>628</v>
      </c>
      <c r="C459">
        <v>6</v>
      </c>
      <c r="D459">
        <v>2</v>
      </c>
      <c r="E459">
        <v>0</v>
      </c>
      <c r="F459">
        <v>0</v>
      </c>
      <c r="G459">
        <v>74</v>
      </c>
      <c r="H459">
        <v>132</v>
      </c>
      <c r="I459">
        <v>114</v>
      </c>
      <c r="J459">
        <v>55</v>
      </c>
      <c r="K459">
        <v>1</v>
      </c>
      <c r="L459">
        <v>126</v>
      </c>
    </row>
    <row r="460" spans="2:12" hidden="1" x14ac:dyDescent="0.25">
      <c r="B460" t="s">
        <v>629</v>
      </c>
      <c r="C460">
        <v>7</v>
      </c>
      <c r="D460">
        <v>107</v>
      </c>
      <c r="E460">
        <v>1</v>
      </c>
      <c r="F460">
        <v>139</v>
      </c>
      <c r="G460">
        <v>114</v>
      </c>
      <c r="H460">
        <v>74</v>
      </c>
      <c r="I460">
        <v>4</v>
      </c>
    </row>
    <row r="461" spans="2:12" x14ac:dyDescent="0.25">
      <c r="B461" t="s">
        <v>630</v>
      </c>
      <c r="C461">
        <v>6</v>
      </c>
      <c r="D461">
        <v>2</v>
      </c>
      <c r="E461">
        <v>0</v>
      </c>
      <c r="F461">
        <v>0</v>
      </c>
      <c r="G461">
        <v>74</v>
      </c>
      <c r="H461">
        <v>150</v>
      </c>
      <c r="I461">
        <v>114</v>
      </c>
      <c r="J461">
        <v>97</v>
      </c>
      <c r="K461">
        <v>1</v>
      </c>
      <c r="L461">
        <v>66</v>
      </c>
    </row>
    <row r="462" spans="2:12" hidden="1" x14ac:dyDescent="0.25">
      <c r="B462" t="s">
        <v>631</v>
      </c>
      <c r="C462">
        <v>7</v>
      </c>
      <c r="D462">
        <v>105</v>
      </c>
      <c r="E462">
        <v>1</v>
      </c>
      <c r="F462">
        <v>155</v>
      </c>
      <c r="G462">
        <v>114</v>
      </c>
      <c r="H462">
        <v>73</v>
      </c>
      <c r="I462">
        <v>246</v>
      </c>
    </row>
    <row r="463" spans="2:12" x14ac:dyDescent="0.25">
      <c r="B463" t="s">
        <v>632</v>
      </c>
      <c r="C463">
        <v>6</v>
      </c>
      <c r="D463">
        <v>2</v>
      </c>
      <c r="E463">
        <v>0</v>
      </c>
      <c r="F463">
        <v>0</v>
      </c>
      <c r="G463">
        <v>74</v>
      </c>
      <c r="H463">
        <v>147</v>
      </c>
      <c r="I463">
        <v>114</v>
      </c>
      <c r="J463">
        <v>95</v>
      </c>
      <c r="K463">
        <v>1</v>
      </c>
      <c r="L463">
        <v>71</v>
      </c>
    </row>
    <row r="464" spans="2:12" hidden="1" x14ac:dyDescent="0.25">
      <c r="B464" t="s">
        <v>633</v>
      </c>
      <c r="C464">
        <v>7</v>
      </c>
      <c r="D464">
        <v>103</v>
      </c>
      <c r="E464">
        <v>1</v>
      </c>
      <c r="F464">
        <v>164</v>
      </c>
      <c r="G464">
        <v>114</v>
      </c>
      <c r="H464">
        <v>74</v>
      </c>
      <c r="I464">
        <v>238</v>
      </c>
    </row>
    <row r="465" spans="2:12" x14ac:dyDescent="0.25">
      <c r="B465" t="s">
        <v>634</v>
      </c>
      <c r="C465">
        <v>6</v>
      </c>
      <c r="D465">
        <v>2</v>
      </c>
      <c r="E465">
        <v>0</v>
      </c>
      <c r="F465">
        <v>0</v>
      </c>
      <c r="G465">
        <v>74</v>
      </c>
      <c r="H465">
        <v>170</v>
      </c>
      <c r="I465">
        <v>114</v>
      </c>
      <c r="J465">
        <v>99</v>
      </c>
      <c r="K465">
        <v>1</v>
      </c>
      <c r="L465">
        <v>44</v>
      </c>
    </row>
    <row r="466" spans="2:12" hidden="1" x14ac:dyDescent="0.25">
      <c r="B466" t="s">
        <v>635</v>
      </c>
      <c r="C466">
        <v>7</v>
      </c>
      <c r="D466">
        <v>116</v>
      </c>
      <c r="E466">
        <v>1</v>
      </c>
      <c r="F466">
        <v>172</v>
      </c>
      <c r="G466">
        <v>114</v>
      </c>
      <c r="H466">
        <v>74</v>
      </c>
      <c r="I466">
        <v>217</v>
      </c>
    </row>
    <row r="467" spans="2:12" x14ac:dyDescent="0.25">
      <c r="B467" t="s">
        <v>636</v>
      </c>
      <c r="C467">
        <v>6</v>
      </c>
      <c r="D467">
        <v>2</v>
      </c>
      <c r="E467">
        <v>0</v>
      </c>
      <c r="F467">
        <v>0</v>
      </c>
      <c r="G467">
        <v>74</v>
      </c>
      <c r="H467">
        <v>185</v>
      </c>
      <c r="I467">
        <v>114</v>
      </c>
      <c r="J467">
        <v>143</v>
      </c>
      <c r="K467">
        <v>1</v>
      </c>
      <c r="L467">
        <v>240</v>
      </c>
    </row>
    <row r="468" spans="2:12" hidden="1" x14ac:dyDescent="0.25">
      <c r="B468" t="s">
        <v>637</v>
      </c>
      <c r="C468">
        <v>7</v>
      </c>
      <c r="D468">
        <v>140</v>
      </c>
      <c r="E468">
        <v>1</v>
      </c>
      <c r="F468">
        <v>194</v>
      </c>
      <c r="G468">
        <v>114</v>
      </c>
      <c r="H468">
        <v>74</v>
      </c>
      <c r="I468">
        <v>171</v>
      </c>
    </row>
    <row r="469" spans="2:12" x14ac:dyDescent="0.25">
      <c r="B469" t="s">
        <v>638</v>
      </c>
      <c r="C469">
        <v>6</v>
      </c>
      <c r="D469">
        <v>2</v>
      </c>
      <c r="E469">
        <v>0</v>
      </c>
      <c r="F469">
        <v>0</v>
      </c>
      <c r="G469">
        <v>74</v>
      </c>
      <c r="H469">
        <v>196</v>
      </c>
      <c r="I469">
        <v>114</v>
      </c>
      <c r="J469">
        <v>130</v>
      </c>
      <c r="K469">
        <v>1</v>
      </c>
      <c r="L469">
        <v>242</v>
      </c>
    </row>
    <row r="470" spans="2:12" hidden="1" x14ac:dyDescent="0.25">
      <c r="B470" t="s">
        <v>639</v>
      </c>
      <c r="C470">
        <v>7</v>
      </c>
      <c r="D470">
        <v>129</v>
      </c>
      <c r="E470">
        <v>1</v>
      </c>
      <c r="F470">
        <v>197</v>
      </c>
      <c r="G470">
        <v>114</v>
      </c>
      <c r="H470">
        <v>74</v>
      </c>
      <c r="I470">
        <v>179</v>
      </c>
    </row>
    <row r="471" spans="2:12" x14ac:dyDescent="0.25">
      <c r="B471" t="s">
        <v>640</v>
      </c>
      <c r="C471">
        <v>6</v>
      </c>
      <c r="D471">
        <v>2</v>
      </c>
      <c r="E471">
        <v>0</v>
      </c>
      <c r="F471">
        <v>0</v>
      </c>
      <c r="G471">
        <v>73</v>
      </c>
      <c r="H471">
        <v>197</v>
      </c>
      <c r="I471">
        <v>114</v>
      </c>
      <c r="J471">
        <v>136</v>
      </c>
      <c r="K471">
        <v>1</v>
      </c>
      <c r="L471">
        <v>236</v>
      </c>
    </row>
    <row r="472" spans="2:12" hidden="1" x14ac:dyDescent="0.25">
      <c r="B472" t="s">
        <v>641</v>
      </c>
      <c r="C472">
        <v>7</v>
      </c>
      <c r="D472">
        <v>135</v>
      </c>
      <c r="E472">
        <v>1</v>
      </c>
      <c r="F472">
        <v>208</v>
      </c>
      <c r="G472">
        <v>114</v>
      </c>
      <c r="H472">
        <v>74</v>
      </c>
      <c r="I472">
        <v>162</v>
      </c>
    </row>
    <row r="473" spans="2:12" x14ac:dyDescent="0.25">
      <c r="B473" t="s">
        <v>642</v>
      </c>
      <c r="C473">
        <v>6</v>
      </c>
      <c r="D473">
        <v>2</v>
      </c>
      <c r="E473">
        <v>0</v>
      </c>
      <c r="F473">
        <v>0</v>
      </c>
      <c r="G473">
        <v>74</v>
      </c>
      <c r="H473">
        <v>203</v>
      </c>
      <c r="I473">
        <v>114</v>
      </c>
      <c r="J473">
        <v>133</v>
      </c>
      <c r="K473">
        <v>1</v>
      </c>
      <c r="L473">
        <v>232</v>
      </c>
    </row>
    <row r="474" spans="2:12" hidden="1" x14ac:dyDescent="0.25">
      <c r="B474" t="s">
        <v>643</v>
      </c>
      <c r="C474">
        <v>7</v>
      </c>
      <c r="D474">
        <v>131</v>
      </c>
      <c r="E474">
        <v>1</v>
      </c>
      <c r="F474">
        <v>203</v>
      </c>
      <c r="G474">
        <v>114</v>
      </c>
      <c r="H474">
        <v>74</v>
      </c>
      <c r="I474">
        <v>171</v>
      </c>
    </row>
    <row r="475" spans="2:12" x14ac:dyDescent="0.25">
      <c r="B475" t="s">
        <v>644</v>
      </c>
      <c r="C475">
        <v>6</v>
      </c>
      <c r="D475">
        <v>2</v>
      </c>
      <c r="E475">
        <v>0</v>
      </c>
      <c r="F475">
        <v>0</v>
      </c>
      <c r="G475">
        <v>74</v>
      </c>
      <c r="H475">
        <v>217</v>
      </c>
      <c r="I475">
        <v>114</v>
      </c>
      <c r="J475">
        <v>132</v>
      </c>
      <c r="K475">
        <v>1</v>
      </c>
      <c r="L475">
        <v>219</v>
      </c>
    </row>
    <row r="476" spans="2:12" hidden="1" x14ac:dyDescent="0.25">
      <c r="B476" t="s">
        <v>645</v>
      </c>
      <c r="C476">
        <v>7</v>
      </c>
      <c r="D476">
        <v>149</v>
      </c>
      <c r="E476">
        <v>1</v>
      </c>
      <c r="F476">
        <v>230</v>
      </c>
      <c r="G476">
        <v>114</v>
      </c>
      <c r="H476">
        <v>74</v>
      </c>
      <c r="I476">
        <v>126</v>
      </c>
    </row>
    <row r="477" spans="2:12" x14ac:dyDescent="0.25">
      <c r="B477" t="s">
        <v>646</v>
      </c>
      <c r="C477">
        <v>6</v>
      </c>
      <c r="D477">
        <v>2</v>
      </c>
      <c r="E477">
        <v>0</v>
      </c>
      <c r="F477">
        <v>0</v>
      </c>
      <c r="G477">
        <v>74</v>
      </c>
      <c r="H477">
        <v>221</v>
      </c>
      <c r="I477">
        <v>114</v>
      </c>
      <c r="J477">
        <v>156</v>
      </c>
      <c r="K477">
        <v>1</v>
      </c>
      <c r="L477">
        <v>191</v>
      </c>
    </row>
    <row r="478" spans="2:12" hidden="1" x14ac:dyDescent="0.25">
      <c r="B478" t="s">
        <v>647</v>
      </c>
      <c r="C478">
        <v>7</v>
      </c>
      <c r="D478">
        <v>147</v>
      </c>
      <c r="E478">
        <v>1</v>
      </c>
      <c r="F478">
        <v>239</v>
      </c>
      <c r="G478">
        <v>114</v>
      </c>
      <c r="H478">
        <v>74</v>
      </c>
      <c r="I478">
        <v>119</v>
      </c>
    </row>
    <row r="479" spans="2:12" x14ac:dyDescent="0.25">
      <c r="B479" t="s">
        <v>648</v>
      </c>
      <c r="C479">
        <v>6</v>
      </c>
      <c r="D479">
        <v>2</v>
      </c>
      <c r="E479">
        <v>0</v>
      </c>
      <c r="F479">
        <v>0</v>
      </c>
      <c r="G479">
        <v>74</v>
      </c>
      <c r="H479">
        <v>244</v>
      </c>
      <c r="I479">
        <v>114</v>
      </c>
      <c r="J479">
        <v>159</v>
      </c>
      <c r="K479">
        <v>1</v>
      </c>
      <c r="L479">
        <v>165</v>
      </c>
    </row>
    <row r="480" spans="2:12" hidden="1" x14ac:dyDescent="0.25">
      <c r="B480" t="s">
        <v>649</v>
      </c>
      <c r="C480">
        <v>7</v>
      </c>
      <c r="D480">
        <v>154</v>
      </c>
      <c r="E480">
        <v>1</v>
      </c>
      <c r="F480">
        <v>244</v>
      </c>
      <c r="G480">
        <v>114</v>
      </c>
      <c r="H480">
        <v>74</v>
      </c>
      <c r="I480">
        <v>107</v>
      </c>
    </row>
    <row r="481" spans="2:12" x14ac:dyDescent="0.25">
      <c r="B481" t="s">
        <v>650</v>
      </c>
      <c r="C481">
        <v>6</v>
      </c>
      <c r="D481">
        <v>2</v>
      </c>
      <c r="E481">
        <v>0</v>
      </c>
      <c r="F481">
        <v>0</v>
      </c>
      <c r="G481">
        <v>74</v>
      </c>
      <c r="H481">
        <v>249</v>
      </c>
      <c r="I481">
        <v>114</v>
      </c>
      <c r="J481">
        <v>159</v>
      </c>
      <c r="K481">
        <v>1</v>
      </c>
      <c r="L481">
        <v>160</v>
      </c>
    </row>
    <row r="482" spans="2:12" hidden="1" x14ac:dyDescent="0.25">
      <c r="B482" t="s">
        <v>651</v>
      </c>
      <c r="C482">
        <v>7</v>
      </c>
      <c r="D482">
        <v>156</v>
      </c>
      <c r="E482">
        <v>1</v>
      </c>
      <c r="F482">
        <v>251</v>
      </c>
      <c r="G482">
        <v>114</v>
      </c>
      <c r="H482">
        <v>74</v>
      </c>
      <c r="I482">
        <v>98</v>
      </c>
    </row>
    <row r="483" spans="2:12" x14ac:dyDescent="0.25">
      <c r="B483" t="s">
        <v>652</v>
      </c>
      <c r="C483">
        <v>6</v>
      </c>
      <c r="D483">
        <v>2</v>
      </c>
      <c r="E483">
        <v>0</v>
      </c>
      <c r="F483">
        <v>0</v>
      </c>
      <c r="G483">
        <v>74</v>
      </c>
      <c r="H483">
        <v>6</v>
      </c>
      <c r="I483">
        <v>115</v>
      </c>
      <c r="J483">
        <v>171</v>
      </c>
      <c r="K483">
        <v>1</v>
      </c>
      <c r="L483">
        <v>135</v>
      </c>
    </row>
    <row r="484" spans="2:12" hidden="1" x14ac:dyDescent="0.25">
      <c r="B484" t="s">
        <v>653</v>
      </c>
      <c r="C484">
        <v>7</v>
      </c>
      <c r="D484">
        <v>178</v>
      </c>
      <c r="E484">
        <v>1</v>
      </c>
      <c r="F484">
        <v>8</v>
      </c>
      <c r="G484">
        <v>115</v>
      </c>
      <c r="H484">
        <v>74</v>
      </c>
      <c r="I484">
        <v>63</v>
      </c>
    </row>
    <row r="485" spans="2:12" x14ac:dyDescent="0.25">
      <c r="B485" t="s">
        <v>654</v>
      </c>
      <c r="C485">
        <v>6</v>
      </c>
      <c r="D485">
        <v>2</v>
      </c>
      <c r="E485">
        <v>0</v>
      </c>
      <c r="F485">
        <v>0</v>
      </c>
      <c r="G485">
        <v>74</v>
      </c>
      <c r="H485">
        <v>13</v>
      </c>
      <c r="I485">
        <v>115</v>
      </c>
      <c r="J485">
        <v>174</v>
      </c>
      <c r="K485">
        <v>1</v>
      </c>
      <c r="L485">
        <v>125</v>
      </c>
    </row>
    <row r="486" spans="2:12" hidden="1" x14ac:dyDescent="0.25">
      <c r="B486" t="s">
        <v>655</v>
      </c>
      <c r="C486">
        <v>7</v>
      </c>
      <c r="D486">
        <v>180</v>
      </c>
      <c r="E486">
        <v>1</v>
      </c>
      <c r="F486">
        <v>17</v>
      </c>
      <c r="G486">
        <v>115</v>
      </c>
      <c r="H486">
        <v>74</v>
      </c>
      <c r="I486">
        <v>52</v>
      </c>
    </row>
    <row r="487" spans="2:12" x14ac:dyDescent="0.25">
      <c r="B487" t="s">
        <v>656</v>
      </c>
      <c r="C487">
        <v>6</v>
      </c>
      <c r="D487">
        <v>2</v>
      </c>
      <c r="E487">
        <v>0</v>
      </c>
      <c r="F487">
        <v>0</v>
      </c>
      <c r="G487">
        <v>74</v>
      </c>
      <c r="H487">
        <v>15</v>
      </c>
      <c r="I487">
        <v>115</v>
      </c>
      <c r="J487">
        <v>181</v>
      </c>
      <c r="K487">
        <v>1</v>
      </c>
      <c r="L487">
        <v>116</v>
      </c>
    </row>
    <row r="488" spans="2:12" hidden="1" x14ac:dyDescent="0.25">
      <c r="B488" t="s">
        <v>657</v>
      </c>
      <c r="C488">
        <v>7</v>
      </c>
      <c r="D488">
        <v>175</v>
      </c>
      <c r="E488">
        <v>1</v>
      </c>
      <c r="F488">
        <v>15</v>
      </c>
      <c r="G488">
        <v>115</v>
      </c>
      <c r="H488">
        <v>74</v>
      </c>
      <c r="I488">
        <v>59</v>
      </c>
    </row>
    <row r="489" spans="2:12" x14ac:dyDescent="0.25">
      <c r="B489" t="s">
        <v>658</v>
      </c>
      <c r="C489">
        <v>6</v>
      </c>
      <c r="D489">
        <v>2</v>
      </c>
      <c r="E489">
        <v>0</v>
      </c>
      <c r="F489">
        <v>0</v>
      </c>
      <c r="G489">
        <v>74</v>
      </c>
      <c r="H489">
        <v>30</v>
      </c>
      <c r="I489">
        <v>115</v>
      </c>
      <c r="J489">
        <v>181</v>
      </c>
      <c r="K489">
        <v>1</v>
      </c>
      <c r="L489">
        <v>101</v>
      </c>
    </row>
    <row r="490" spans="2:12" hidden="1" x14ac:dyDescent="0.25">
      <c r="B490" t="s">
        <v>659</v>
      </c>
      <c r="C490">
        <v>7</v>
      </c>
      <c r="D490">
        <v>179</v>
      </c>
      <c r="E490">
        <v>1</v>
      </c>
      <c r="F490">
        <v>34</v>
      </c>
      <c r="G490">
        <v>115</v>
      </c>
      <c r="H490">
        <v>74</v>
      </c>
      <c r="I490">
        <v>36</v>
      </c>
    </row>
    <row r="491" spans="2:12" x14ac:dyDescent="0.25">
      <c r="B491" t="s">
        <v>660</v>
      </c>
      <c r="C491">
        <v>6</v>
      </c>
      <c r="D491">
        <v>2</v>
      </c>
      <c r="E491">
        <v>0</v>
      </c>
      <c r="F491">
        <v>0</v>
      </c>
      <c r="G491">
        <v>74</v>
      </c>
      <c r="H491">
        <v>25</v>
      </c>
      <c r="I491">
        <v>115</v>
      </c>
      <c r="J491">
        <v>183</v>
      </c>
      <c r="K491">
        <v>1</v>
      </c>
      <c r="L491">
        <v>104</v>
      </c>
    </row>
    <row r="492" spans="2:12" hidden="1" x14ac:dyDescent="0.25">
      <c r="B492" t="s">
        <v>661</v>
      </c>
      <c r="C492">
        <v>7</v>
      </c>
      <c r="D492">
        <v>182</v>
      </c>
      <c r="E492">
        <v>1</v>
      </c>
      <c r="F492">
        <v>40</v>
      </c>
      <c r="G492">
        <v>115</v>
      </c>
      <c r="H492">
        <v>74</v>
      </c>
      <c r="I492">
        <v>27</v>
      </c>
    </row>
    <row r="493" spans="2:12" x14ac:dyDescent="0.25">
      <c r="B493" t="s">
        <v>662</v>
      </c>
      <c r="C493">
        <v>6</v>
      </c>
      <c r="D493">
        <v>2</v>
      </c>
      <c r="E493">
        <v>0</v>
      </c>
      <c r="F493">
        <v>0</v>
      </c>
      <c r="G493">
        <v>74</v>
      </c>
      <c r="H493">
        <v>41</v>
      </c>
      <c r="I493">
        <v>115</v>
      </c>
      <c r="J493">
        <v>172</v>
      </c>
      <c r="K493">
        <v>1</v>
      </c>
      <c r="L493">
        <v>99</v>
      </c>
    </row>
    <row r="494" spans="2:12" hidden="1" x14ac:dyDescent="0.25">
      <c r="B494" t="s">
        <v>663</v>
      </c>
      <c r="C494">
        <v>7</v>
      </c>
      <c r="D494">
        <v>181</v>
      </c>
      <c r="E494">
        <v>1</v>
      </c>
      <c r="F494">
        <v>49</v>
      </c>
      <c r="G494">
        <v>115</v>
      </c>
      <c r="H494">
        <v>74</v>
      </c>
      <c r="I494">
        <v>19</v>
      </c>
    </row>
    <row r="495" spans="2:12" x14ac:dyDescent="0.25">
      <c r="B495" t="s">
        <v>664</v>
      </c>
      <c r="C495">
        <v>6</v>
      </c>
      <c r="D495">
        <v>2</v>
      </c>
      <c r="E495">
        <v>0</v>
      </c>
      <c r="F495">
        <v>0</v>
      </c>
      <c r="G495">
        <v>74</v>
      </c>
      <c r="H495">
        <v>49</v>
      </c>
      <c r="I495">
        <v>115</v>
      </c>
      <c r="J495">
        <v>179</v>
      </c>
      <c r="K495">
        <v>1</v>
      </c>
      <c r="L495">
        <v>84</v>
      </c>
    </row>
    <row r="496" spans="2:12" hidden="1" x14ac:dyDescent="0.25">
      <c r="B496" t="s">
        <v>665</v>
      </c>
      <c r="C496">
        <v>7</v>
      </c>
      <c r="D496">
        <v>173</v>
      </c>
      <c r="E496">
        <v>1</v>
      </c>
      <c r="F496">
        <v>53</v>
      </c>
      <c r="G496">
        <v>115</v>
      </c>
      <c r="H496">
        <v>74</v>
      </c>
      <c r="I496">
        <v>23</v>
      </c>
    </row>
    <row r="497" spans="2:12" x14ac:dyDescent="0.25">
      <c r="B497" t="s">
        <v>666</v>
      </c>
      <c r="C497">
        <v>6</v>
      </c>
      <c r="D497">
        <v>2</v>
      </c>
      <c r="E497">
        <v>0</v>
      </c>
      <c r="F497">
        <v>0</v>
      </c>
      <c r="G497">
        <v>74</v>
      </c>
      <c r="H497">
        <v>59</v>
      </c>
      <c r="I497">
        <v>115</v>
      </c>
      <c r="J497">
        <v>183</v>
      </c>
      <c r="K497">
        <v>1</v>
      </c>
      <c r="L497">
        <v>70</v>
      </c>
    </row>
    <row r="498" spans="2:12" hidden="1" x14ac:dyDescent="0.25">
      <c r="B498" t="s">
        <v>667</v>
      </c>
      <c r="C498">
        <v>7</v>
      </c>
      <c r="D498">
        <v>174</v>
      </c>
      <c r="E498">
        <v>1</v>
      </c>
      <c r="F498">
        <v>55</v>
      </c>
      <c r="G498">
        <v>115</v>
      </c>
      <c r="H498">
        <v>74</v>
      </c>
      <c r="I498">
        <v>20</v>
      </c>
    </row>
    <row r="499" spans="2:12" x14ac:dyDescent="0.25">
      <c r="B499" t="s">
        <v>668</v>
      </c>
      <c r="C499">
        <v>6</v>
      </c>
      <c r="D499">
        <v>2</v>
      </c>
      <c r="E499">
        <v>0</v>
      </c>
      <c r="F499">
        <v>0</v>
      </c>
      <c r="G499">
        <v>74</v>
      </c>
      <c r="H499">
        <v>64</v>
      </c>
      <c r="I499">
        <v>115</v>
      </c>
      <c r="J499">
        <v>177</v>
      </c>
      <c r="K499">
        <v>1</v>
      </c>
      <c r="L499">
        <v>71</v>
      </c>
    </row>
    <row r="500" spans="2:12" hidden="1" x14ac:dyDescent="0.25">
      <c r="B500" t="s">
        <v>669</v>
      </c>
      <c r="C500">
        <v>7</v>
      </c>
      <c r="D500">
        <v>177</v>
      </c>
      <c r="E500">
        <v>1</v>
      </c>
      <c r="F500">
        <v>69</v>
      </c>
      <c r="G500">
        <v>115</v>
      </c>
      <c r="H500">
        <v>74</v>
      </c>
      <c r="I500">
        <v>3</v>
      </c>
    </row>
    <row r="501" spans="2:12" x14ac:dyDescent="0.25">
      <c r="B501" t="s">
        <v>670</v>
      </c>
      <c r="C501">
        <v>6</v>
      </c>
      <c r="D501">
        <v>2</v>
      </c>
      <c r="E501">
        <v>0</v>
      </c>
      <c r="F501">
        <v>0</v>
      </c>
      <c r="G501">
        <v>74</v>
      </c>
      <c r="H501">
        <v>63</v>
      </c>
      <c r="I501">
        <v>115</v>
      </c>
      <c r="J501">
        <v>167</v>
      </c>
      <c r="K501">
        <v>1</v>
      </c>
      <c r="L501">
        <v>82</v>
      </c>
    </row>
    <row r="502" spans="2:12" hidden="1" x14ac:dyDescent="0.25">
      <c r="B502" t="s">
        <v>671</v>
      </c>
      <c r="C502">
        <v>7</v>
      </c>
      <c r="D502">
        <v>177</v>
      </c>
      <c r="E502">
        <v>1</v>
      </c>
      <c r="F502">
        <v>61</v>
      </c>
      <c r="G502">
        <v>115</v>
      </c>
      <c r="H502">
        <v>74</v>
      </c>
      <c r="I502">
        <v>11</v>
      </c>
    </row>
    <row r="503" spans="2:12" x14ac:dyDescent="0.25">
      <c r="B503" t="s">
        <v>672</v>
      </c>
      <c r="C503">
        <v>6</v>
      </c>
      <c r="D503">
        <v>2</v>
      </c>
      <c r="E503">
        <v>0</v>
      </c>
      <c r="F503">
        <v>0</v>
      </c>
      <c r="G503">
        <v>74</v>
      </c>
      <c r="H503">
        <v>76</v>
      </c>
      <c r="I503">
        <v>115</v>
      </c>
      <c r="J503">
        <v>176</v>
      </c>
      <c r="K503">
        <v>1</v>
      </c>
      <c r="L503">
        <v>60</v>
      </c>
    </row>
    <row r="504" spans="2:12" hidden="1" x14ac:dyDescent="0.25">
      <c r="B504" t="s">
        <v>673</v>
      </c>
      <c r="C504">
        <v>7</v>
      </c>
      <c r="D504">
        <v>167</v>
      </c>
      <c r="E504">
        <v>1</v>
      </c>
      <c r="F504">
        <v>77</v>
      </c>
      <c r="G504">
        <v>115</v>
      </c>
      <c r="H504">
        <v>74</v>
      </c>
      <c r="I504">
        <v>5</v>
      </c>
    </row>
    <row r="505" spans="2:12" x14ac:dyDescent="0.25">
      <c r="B505" t="s">
        <v>674</v>
      </c>
      <c r="C505">
        <v>6</v>
      </c>
      <c r="D505">
        <v>2</v>
      </c>
      <c r="E505">
        <v>0</v>
      </c>
      <c r="F505">
        <v>0</v>
      </c>
      <c r="G505">
        <v>74</v>
      </c>
      <c r="H505">
        <v>70</v>
      </c>
      <c r="I505">
        <v>115</v>
      </c>
      <c r="J505">
        <v>176</v>
      </c>
      <c r="K505">
        <v>1</v>
      </c>
      <c r="L505">
        <v>66</v>
      </c>
    </row>
    <row r="506" spans="2:12" hidden="1" x14ac:dyDescent="0.25">
      <c r="B506" t="s">
        <v>675</v>
      </c>
      <c r="C506">
        <v>7</v>
      </c>
      <c r="D506">
        <v>170</v>
      </c>
      <c r="E506">
        <v>1</v>
      </c>
      <c r="F506">
        <v>82</v>
      </c>
      <c r="G506">
        <v>115</v>
      </c>
      <c r="H506">
        <v>74</v>
      </c>
      <c r="I506">
        <v>252</v>
      </c>
    </row>
    <row r="507" spans="2:12" x14ac:dyDescent="0.25">
      <c r="B507" t="s">
        <v>676</v>
      </c>
      <c r="C507">
        <v>6</v>
      </c>
      <c r="D507">
        <v>2</v>
      </c>
      <c r="E507">
        <v>0</v>
      </c>
      <c r="F507">
        <v>0</v>
      </c>
      <c r="G507">
        <v>74</v>
      </c>
      <c r="H507">
        <v>89</v>
      </c>
      <c r="I507">
        <v>115</v>
      </c>
      <c r="J507">
        <v>175</v>
      </c>
      <c r="K507">
        <v>1</v>
      </c>
      <c r="L507">
        <v>48</v>
      </c>
    </row>
    <row r="508" spans="2:12" hidden="1" x14ac:dyDescent="0.25">
      <c r="B508" t="s">
        <v>677</v>
      </c>
      <c r="C508">
        <v>7</v>
      </c>
      <c r="D508">
        <v>179</v>
      </c>
      <c r="E508">
        <v>1</v>
      </c>
      <c r="F508">
        <v>90</v>
      </c>
      <c r="G508">
        <v>115</v>
      </c>
      <c r="H508">
        <v>74</v>
      </c>
      <c r="I508">
        <v>235</v>
      </c>
    </row>
    <row r="509" spans="2:12" x14ac:dyDescent="0.25">
      <c r="B509" t="s">
        <v>678</v>
      </c>
      <c r="C509">
        <v>6</v>
      </c>
      <c r="D509">
        <v>2</v>
      </c>
      <c r="E509">
        <v>0</v>
      </c>
      <c r="F509">
        <v>0</v>
      </c>
      <c r="G509">
        <v>74</v>
      </c>
      <c r="H509">
        <v>93</v>
      </c>
      <c r="I509">
        <v>115</v>
      </c>
      <c r="J509">
        <v>177</v>
      </c>
      <c r="K509">
        <v>1</v>
      </c>
      <c r="L509">
        <v>42</v>
      </c>
    </row>
    <row r="510" spans="2:12" hidden="1" x14ac:dyDescent="0.25">
      <c r="B510" t="s">
        <v>679</v>
      </c>
      <c r="C510">
        <v>7</v>
      </c>
      <c r="D510">
        <v>178</v>
      </c>
      <c r="E510">
        <v>1</v>
      </c>
      <c r="F510">
        <v>98</v>
      </c>
      <c r="G510">
        <v>115</v>
      </c>
      <c r="H510">
        <v>74</v>
      </c>
      <c r="I510">
        <v>228</v>
      </c>
    </row>
    <row r="511" spans="2:12" x14ac:dyDescent="0.25">
      <c r="B511" t="s">
        <v>680</v>
      </c>
      <c r="C511">
        <v>6</v>
      </c>
      <c r="D511">
        <v>2</v>
      </c>
      <c r="E511">
        <v>0</v>
      </c>
      <c r="F511">
        <v>0</v>
      </c>
      <c r="G511">
        <v>74</v>
      </c>
      <c r="H511">
        <v>98</v>
      </c>
      <c r="I511">
        <v>115</v>
      </c>
      <c r="J511">
        <v>182</v>
      </c>
      <c r="K511">
        <v>1</v>
      </c>
      <c r="L511">
        <v>32</v>
      </c>
    </row>
    <row r="512" spans="2:12" hidden="1" x14ac:dyDescent="0.25">
      <c r="B512" t="s">
        <v>681</v>
      </c>
      <c r="C512">
        <v>7</v>
      </c>
      <c r="D512">
        <v>180</v>
      </c>
      <c r="E512">
        <v>1</v>
      </c>
      <c r="F512">
        <v>96</v>
      </c>
      <c r="G512">
        <v>115</v>
      </c>
      <c r="H512">
        <v>74</v>
      </c>
      <c r="I512">
        <v>228</v>
      </c>
    </row>
    <row r="513" spans="2:12" x14ac:dyDescent="0.25">
      <c r="B513" t="s">
        <v>682</v>
      </c>
      <c r="C513">
        <v>6</v>
      </c>
      <c r="D513">
        <v>2</v>
      </c>
      <c r="E513">
        <v>0</v>
      </c>
      <c r="F513">
        <v>0</v>
      </c>
      <c r="G513">
        <v>74</v>
      </c>
      <c r="H513">
        <v>107</v>
      </c>
      <c r="I513">
        <v>115</v>
      </c>
      <c r="J513">
        <v>182</v>
      </c>
      <c r="K513">
        <v>1</v>
      </c>
      <c r="L513">
        <v>23</v>
      </c>
    </row>
    <row r="514" spans="2:12" hidden="1" x14ac:dyDescent="0.25">
      <c r="B514" t="s">
        <v>683</v>
      </c>
      <c r="C514">
        <v>7</v>
      </c>
      <c r="D514">
        <v>182</v>
      </c>
      <c r="E514">
        <v>1</v>
      </c>
      <c r="F514">
        <v>108</v>
      </c>
      <c r="G514">
        <v>115</v>
      </c>
      <c r="H514">
        <v>74</v>
      </c>
      <c r="I514">
        <v>214</v>
      </c>
    </row>
    <row r="515" spans="2:12" x14ac:dyDescent="0.25">
      <c r="B515" t="s">
        <v>684</v>
      </c>
      <c r="C515">
        <v>6</v>
      </c>
      <c r="D515">
        <v>2</v>
      </c>
      <c r="E515">
        <v>0</v>
      </c>
      <c r="F515">
        <v>0</v>
      </c>
      <c r="G515">
        <v>74</v>
      </c>
      <c r="H515">
        <v>106</v>
      </c>
      <c r="I515">
        <v>115</v>
      </c>
      <c r="J515">
        <v>178</v>
      </c>
      <c r="K515">
        <v>1</v>
      </c>
      <c r="L515">
        <v>28</v>
      </c>
    </row>
    <row r="516" spans="2:12" hidden="1" x14ac:dyDescent="0.25">
      <c r="B516" t="s">
        <v>685</v>
      </c>
      <c r="C516">
        <v>7</v>
      </c>
      <c r="D516">
        <v>185</v>
      </c>
      <c r="E516">
        <v>1</v>
      </c>
      <c r="F516">
        <v>105</v>
      </c>
      <c r="G516">
        <v>115</v>
      </c>
      <c r="H516">
        <v>74</v>
      </c>
      <c r="I516">
        <v>214</v>
      </c>
    </row>
    <row r="517" spans="2:12" x14ac:dyDescent="0.25">
      <c r="B517" t="s">
        <v>686</v>
      </c>
      <c r="C517">
        <v>6</v>
      </c>
      <c r="D517">
        <v>2</v>
      </c>
      <c r="E517">
        <v>0</v>
      </c>
      <c r="F517">
        <v>0</v>
      </c>
      <c r="G517">
        <v>74</v>
      </c>
      <c r="H517">
        <v>117</v>
      </c>
      <c r="I517">
        <v>115</v>
      </c>
      <c r="J517">
        <v>182</v>
      </c>
      <c r="K517">
        <v>1</v>
      </c>
      <c r="L517">
        <v>13</v>
      </c>
    </row>
    <row r="518" spans="2:12" hidden="1" x14ac:dyDescent="0.25">
      <c r="B518" t="s">
        <v>687</v>
      </c>
      <c r="C518">
        <v>7</v>
      </c>
      <c r="D518">
        <v>173</v>
      </c>
      <c r="E518">
        <v>1</v>
      </c>
      <c r="F518">
        <v>110</v>
      </c>
      <c r="G518">
        <v>115</v>
      </c>
      <c r="H518">
        <v>74</v>
      </c>
      <c r="I518">
        <v>221</v>
      </c>
    </row>
    <row r="519" spans="2:12" x14ac:dyDescent="0.25">
      <c r="B519" t="s">
        <v>688</v>
      </c>
      <c r="C519">
        <v>6</v>
      </c>
      <c r="D519">
        <v>2</v>
      </c>
      <c r="E519">
        <v>0</v>
      </c>
      <c r="F519">
        <v>0</v>
      </c>
      <c r="G519">
        <v>74</v>
      </c>
      <c r="H519">
        <v>111</v>
      </c>
      <c r="I519">
        <v>115</v>
      </c>
      <c r="J519">
        <v>180</v>
      </c>
      <c r="K519">
        <v>1</v>
      </c>
      <c r="L519">
        <v>21</v>
      </c>
    </row>
    <row r="520" spans="2:12" hidden="1" x14ac:dyDescent="0.25">
      <c r="B520" t="s">
        <v>689</v>
      </c>
      <c r="C520">
        <v>7</v>
      </c>
      <c r="D520">
        <v>178</v>
      </c>
      <c r="E520">
        <v>1</v>
      </c>
      <c r="F520">
        <v>126</v>
      </c>
      <c r="G520">
        <v>115</v>
      </c>
      <c r="H520">
        <v>74</v>
      </c>
      <c r="I520">
        <v>200</v>
      </c>
    </row>
    <row r="521" spans="2:12" x14ac:dyDescent="0.25">
      <c r="B521" t="s">
        <v>690</v>
      </c>
      <c r="C521">
        <v>6</v>
      </c>
      <c r="D521">
        <v>2</v>
      </c>
      <c r="E521">
        <v>0</v>
      </c>
      <c r="F521">
        <v>0</v>
      </c>
      <c r="G521">
        <v>74</v>
      </c>
      <c r="H521">
        <v>129</v>
      </c>
      <c r="I521">
        <v>115</v>
      </c>
      <c r="J521">
        <v>171</v>
      </c>
      <c r="K521">
        <v>1</v>
      </c>
      <c r="L521">
        <v>12</v>
      </c>
    </row>
    <row r="522" spans="2:12" hidden="1" x14ac:dyDescent="0.25">
      <c r="B522" t="s">
        <v>691</v>
      </c>
      <c r="C522">
        <v>7</v>
      </c>
      <c r="D522">
        <v>175</v>
      </c>
      <c r="E522">
        <v>1</v>
      </c>
      <c r="F522">
        <v>116</v>
      </c>
      <c r="G522">
        <v>115</v>
      </c>
      <c r="H522">
        <v>74</v>
      </c>
      <c r="I522">
        <v>213</v>
      </c>
    </row>
    <row r="523" spans="2:12" x14ac:dyDescent="0.25">
      <c r="B523" t="s">
        <v>692</v>
      </c>
      <c r="C523">
        <v>6</v>
      </c>
      <c r="D523">
        <v>2</v>
      </c>
      <c r="E523">
        <v>0</v>
      </c>
      <c r="F523">
        <v>0</v>
      </c>
      <c r="G523">
        <v>74</v>
      </c>
      <c r="H523">
        <v>134</v>
      </c>
      <c r="I523">
        <v>115</v>
      </c>
      <c r="J523">
        <v>182</v>
      </c>
      <c r="K523">
        <v>1</v>
      </c>
      <c r="L523">
        <v>251</v>
      </c>
    </row>
    <row r="524" spans="2:12" hidden="1" x14ac:dyDescent="0.25">
      <c r="B524" t="s">
        <v>693</v>
      </c>
      <c r="C524">
        <v>7</v>
      </c>
      <c r="D524">
        <v>178</v>
      </c>
      <c r="E524">
        <v>1</v>
      </c>
      <c r="F524">
        <v>135</v>
      </c>
      <c r="G524">
        <v>115</v>
      </c>
      <c r="H524">
        <v>74</v>
      </c>
      <c r="I524">
        <v>191</v>
      </c>
    </row>
    <row r="525" spans="2:12" x14ac:dyDescent="0.25">
      <c r="B525" t="s">
        <v>694</v>
      </c>
      <c r="C525">
        <v>6</v>
      </c>
      <c r="D525">
        <v>2</v>
      </c>
      <c r="E525">
        <v>0</v>
      </c>
      <c r="F525">
        <v>0</v>
      </c>
      <c r="G525">
        <v>74</v>
      </c>
      <c r="H525">
        <v>138</v>
      </c>
      <c r="I525">
        <v>115</v>
      </c>
      <c r="J525">
        <v>175</v>
      </c>
      <c r="K525">
        <v>1</v>
      </c>
      <c r="L525">
        <v>254</v>
      </c>
    </row>
    <row r="526" spans="2:12" hidden="1" x14ac:dyDescent="0.25">
      <c r="B526" t="s">
        <v>695</v>
      </c>
      <c r="C526">
        <v>7</v>
      </c>
      <c r="D526">
        <v>178</v>
      </c>
      <c r="E526">
        <v>1</v>
      </c>
      <c r="F526">
        <v>140</v>
      </c>
      <c r="G526">
        <v>115</v>
      </c>
      <c r="H526">
        <v>74</v>
      </c>
      <c r="I526">
        <v>186</v>
      </c>
    </row>
    <row r="527" spans="2:12" x14ac:dyDescent="0.25">
      <c r="B527" t="s">
        <v>696</v>
      </c>
      <c r="C527">
        <v>6</v>
      </c>
      <c r="D527">
        <v>2</v>
      </c>
      <c r="E527">
        <v>0</v>
      </c>
      <c r="F527">
        <v>0</v>
      </c>
      <c r="G527">
        <v>74</v>
      </c>
      <c r="H527">
        <v>146</v>
      </c>
      <c r="I527">
        <v>115</v>
      </c>
      <c r="J527">
        <v>180</v>
      </c>
      <c r="K527">
        <v>1</v>
      </c>
      <c r="L527">
        <v>241</v>
      </c>
    </row>
    <row r="528" spans="2:12" hidden="1" x14ac:dyDescent="0.25">
      <c r="B528" t="s">
        <v>697</v>
      </c>
      <c r="C528">
        <v>7</v>
      </c>
      <c r="D528">
        <v>171</v>
      </c>
      <c r="E528">
        <v>1</v>
      </c>
      <c r="F528">
        <v>145</v>
      </c>
      <c r="G528">
        <v>115</v>
      </c>
      <c r="H528">
        <v>74</v>
      </c>
      <c r="I528">
        <v>188</v>
      </c>
    </row>
    <row r="529" spans="2:12" x14ac:dyDescent="0.25">
      <c r="B529" t="s">
        <v>698</v>
      </c>
      <c r="C529">
        <v>6</v>
      </c>
      <c r="D529">
        <v>2</v>
      </c>
      <c r="E529">
        <v>0</v>
      </c>
      <c r="F529">
        <v>0</v>
      </c>
      <c r="G529">
        <v>74</v>
      </c>
      <c r="H529">
        <v>145</v>
      </c>
      <c r="I529">
        <v>115</v>
      </c>
      <c r="J529">
        <v>177</v>
      </c>
      <c r="K529">
        <v>1</v>
      </c>
      <c r="L529">
        <v>245</v>
      </c>
    </row>
    <row r="530" spans="2:12" hidden="1" x14ac:dyDescent="0.25">
      <c r="B530" t="s">
        <v>699</v>
      </c>
      <c r="C530">
        <v>7</v>
      </c>
      <c r="D530">
        <v>177</v>
      </c>
      <c r="E530">
        <v>1</v>
      </c>
      <c r="F530">
        <v>152</v>
      </c>
      <c r="G530">
        <v>115</v>
      </c>
      <c r="H530">
        <v>74</v>
      </c>
      <c r="I530">
        <v>175</v>
      </c>
    </row>
    <row r="531" spans="2:12" x14ac:dyDescent="0.25">
      <c r="B531" t="s">
        <v>700</v>
      </c>
      <c r="C531">
        <v>6</v>
      </c>
      <c r="D531">
        <v>2</v>
      </c>
      <c r="E531">
        <v>0</v>
      </c>
      <c r="F531">
        <v>0</v>
      </c>
      <c r="G531">
        <v>74</v>
      </c>
      <c r="H531">
        <v>158</v>
      </c>
      <c r="I531">
        <v>115</v>
      </c>
      <c r="J531">
        <v>169</v>
      </c>
      <c r="K531">
        <v>1</v>
      </c>
      <c r="L531">
        <v>240</v>
      </c>
    </row>
    <row r="532" spans="2:12" hidden="1" x14ac:dyDescent="0.25">
      <c r="B532" t="s">
        <v>701</v>
      </c>
      <c r="C532">
        <v>7</v>
      </c>
      <c r="D532">
        <v>178</v>
      </c>
      <c r="E532">
        <v>1</v>
      </c>
      <c r="F532">
        <v>150</v>
      </c>
      <c r="G532">
        <v>115</v>
      </c>
      <c r="H532">
        <v>74</v>
      </c>
      <c r="I532">
        <v>176</v>
      </c>
    </row>
    <row r="533" spans="2:12" x14ac:dyDescent="0.25">
      <c r="B533" t="s">
        <v>702</v>
      </c>
      <c r="C533">
        <v>6</v>
      </c>
      <c r="D533">
        <v>2</v>
      </c>
      <c r="E533">
        <v>0</v>
      </c>
      <c r="F533">
        <v>0</v>
      </c>
      <c r="G533">
        <v>74</v>
      </c>
      <c r="H533">
        <v>149</v>
      </c>
      <c r="I533">
        <v>115</v>
      </c>
      <c r="J533">
        <v>177</v>
      </c>
      <c r="K533">
        <v>1</v>
      </c>
      <c r="L533">
        <v>241</v>
      </c>
    </row>
    <row r="534" spans="2:12" hidden="1" x14ac:dyDescent="0.25">
      <c r="B534" t="s">
        <v>703</v>
      </c>
      <c r="C534">
        <v>7</v>
      </c>
      <c r="D534">
        <v>176</v>
      </c>
      <c r="E534">
        <v>1</v>
      </c>
      <c r="F534">
        <v>162</v>
      </c>
      <c r="G534">
        <v>115</v>
      </c>
      <c r="H534">
        <v>74</v>
      </c>
      <c r="I534">
        <v>166</v>
      </c>
    </row>
    <row r="535" spans="2:12" x14ac:dyDescent="0.25">
      <c r="B535" t="s">
        <v>704</v>
      </c>
      <c r="C535">
        <v>6</v>
      </c>
      <c r="D535">
        <v>2</v>
      </c>
      <c r="E535">
        <v>0</v>
      </c>
      <c r="F535">
        <v>0</v>
      </c>
      <c r="G535">
        <v>74</v>
      </c>
      <c r="H535">
        <v>166</v>
      </c>
      <c r="I535">
        <v>115</v>
      </c>
      <c r="J535">
        <v>177</v>
      </c>
      <c r="K535">
        <v>1</v>
      </c>
      <c r="L535">
        <v>224</v>
      </c>
    </row>
    <row r="536" spans="2:12" hidden="1" x14ac:dyDescent="0.25">
      <c r="B536" t="s">
        <v>705</v>
      </c>
      <c r="C536">
        <v>7</v>
      </c>
      <c r="D536">
        <v>181</v>
      </c>
      <c r="E536">
        <v>1</v>
      </c>
      <c r="F536">
        <v>158</v>
      </c>
      <c r="G536">
        <v>115</v>
      </c>
      <c r="H536">
        <v>74</v>
      </c>
      <c r="I536">
        <v>165</v>
      </c>
    </row>
    <row r="537" spans="2:12" x14ac:dyDescent="0.25">
      <c r="B537" t="s">
        <v>706</v>
      </c>
      <c r="C537">
        <v>6</v>
      </c>
      <c r="D537">
        <v>2</v>
      </c>
      <c r="E537">
        <v>0</v>
      </c>
      <c r="F537">
        <v>0</v>
      </c>
      <c r="G537">
        <v>74</v>
      </c>
      <c r="H537">
        <v>174</v>
      </c>
      <c r="I537">
        <v>115</v>
      </c>
      <c r="J537">
        <v>172</v>
      </c>
      <c r="K537">
        <v>1</v>
      </c>
      <c r="L537">
        <v>221</v>
      </c>
    </row>
    <row r="538" spans="2:12" hidden="1" x14ac:dyDescent="0.25">
      <c r="B538" t="s">
        <v>707</v>
      </c>
      <c r="C538">
        <v>7</v>
      </c>
      <c r="D538">
        <v>182</v>
      </c>
      <c r="E538">
        <v>1</v>
      </c>
      <c r="F538">
        <v>175</v>
      </c>
      <c r="G538">
        <v>115</v>
      </c>
      <c r="H538">
        <v>74</v>
      </c>
      <c r="I538">
        <v>147</v>
      </c>
    </row>
    <row r="539" spans="2:12" x14ac:dyDescent="0.25">
      <c r="B539" t="s">
        <v>708</v>
      </c>
      <c r="C539">
        <v>6</v>
      </c>
      <c r="D539">
        <v>2</v>
      </c>
      <c r="E539">
        <v>0</v>
      </c>
      <c r="F539">
        <v>0</v>
      </c>
      <c r="G539">
        <v>74</v>
      </c>
      <c r="H539">
        <v>177</v>
      </c>
      <c r="I539">
        <v>115</v>
      </c>
      <c r="J539">
        <v>185</v>
      </c>
      <c r="K539">
        <v>1</v>
      </c>
      <c r="L539">
        <v>205</v>
      </c>
    </row>
    <row r="540" spans="2:12" hidden="1" x14ac:dyDescent="0.25">
      <c r="B540" t="s">
        <v>709</v>
      </c>
      <c r="C540">
        <v>7</v>
      </c>
      <c r="D540">
        <v>183</v>
      </c>
      <c r="E540">
        <v>1</v>
      </c>
      <c r="F540">
        <v>176</v>
      </c>
      <c r="G540">
        <v>115</v>
      </c>
      <c r="H540">
        <v>74</v>
      </c>
      <c r="I540">
        <v>145</v>
      </c>
    </row>
    <row r="541" spans="2:12" x14ac:dyDescent="0.25">
      <c r="B541" t="s">
        <v>710</v>
      </c>
      <c r="C541">
        <v>6</v>
      </c>
      <c r="D541">
        <v>2</v>
      </c>
      <c r="E541">
        <v>0</v>
      </c>
      <c r="F541">
        <v>0</v>
      </c>
      <c r="G541">
        <v>74</v>
      </c>
      <c r="H541">
        <v>183</v>
      </c>
      <c r="I541">
        <v>115</v>
      </c>
      <c r="J541">
        <v>171</v>
      </c>
      <c r="K541">
        <v>1</v>
      </c>
      <c r="L541">
        <v>213</v>
      </c>
    </row>
    <row r="542" spans="2:12" hidden="1" x14ac:dyDescent="0.25">
      <c r="B542" t="s">
        <v>711</v>
      </c>
      <c r="C542">
        <v>7</v>
      </c>
      <c r="D542">
        <v>183</v>
      </c>
      <c r="E542">
        <v>1</v>
      </c>
      <c r="F542">
        <v>186</v>
      </c>
      <c r="G542">
        <v>115</v>
      </c>
      <c r="H542">
        <v>74</v>
      </c>
      <c r="I542">
        <v>135</v>
      </c>
    </row>
    <row r="543" spans="2:12" x14ac:dyDescent="0.25">
      <c r="B543" t="s">
        <v>712</v>
      </c>
      <c r="C543">
        <v>6</v>
      </c>
      <c r="D543">
        <v>2</v>
      </c>
      <c r="E543">
        <v>0</v>
      </c>
      <c r="F543">
        <v>0</v>
      </c>
      <c r="G543">
        <v>74</v>
      </c>
      <c r="H543">
        <v>183</v>
      </c>
      <c r="I543">
        <v>115</v>
      </c>
      <c r="J543">
        <v>182</v>
      </c>
      <c r="K543">
        <v>1</v>
      </c>
      <c r="L543">
        <v>202</v>
      </c>
    </row>
    <row r="544" spans="2:12" hidden="1" x14ac:dyDescent="0.25">
      <c r="B544" t="s">
        <v>713</v>
      </c>
      <c r="C544">
        <v>7</v>
      </c>
      <c r="D544">
        <v>172</v>
      </c>
      <c r="E544">
        <v>1</v>
      </c>
      <c r="F544">
        <v>190</v>
      </c>
      <c r="G544">
        <v>115</v>
      </c>
      <c r="H544">
        <v>74</v>
      </c>
      <c r="I544">
        <v>142</v>
      </c>
    </row>
    <row r="545" spans="2:12" x14ac:dyDescent="0.25">
      <c r="B545" t="s">
        <v>714</v>
      </c>
      <c r="C545">
        <v>6</v>
      </c>
      <c r="D545">
        <v>2</v>
      </c>
      <c r="E545">
        <v>0</v>
      </c>
      <c r="F545">
        <v>0</v>
      </c>
      <c r="G545">
        <v>74</v>
      </c>
      <c r="H545">
        <v>192</v>
      </c>
      <c r="I545">
        <v>115</v>
      </c>
      <c r="J545">
        <v>182</v>
      </c>
      <c r="K545">
        <v>1</v>
      </c>
      <c r="L545">
        <v>193</v>
      </c>
    </row>
    <row r="546" spans="2:12" hidden="1" x14ac:dyDescent="0.25">
      <c r="B546" t="s">
        <v>715</v>
      </c>
      <c r="C546">
        <v>7</v>
      </c>
      <c r="D546">
        <v>180</v>
      </c>
      <c r="E546">
        <v>1</v>
      </c>
      <c r="F546">
        <v>187</v>
      </c>
      <c r="G546">
        <v>115</v>
      </c>
      <c r="H546">
        <v>74</v>
      </c>
      <c r="I546">
        <v>137</v>
      </c>
    </row>
    <row r="547" spans="2:12" x14ac:dyDescent="0.25">
      <c r="B547" t="s">
        <v>716</v>
      </c>
      <c r="C547">
        <v>6</v>
      </c>
      <c r="D547">
        <v>2</v>
      </c>
      <c r="E547">
        <v>0</v>
      </c>
      <c r="F547">
        <v>0</v>
      </c>
      <c r="G547">
        <v>74</v>
      </c>
      <c r="H547">
        <v>191</v>
      </c>
      <c r="I547">
        <v>115</v>
      </c>
      <c r="J547">
        <v>177</v>
      </c>
      <c r="K547">
        <v>1</v>
      </c>
      <c r="L547">
        <v>199</v>
      </c>
    </row>
    <row r="548" spans="2:12" hidden="1" x14ac:dyDescent="0.25">
      <c r="B548" t="s">
        <v>717</v>
      </c>
      <c r="C548">
        <v>7</v>
      </c>
      <c r="D548">
        <v>170</v>
      </c>
      <c r="E548">
        <v>1</v>
      </c>
      <c r="F548">
        <v>198</v>
      </c>
      <c r="G548">
        <v>115</v>
      </c>
      <c r="H548">
        <v>74</v>
      </c>
      <c r="I548">
        <v>136</v>
      </c>
    </row>
    <row r="549" spans="2:12" x14ac:dyDescent="0.25">
      <c r="B549" t="s">
        <v>718</v>
      </c>
      <c r="C549">
        <v>6</v>
      </c>
      <c r="D549">
        <v>2</v>
      </c>
      <c r="E549">
        <v>0</v>
      </c>
      <c r="F549">
        <v>0</v>
      </c>
      <c r="G549">
        <v>74</v>
      </c>
      <c r="H549">
        <v>204</v>
      </c>
      <c r="I549">
        <v>115</v>
      </c>
      <c r="J549">
        <v>182</v>
      </c>
      <c r="K549">
        <v>1</v>
      </c>
      <c r="L549">
        <v>181</v>
      </c>
    </row>
    <row r="550" spans="2:12" hidden="1" x14ac:dyDescent="0.25">
      <c r="B550" t="s">
        <v>719</v>
      </c>
      <c r="C550">
        <v>7</v>
      </c>
      <c r="D550">
        <v>177</v>
      </c>
      <c r="E550">
        <v>1</v>
      </c>
      <c r="F550">
        <v>193</v>
      </c>
      <c r="G550">
        <v>115</v>
      </c>
      <c r="H550">
        <v>74</v>
      </c>
      <c r="I550">
        <v>134</v>
      </c>
    </row>
    <row r="551" spans="2:12" x14ac:dyDescent="0.25">
      <c r="B551" t="s">
        <v>720</v>
      </c>
      <c r="C551">
        <v>6</v>
      </c>
      <c r="D551">
        <v>2</v>
      </c>
      <c r="E551">
        <v>0</v>
      </c>
      <c r="F551">
        <v>0</v>
      </c>
      <c r="G551">
        <v>74</v>
      </c>
      <c r="H551">
        <v>208</v>
      </c>
      <c r="I551">
        <v>115</v>
      </c>
      <c r="J551">
        <v>166</v>
      </c>
      <c r="K551">
        <v>1</v>
      </c>
      <c r="L551">
        <v>193</v>
      </c>
    </row>
    <row r="552" spans="2:12" hidden="1" x14ac:dyDescent="0.25">
      <c r="B552" t="s">
        <v>721</v>
      </c>
      <c r="C552">
        <v>7</v>
      </c>
      <c r="D552">
        <v>178</v>
      </c>
      <c r="E552">
        <v>1</v>
      </c>
      <c r="F552">
        <v>207</v>
      </c>
      <c r="G552">
        <v>115</v>
      </c>
      <c r="H552">
        <v>74</v>
      </c>
      <c r="I552">
        <v>119</v>
      </c>
    </row>
    <row r="553" spans="2:12" x14ac:dyDescent="0.25">
      <c r="B553" t="s">
        <v>722</v>
      </c>
      <c r="C553">
        <v>6</v>
      </c>
      <c r="D553">
        <v>2</v>
      </c>
      <c r="E553">
        <v>0</v>
      </c>
      <c r="F553">
        <v>0</v>
      </c>
      <c r="G553">
        <v>74</v>
      </c>
      <c r="H553">
        <v>198</v>
      </c>
      <c r="I553">
        <v>115</v>
      </c>
      <c r="J553">
        <v>176</v>
      </c>
      <c r="K553">
        <v>1</v>
      </c>
      <c r="L553">
        <v>193</v>
      </c>
    </row>
    <row r="554" spans="2:12" hidden="1" x14ac:dyDescent="0.25">
      <c r="B554" t="s">
        <v>723</v>
      </c>
      <c r="C554">
        <v>7</v>
      </c>
      <c r="D554">
        <v>174</v>
      </c>
      <c r="E554">
        <v>1</v>
      </c>
      <c r="F554">
        <v>212</v>
      </c>
      <c r="G554">
        <v>115</v>
      </c>
      <c r="H554">
        <v>74</v>
      </c>
      <c r="I554">
        <v>118</v>
      </c>
    </row>
    <row r="555" spans="2:12" x14ac:dyDescent="0.25">
      <c r="B555" t="s">
        <v>724</v>
      </c>
      <c r="C555">
        <v>6</v>
      </c>
      <c r="D555">
        <v>2</v>
      </c>
      <c r="E555">
        <v>0</v>
      </c>
      <c r="F555">
        <v>0</v>
      </c>
      <c r="G555">
        <v>74</v>
      </c>
      <c r="H555">
        <v>217</v>
      </c>
      <c r="I555">
        <v>115</v>
      </c>
      <c r="J555">
        <v>166</v>
      </c>
      <c r="K555">
        <v>1</v>
      </c>
      <c r="L555">
        <v>184</v>
      </c>
    </row>
    <row r="556" spans="2:12" hidden="1" x14ac:dyDescent="0.25">
      <c r="B556" t="s">
        <v>725</v>
      </c>
      <c r="C556">
        <v>7</v>
      </c>
      <c r="D556">
        <v>177</v>
      </c>
      <c r="E556">
        <v>1</v>
      </c>
      <c r="F556">
        <v>218</v>
      </c>
      <c r="G556">
        <v>115</v>
      </c>
      <c r="H556">
        <v>74</v>
      </c>
      <c r="I556">
        <v>109</v>
      </c>
    </row>
    <row r="557" spans="2:12" x14ac:dyDescent="0.25">
      <c r="B557" t="s">
        <v>726</v>
      </c>
      <c r="C557">
        <v>6</v>
      </c>
      <c r="D557">
        <v>2</v>
      </c>
      <c r="E557">
        <v>0</v>
      </c>
      <c r="F557">
        <v>0</v>
      </c>
      <c r="G557">
        <v>74</v>
      </c>
      <c r="H557">
        <v>221</v>
      </c>
      <c r="I557">
        <v>115</v>
      </c>
      <c r="J557">
        <v>177</v>
      </c>
      <c r="K557">
        <v>1</v>
      </c>
      <c r="L557">
        <v>169</v>
      </c>
    </row>
    <row r="558" spans="2:12" hidden="1" x14ac:dyDescent="0.25">
      <c r="B558" t="s">
        <v>727</v>
      </c>
      <c r="C558">
        <v>7</v>
      </c>
      <c r="D558">
        <v>174</v>
      </c>
      <c r="E558">
        <v>1</v>
      </c>
      <c r="F558">
        <v>224</v>
      </c>
      <c r="G558">
        <v>115</v>
      </c>
      <c r="H558">
        <v>74</v>
      </c>
      <c r="I558">
        <v>106</v>
      </c>
    </row>
    <row r="559" spans="2:12" x14ac:dyDescent="0.25">
      <c r="B559" t="s">
        <v>728</v>
      </c>
      <c r="C559">
        <v>6</v>
      </c>
      <c r="D559">
        <v>2</v>
      </c>
      <c r="E559">
        <v>0</v>
      </c>
      <c r="F559">
        <v>0</v>
      </c>
      <c r="G559">
        <v>74</v>
      </c>
      <c r="H559">
        <v>225</v>
      </c>
      <c r="I559">
        <v>115</v>
      </c>
      <c r="J559">
        <v>176</v>
      </c>
      <c r="K559">
        <v>1</v>
      </c>
      <c r="L559">
        <v>166</v>
      </c>
    </row>
    <row r="560" spans="2:12" hidden="1" x14ac:dyDescent="0.25">
      <c r="B560" t="s">
        <v>729</v>
      </c>
      <c r="C560">
        <v>7</v>
      </c>
      <c r="D560">
        <v>181</v>
      </c>
      <c r="E560">
        <v>1</v>
      </c>
      <c r="F560">
        <v>225</v>
      </c>
      <c r="G560">
        <v>115</v>
      </c>
      <c r="H560">
        <v>74</v>
      </c>
      <c r="I560">
        <v>98</v>
      </c>
    </row>
    <row r="561" spans="2:12" x14ac:dyDescent="0.25">
      <c r="B561" t="s">
        <v>730</v>
      </c>
      <c r="C561">
        <v>6</v>
      </c>
      <c r="D561">
        <v>2</v>
      </c>
      <c r="E561">
        <v>0</v>
      </c>
      <c r="F561">
        <v>0</v>
      </c>
      <c r="G561">
        <v>74</v>
      </c>
      <c r="H561">
        <v>226</v>
      </c>
      <c r="I561">
        <v>115</v>
      </c>
      <c r="J561">
        <v>183</v>
      </c>
      <c r="K561">
        <v>1</v>
      </c>
      <c r="L561">
        <v>158</v>
      </c>
    </row>
    <row r="562" spans="2:12" hidden="1" x14ac:dyDescent="0.25">
      <c r="B562" t="s">
        <v>731</v>
      </c>
      <c r="C562">
        <v>7</v>
      </c>
      <c r="D562">
        <v>173</v>
      </c>
      <c r="E562">
        <v>1</v>
      </c>
      <c r="F562">
        <v>234</v>
      </c>
      <c r="G562">
        <v>115</v>
      </c>
      <c r="H562">
        <v>74</v>
      </c>
      <c r="I562">
        <v>97</v>
      </c>
    </row>
    <row r="563" spans="2:12" x14ac:dyDescent="0.25">
      <c r="B563" t="s">
        <v>732</v>
      </c>
      <c r="C563">
        <v>6</v>
      </c>
      <c r="D563">
        <v>2</v>
      </c>
      <c r="E563">
        <v>0</v>
      </c>
      <c r="F563">
        <v>0</v>
      </c>
      <c r="G563">
        <v>74</v>
      </c>
      <c r="H563">
        <v>231</v>
      </c>
      <c r="I563">
        <v>115</v>
      </c>
      <c r="J563">
        <v>182</v>
      </c>
      <c r="K563">
        <v>1</v>
      </c>
      <c r="L563">
        <v>154</v>
      </c>
    </row>
    <row r="564" spans="2:12" hidden="1" x14ac:dyDescent="0.25">
      <c r="B564" t="s">
        <v>733</v>
      </c>
      <c r="C564">
        <v>7</v>
      </c>
      <c r="D564">
        <v>182</v>
      </c>
      <c r="E564">
        <v>1</v>
      </c>
      <c r="F564">
        <v>232</v>
      </c>
      <c r="G564">
        <v>115</v>
      </c>
      <c r="H564">
        <v>74</v>
      </c>
      <c r="I564">
        <v>90</v>
      </c>
    </row>
    <row r="565" spans="2:12" x14ac:dyDescent="0.25">
      <c r="B565" t="s">
        <v>734</v>
      </c>
      <c r="C565">
        <v>6</v>
      </c>
      <c r="D565">
        <v>2</v>
      </c>
      <c r="E565">
        <v>0</v>
      </c>
      <c r="F565">
        <v>0</v>
      </c>
      <c r="G565">
        <v>74</v>
      </c>
      <c r="H565">
        <v>240</v>
      </c>
      <c r="I565">
        <v>115</v>
      </c>
      <c r="J565">
        <v>181</v>
      </c>
      <c r="K565">
        <v>1</v>
      </c>
      <c r="L565">
        <v>146</v>
      </c>
    </row>
    <row r="566" spans="2:12" hidden="1" x14ac:dyDescent="0.25">
      <c r="B566" t="s">
        <v>735</v>
      </c>
      <c r="C566">
        <v>7</v>
      </c>
      <c r="D566">
        <v>174</v>
      </c>
      <c r="E566">
        <v>1</v>
      </c>
      <c r="F566">
        <v>243</v>
      </c>
      <c r="G566">
        <v>115</v>
      </c>
      <c r="H566">
        <v>74</v>
      </c>
      <c r="I566">
        <v>87</v>
      </c>
    </row>
    <row r="567" spans="2:12" x14ac:dyDescent="0.25">
      <c r="B567" t="s">
        <v>736</v>
      </c>
      <c r="C567">
        <v>6</v>
      </c>
      <c r="D567">
        <v>2</v>
      </c>
      <c r="E567">
        <v>0</v>
      </c>
      <c r="F567">
        <v>0</v>
      </c>
      <c r="G567">
        <v>74</v>
      </c>
      <c r="H567">
        <v>237</v>
      </c>
      <c r="I567">
        <v>115</v>
      </c>
      <c r="J567">
        <v>184</v>
      </c>
      <c r="K567">
        <v>1</v>
      </c>
      <c r="L567">
        <v>146</v>
      </c>
    </row>
    <row r="568" spans="2:12" hidden="1" x14ac:dyDescent="0.25">
      <c r="B568" t="s">
        <v>737</v>
      </c>
      <c r="C568">
        <v>7</v>
      </c>
      <c r="D568">
        <v>181</v>
      </c>
      <c r="E568">
        <v>1</v>
      </c>
      <c r="F568">
        <v>236</v>
      </c>
      <c r="G568">
        <v>115</v>
      </c>
      <c r="H568">
        <v>74</v>
      </c>
      <c r="I568">
        <v>87</v>
      </c>
    </row>
    <row r="569" spans="2:12" x14ac:dyDescent="0.25">
      <c r="B569" t="s">
        <v>738</v>
      </c>
      <c r="C569">
        <v>6</v>
      </c>
      <c r="D569">
        <v>2</v>
      </c>
      <c r="E569">
        <v>0</v>
      </c>
      <c r="F569">
        <v>0</v>
      </c>
      <c r="G569">
        <v>74</v>
      </c>
      <c r="H569">
        <v>250</v>
      </c>
      <c r="I569">
        <v>115</v>
      </c>
      <c r="J569">
        <v>179</v>
      </c>
      <c r="K569">
        <v>1</v>
      </c>
      <c r="L569">
        <v>138</v>
      </c>
    </row>
    <row r="570" spans="2:12" hidden="1" x14ac:dyDescent="0.25">
      <c r="B570" t="s">
        <v>739</v>
      </c>
      <c r="C570">
        <v>7</v>
      </c>
      <c r="D570">
        <v>172</v>
      </c>
      <c r="E570">
        <v>1</v>
      </c>
      <c r="F570">
        <v>238</v>
      </c>
      <c r="G570">
        <v>115</v>
      </c>
      <c r="H570">
        <v>74</v>
      </c>
      <c r="I570">
        <v>94</v>
      </c>
    </row>
    <row r="571" spans="2:12" x14ac:dyDescent="0.25">
      <c r="B571" t="s">
        <v>740</v>
      </c>
      <c r="C571">
        <v>6</v>
      </c>
      <c r="D571">
        <v>2</v>
      </c>
      <c r="E571">
        <v>0</v>
      </c>
      <c r="F571">
        <v>0</v>
      </c>
      <c r="G571">
        <v>74</v>
      </c>
      <c r="H571">
        <v>253</v>
      </c>
      <c r="I571">
        <v>115</v>
      </c>
      <c r="J571">
        <v>183</v>
      </c>
      <c r="K571">
        <v>1</v>
      </c>
      <c r="L571">
        <v>131</v>
      </c>
    </row>
    <row r="572" spans="2:12" hidden="1" x14ac:dyDescent="0.25">
      <c r="B572" t="s">
        <v>741</v>
      </c>
      <c r="C572">
        <v>7</v>
      </c>
      <c r="D572">
        <v>185</v>
      </c>
      <c r="E572">
        <v>1</v>
      </c>
      <c r="F572">
        <v>0</v>
      </c>
      <c r="G572">
        <v>116</v>
      </c>
      <c r="H572">
        <v>74</v>
      </c>
      <c r="I572">
        <v>63</v>
      </c>
    </row>
    <row r="573" spans="2:12" x14ac:dyDescent="0.25">
      <c r="B573" t="s">
        <v>742</v>
      </c>
      <c r="C573">
        <v>6</v>
      </c>
      <c r="D573">
        <v>2</v>
      </c>
      <c r="E573">
        <v>0</v>
      </c>
      <c r="F573">
        <v>0</v>
      </c>
      <c r="G573">
        <v>74</v>
      </c>
      <c r="H573">
        <v>5</v>
      </c>
      <c r="I573">
        <v>116</v>
      </c>
      <c r="J573">
        <v>183</v>
      </c>
      <c r="K573">
        <v>1</v>
      </c>
      <c r="L573">
        <v>123</v>
      </c>
    </row>
    <row r="574" spans="2:12" hidden="1" x14ac:dyDescent="0.25">
      <c r="B574" t="s">
        <v>743</v>
      </c>
      <c r="C574">
        <v>7</v>
      </c>
      <c r="D574">
        <v>170</v>
      </c>
      <c r="E574">
        <v>1</v>
      </c>
      <c r="F574">
        <v>0</v>
      </c>
      <c r="G574">
        <v>116</v>
      </c>
      <c r="H574">
        <v>74</v>
      </c>
      <c r="I574">
        <v>78</v>
      </c>
    </row>
    <row r="575" spans="2:12" x14ac:dyDescent="0.25">
      <c r="B575" t="s">
        <v>744</v>
      </c>
      <c r="C575">
        <v>6</v>
      </c>
      <c r="D575">
        <v>2</v>
      </c>
      <c r="E575">
        <v>0</v>
      </c>
      <c r="F575">
        <v>0</v>
      </c>
      <c r="G575">
        <v>74</v>
      </c>
      <c r="H575">
        <v>7</v>
      </c>
      <c r="I575">
        <v>116</v>
      </c>
      <c r="J575">
        <v>179</v>
      </c>
      <c r="K575">
        <v>1</v>
      </c>
      <c r="L575">
        <v>125</v>
      </c>
    </row>
    <row r="576" spans="2:12" hidden="1" x14ac:dyDescent="0.25">
      <c r="B576" t="s">
        <v>745</v>
      </c>
      <c r="C576">
        <v>7</v>
      </c>
      <c r="D576">
        <v>177</v>
      </c>
      <c r="E576">
        <v>1</v>
      </c>
      <c r="F576">
        <v>11</v>
      </c>
      <c r="G576">
        <v>116</v>
      </c>
      <c r="H576">
        <v>74</v>
      </c>
      <c r="I576">
        <v>60</v>
      </c>
    </row>
    <row r="577" spans="2:12" x14ac:dyDescent="0.25">
      <c r="B577" t="s">
        <v>746</v>
      </c>
      <c r="C577">
        <v>6</v>
      </c>
      <c r="D577">
        <v>2</v>
      </c>
      <c r="E577">
        <v>0</v>
      </c>
      <c r="F577">
        <v>0</v>
      </c>
      <c r="G577">
        <v>74</v>
      </c>
      <c r="H577">
        <v>8</v>
      </c>
      <c r="I577">
        <v>116</v>
      </c>
      <c r="J577">
        <v>177</v>
      </c>
      <c r="K577">
        <v>1</v>
      </c>
      <c r="L577">
        <v>126</v>
      </c>
    </row>
    <row r="578" spans="2:12" hidden="1" x14ac:dyDescent="0.25">
      <c r="B578" t="s">
        <v>747</v>
      </c>
      <c r="C578">
        <v>7</v>
      </c>
      <c r="D578">
        <v>171</v>
      </c>
      <c r="E578">
        <v>1</v>
      </c>
      <c r="F578">
        <v>7</v>
      </c>
      <c r="G578">
        <v>116</v>
      </c>
      <c r="H578">
        <v>74</v>
      </c>
      <c r="I578">
        <v>70</v>
      </c>
    </row>
    <row r="579" spans="2:12" x14ac:dyDescent="0.25">
      <c r="B579" t="s">
        <v>748</v>
      </c>
      <c r="C579">
        <v>6</v>
      </c>
      <c r="D579">
        <v>2</v>
      </c>
      <c r="E579">
        <v>0</v>
      </c>
      <c r="F579">
        <v>0</v>
      </c>
      <c r="G579">
        <v>74</v>
      </c>
      <c r="H579">
        <v>16</v>
      </c>
      <c r="I579">
        <v>116</v>
      </c>
      <c r="J579">
        <v>171</v>
      </c>
      <c r="K579">
        <v>1</v>
      </c>
      <c r="L579">
        <v>124</v>
      </c>
    </row>
    <row r="580" spans="2:12" hidden="1" x14ac:dyDescent="0.25">
      <c r="B580" t="s">
        <v>749</v>
      </c>
      <c r="C580">
        <v>7</v>
      </c>
      <c r="D580">
        <v>180</v>
      </c>
      <c r="E580">
        <v>1</v>
      </c>
      <c r="F580">
        <v>19</v>
      </c>
      <c r="G580">
        <v>116</v>
      </c>
      <c r="H580">
        <v>74</v>
      </c>
      <c r="I580">
        <v>49</v>
      </c>
    </row>
    <row r="581" spans="2:12" x14ac:dyDescent="0.25">
      <c r="B581" t="s">
        <v>750</v>
      </c>
      <c r="C581">
        <v>6</v>
      </c>
      <c r="D581">
        <v>2</v>
      </c>
      <c r="E581">
        <v>0</v>
      </c>
      <c r="F581">
        <v>0</v>
      </c>
      <c r="G581">
        <v>74</v>
      </c>
      <c r="H581">
        <v>14</v>
      </c>
      <c r="I581">
        <v>116</v>
      </c>
      <c r="J581">
        <v>178</v>
      </c>
      <c r="K581">
        <v>1</v>
      </c>
      <c r="L581">
        <v>119</v>
      </c>
    </row>
    <row r="582" spans="2:12" hidden="1" x14ac:dyDescent="0.25">
      <c r="B582" t="s">
        <v>751</v>
      </c>
      <c r="C582">
        <v>7</v>
      </c>
      <c r="D582">
        <v>171</v>
      </c>
      <c r="E582">
        <v>1</v>
      </c>
      <c r="F582">
        <v>20</v>
      </c>
      <c r="G582">
        <v>116</v>
      </c>
      <c r="H582">
        <v>74</v>
      </c>
      <c r="I582">
        <v>57</v>
      </c>
    </row>
    <row r="583" spans="2:12" x14ac:dyDescent="0.25">
      <c r="B583" t="s">
        <v>752</v>
      </c>
      <c r="C583">
        <v>6</v>
      </c>
      <c r="D583">
        <v>2</v>
      </c>
      <c r="E583">
        <v>0</v>
      </c>
      <c r="F583">
        <v>0</v>
      </c>
      <c r="G583">
        <v>74</v>
      </c>
      <c r="H583">
        <v>24</v>
      </c>
      <c r="I583">
        <v>116</v>
      </c>
      <c r="J583">
        <v>177</v>
      </c>
      <c r="K583">
        <v>1</v>
      </c>
      <c r="L583">
        <v>110</v>
      </c>
    </row>
    <row r="584" spans="2:12" hidden="1" x14ac:dyDescent="0.25">
      <c r="B584" t="s">
        <v>753</v>
      </c>
      <c r="C584">
        <v>7</v>
      </c>
      <c r="D584">
        <v>181</v>
      </c>
      <c r="E584">
        <v>1</v>
      </c>
      <c r="F584">
        <v>18</v>
      </c>
      <c r="G584">
        <v>116</v>
      </c>
      <c r="H584">
        <v>74</v>
      </c>
      <c r="I584">
        <v>49</v>
      </c>
    </row>
    <row r="585" spans="2:12" x14ac:dyDescent="0.25">
      <c r="B585" t="s">
        <v>754</v>
      </c>
      <c r="C585">
        <v>6</v>
      </c>
      <c r="D585">
        <v>2</v>
      </c>
      <c r="E585">
        <v>0</v>
      </c>
      <c r="F585">
        <v>0</v>
      </c>
      <c r="G585">
        <v>74</v>
      </c>
      <c r="H585">
        <v>18</v>
      </c>
      <c r="I585">
        <v>116</v>
      </c>
      <c r="J585">
        <v>179</v>
      </c>
      <c r="K585">
        <v>1</v>
      </c>
      <c r="L585">
        <v>114</v>
      </c>
    </row>
    <row r="586" spans="2:12" hidden="1" x14ac:dyDescent="0.25">
      <c r="B586" t="s">
        <v>755</v>
      </c>
      <c r="C586">
        <v>7</v>
      </c>
      <c r="D586">
        <v>180</v>
      </c>
      <c r="E586">
        <v>1</v>
      </c>
      <c r="F586">
        <v>30</v>
      </c>
      <c r="G586">
        <v>116</v>
      </c>
      <c r="H586">
        <v>74</v>
      </c>
      <c r="I586">
        <v>38</v>
      </c>
    </row>
    <row r="587" spans="2:12" x14ac:dyDescent="0.25">
      <c r="B587" t="s">
        <v>756</v>
      </c>
      <c r="C587">
        <v>6</v>
      </c>
      <c r="D587">
        <v>2</v>
      </c>
      <c r="E587">
        <v>0</v>
      </c>
      <c r="F587">
        <v>0</v>
      </c>
      <c r="G587">
        <v>74</v>
      </c>
      <c r="H587">
        <v>32</v>
      </c>
      <c r="I587">
        <v>116</v>
      </c>
      <c r="J587">
        <v>174</v>
      </c>
      <c r="K587">
        <v>1</v>
      </c>
      <c r="L587">
        <v>105</v>
      </c>
    </row>
    <row r="588" spans="2:12" hidden="1" x14ac:dyDescent="0.25">
      <c r="B588" t="s">
        <v>757</v>
      </c>
      <c r="C588">
        <v>7</v>
      </c>
      <c r="D588">
        <v>183</v>
      </c>
      <c r="E588">
        <v>1</v>
      </c>
      <c r="F588">
        <v>21</v>
      </c>
      <c r="G588">
        <v>116</v>
      </c>
      <c r="H588">
        <v>74</v>
      </c>
      <c r="I588">
        <v>44</v>
      </c>
    </row>
    <row r="589" spans="2:12" x14ac:dyDescent="0.25">
      <c r="B589" t="s">
        <v>758</v>
      </c>
      <c r="C589">
        <v>6</v>
      </c>
      <c r="D589">
        <v>2</v>
      </c>
      <c r="E589">
        <v>0</v>
      </c>
      <c r="F589">
        <v>0</v>
      </c>
      <c r="G589">
        <v>74</v>
      </c>
      <c r="H589">
        <v>38</v>
      </c>
      <c r="I589">
        <v>116</v>
      </c>
      <c r="J589">
        <v>184</v>
      </c>
      <c r="K589">
        <v>1</v>
      </c>
      <c r="L589">
        <v>89</v>
      </c>
    </row>
    <row r="590" spans="2:12" hidden="1" x14ac:dyDescent="0.25">
      <c r="B590" t="s">
        <v>759</v>
      </c>
      <c r="C590">
        <v>7</v>
      </c>
      <c r="D590">
        <v>183</v>
      </c>
      <c r="E590">
        <v>1</v>
      </c>
      <c r="F590">
        <v>40</v>
      </c>
      <c r="G590">
        <v>116</v>
      </c>
      <c r="H590">
        <v>74</v>
      </c>
      <c r="I590">
        <v>25</v>
      </c>
      <c r="J590">
        <v>0</v>
      </c>
      <c r="K590">
        <v>85</v>
      </c>
      <c r="L590">
        <v>17</v>
      </c>
    </row>
    <row r="591" spans="2:12" hidden="1" x14ac:dyDescent="0.25">
      <c r="B591" t="s">
        <v>760</v>
      </c>
      <c r="C591">
        <v>7</v>
      </c>
      <c r="D591">
        <v>179</v>
      </c>
      <c r="E591">
        <v>1</v>
      </c>
      <c r="F591">
        <v>39</v>
      </c>
      <c r="G591">
        <v>116</v>
      </c>
      <c r="H591">
        <v>74</v>
      </c>
      <c r="I591">
        <v>30</v>
      </c>
    </row>
    <row r="592" spans="2:12" x14ac:dyDescent="0.25">
      <c r="B592" t="s">
        <v>761</v>
      </c>
      <c r="C592">
        <v>6</v>
      </c>
      <c r="D592">
        <v>2</v>
      </c>
      <c r="E592">
        <v>0</v>
      </c>
      <c r="F592">
        <v>0</v>
      </c>
      <c r="G592">
        <v>74</v>
      </c>
      <c r="H592">
        <v>46</v>
      </c>
      <c r="I592">
        <v>116</v>
      </c>
      <c r="J592">
        <v>182</v>
      </c>
      <c r="K592">
        <v>1</v>
      </c>
      <c r="L592">
        <v>83</v>
      </c>
    </row>
    <row r="593" spans="2:12" hidden="1" x14ac:dyDescent="0.25">
      <c r="B593" t="s">
        <v>762</v>
      </c>
      <c r="C593">
        <v>7</v>
      </c>
      <c r="D593">
        <v>183</v>
      </c>
      <c r="E593">
        <v>1</v>
      </c>
      <c r="F593">
        <v>50</v>
      </c>
      <c r="G593">
        <v>116</v>
      </c>
      <c r="H593">
        <v>74</v>
      </c>
      <c r="I593">
        <v>15</v>
      </c>
    </row>
    <row r="594" spans="2:12" x14ac:dyDescent="0.25">
      <c r="B594" t="s">
        <v>763</v>
      </c>
      <c r="C594">
        <v>6</v>
      </c>
      <c r="D594">
        <v>2</v>
      </c>
      <c r="E594">
        <v>0</v>
      </c>
      <c r="F594">
        <v>0</v>
      </c>
      <c r="G594">
        <v>74</v>
      </c>
      <c r="H594">
        <v>42</v>
      </c>
      <c r="I594">
        <v>116</v>
      </c>
      <c r="J594">
        <v>164</v>
      </c>
      <c r="K594">
        <v>1</v>
      </c>
      <c r="L594">
        <v>105</v>
      </c>
    </row>
    <row r="595" spans="2:12" hidden="1" x14ac:dyDescent="0.25">
      <c r="B595" t="s">
        <v>764</v>
      </c>
      <c r="C595">
        <v>7</v>
      </c>
      <c r="D595">
        <v>171</v>
      </c>
      <c r="E595">
        <v>1</v>
      </c>
      <c r="F595">
        <v>51</v>
      </c>
      <c r="G595">
        <v>116</v>
      </c>
      <c r="H595">
        <v>74</v>
      </c>
      <c r="I595">
        <v>26</v>
      </c>
    </row>
    <row r="596" spans="2:12" x14ac:dyDescent="0.25">
      <c r="B596" t="s">
        <v>765</v>
      </c>
      <c r="C596">
        <v>6</v>
      </c>
      <c r="D596">
        <v>2</v>
      </c>
      <c r="E596">
        <v>0</v>
      </c>
      <c r="F596">
        <v>0</v>
      </c>
      <c r="G596">
        <v>74</v>
      </c>
      <c r="H596">
        <v>54</v>
      </c>
      <c r="I596">
        <v>116</v>
      </c>
      <c r="J596">
        <v>177</v>
      </c>
      <c r="K596">
        <v>1</v>
      </c>
      <c r="L596">
        <v>80</v>
      </c>
    </row>
    <row r="597" spans="2:12" hidden="1" x14ac:dyDescent="0.25">
      <c r="B597" t="s">
        <v>766</v>
      </c>
      <c r="C597">
        <v>7</v>
      </c>
      <c r="D597">
        <v>180</v>
      </c>
      <c r="E597">
        <v>1</v>
      </c>
      <c r="F597">
        <v>48</v>
      </c>
      <c r="G597">
        <v>116</v>
      </c>
      <c r="H597">
        <v>74</v>
      </c>
      <c r="I597">
        <v>20</v>
      </c>
    </row>
    <row r="598" spans="2:12" x14ac:dyDescent="0.25">
      <c r="B598" t="s">
        <v>767</v>
      </c>
      <c r="C598">
        <v>6</v>
      </c>
      <c r="D598">
        <v>2</v>
      </c>
      <c r="E598">
        <v>0</v>
      </c>
      <c r="F598">
        <v>0</v>
      </c>
      <c r="G598">
        <v>74</v>
      </c>
      <c r="H598">
        <v>48</v>
      </c>
      <c r="I598">
        <v>116</v>
      </c>
      <c r="J598">
        <v>176</v>
      </c>
      <c r="K598">
        <v>1</v>
      </c>
      <c r="L598">
        <v>87</v>
      </c>
    </row>
  </sheetData>
  <autoFilter ref="C2:C598">
    <filterColumn colId="0">
      <filters>
        <filter val="6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4</vt:i4>
      </vt:variant>
      <vt:variant>
        <vt:lpstr>Zakresy nazwane</vt:lpstr>
      </vt:variant>
      <vt:variant>
        <vt:i4>3</vt:i4>
      </vt:variant>
    </vt:vector>
  </HeadingPairs>
  <TitlesOfParts>
    <vt:vector size="7" baseType="lpstr">
      <vt:lpstr>i0v45.5</vt:lpstr>
      <vt:lpstr>im06.v42.1</vt:lpstr>
      <vt:lpstr>Arkusz2</vt:lpstr>
      <vt:lpstr>Arkusz3</vt:lpstr>
      <vt:lpstr>i0v45.5!i0v45.5</vt:lpstr>
      <vt:lpstr>Arkusz2!lin_log3</vt:lpstr>
      <vt:lpstr>Arkusz3!lin_log4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Użytkownik systemu Windows</dc:creator>
  <cp:lastModifiedBy>Użytkownik systemu Windows</cp:lastModifiedBy>
  <dcterms:created xsi:type="dcterms:W3CDTF">2018-04-05T10:13:21Z</dcterms:created>
  <dcterms:modified xsi:type="dcterms:W3CDTF">2018-04-08T20:48:06Z</dcterms:modified>
</cp:coreProperties>
</file>