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w3113\Desktop\matura_informatyka\arkusz kalkulacyjny\daty\"/>
    </mc:Choice>
  </mc:AlternateContent>
  <xr:revisionPtr revIDLastSave="0" documentId="8_{72A0F266-12C0-4167-AA14-638964B42CAE}" xr6:coauthVersionLast="47" xr6:coauthVersionMax="47" xr10:uidLastSave="{00000000-0000-0000-0000-000000000000}"/>
  <bookViews>
    <workbookView xWindow="28680" yWindow="795" windowWidth="29040" windowHeight="15840" activeTab="1" xr2:uid="{BC27A630-DC29-440B-A9E7-97993CD9AD60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E2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A1" i="1"/>
  <c r="C10" i="1" s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<sst xmlns="http://schemas.openxmlformats.org/spreadsheetml/2006/main" count="29" uniqueCount="16">
  <si>
    <t>dzien</t>
  </si>
  <si>
    <t>start_programu</t>
  </si>
  <si>
    <t>nr_programu</t>
  </si>
  <si>
    <t>poniedzialek</t>
  </si>
  <si>
    <t>sroda</t>
  </si>
  <si>
    <t>czwartek</t>
  </si>
  <si>
    <t>sobota</t>
  </si>
  <si>
    <t>piatek</t>
  </si>
  <si>
    <t>wtorek</t>
  </si>
  <si>
    <t>niedziela</t>
  </si>
  <si>
    <t>minuta_startu</t>
  </si>
  <si>
    <t>czy_pierwszy_kwadrans</t>
  </si>
  <si>
    <t>czy_ostatni_kwadrans</t>
  </si>
  <si>
    <t>czy_poprawny_dzien</t>
  </si>
  <si>
    <t>czy_poprawny_kwadrans</t>
  </si>
  <si>
    <t>czy_poprawny_kwadrans_i_dzien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</si>
</sst>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\-mm\-yy\ h:mm;@"/>
  </numFmts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0" fillId="0" borderId="0" xfId="0" applyNumberFormat="1"/>
    <xf numFmtId="21" fontId="0" fillId="0" borderId="0" xfId="0" applyNumberFormat="1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F9413-C0F7-475C-B13D-8640A8597AB8}">
  <dimension ref="A1:D11"/>
  <sheetViews>
    <sheetView workbookViewId="0">
      <selection activeCell="C26" sqref="C26"/>
    </sheetView>
  </sheetViews>
  <sheetFormatPr defaultRowHeight="15" x14ac:dyDescent="0.25"/>
  <cols>
    <col min="1" max="1" width="13" customWidth="1"/>
    <col min="3" max="3" width="36.140625" customWidth="1"/>
  </cols>
  <sheetData>
    <row r="1" spans="1:4" x14ac:dyDescent="0.25">
      <c r="A1" s="1">
        <f ca="1">TODAY()</f>
        <v>45421</v>
      </c>
    </row>
    <row r="2" spans="1:4" x14ac:dyDescent="0.25">
      <c r="C2" s="2">
        <v>38474.900694444441</v>
      </c>
      <c r="D2">
        <f>YEAR(C2)</f>
        <v>2005</v>
      </c>
    </row>
    <row r="3" spans="1:4" x14ac:dyDescent="0.25">
      <c r="C3" s="2"/>
      <c r="D3">
        <f>MONTH(C2)</f>
        <v>5</v>
      </c>
    </row>
    <row r="4" spans="1:4" x14ac:dyDescent="0.25">
      <c r="D4">
        <f>DAY(C2)</f>
        <v>2</v>
      </c>
    </row>
    <row r="5" spans="1:4" x14ac:dyDescent="0.25">
      <c r="D5">
        <f>WEEKDAY(C2,2)</f>
        <v>1</v>
      </c>
    </row>
    <row r="6" spans="1:4" x14ac:dyDescent="0.25">
      <c r="D6">
        <f>HOUR(C2)</f>
        <v>21</v>
      </c>
    </row>
    <row r="7" spans="1:4" x14ac:dyDescent="0.25">
      <c r="D7">
        <f>MINUTE(C2)</f>
        <v>37</v>
      </c>
    </row>
    <row r="10" spans="1:4" x14ac:dyDescent="0.25">
      <c r="C10">
        <f ca="1">_xlfn.DAYS(A1,C2)</f>
        <v>6947</v>
      </c>
    </row>
    <row r="11" spans="1:4" x14ac:dyDescent="0.25">
      <c r="C1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20ADC-D606-4C88-A386-1EC8F6AF7450}">
  <dimension ref="A1:J22"/>
  <sheetViews>
    <sheetView tabSelected="1" workbookViewId="0">
      <selection activeCell="J22" sqref="J22"/>
    </sheetView>
  </sheetViews>
  <sheetFormatPr defaultRowHeight="15" x14ac:dyDescent="0.25"/>
  <cols>
    <col min="1" max="1" width="12.28515625" bestFit="1" customWidth="1"/>
    <col min="2" max="2" width="14.7109375" bestFit="1" customWidth="1"/>
    <col min="3" max="3" width="12.42578125" bestFit="1" customWidth="1"/>
    <col min="4" max="4" width="13.42578125" bestFit="1" customWidth="1"/>
    <col min="5" max="5" width="22.140625" bestFit="1" customWidth="1"/>
    <col min="6" max="6" width="20.5703125" bestFit="1" customWidth="1"/>
    <col min="7" max="7" width="19.140625" bestFit="1" customWidth="1"/>
    <col min="8" max="8" width="23.28515625" bestFit="1" customWidth="1"/>
    <col min="9" max="9" width="3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 x14ac:dyDescent="0.25">
      <c r="A2" t="s">
        <v>3</v>
      </c>
      <c r="B2" s="4">
        <v>0.5</v>
      </c>
      <c r="C2">
        <v>1</v>
      </c>
      <c r="D2">
        <f>MINUTE(B2)</f>
        <v>0</v>
      </c>
      <c r="E2" t="b">
        <f>IF(AND(D2&gt;=1,D2&lt;=15),TRUE)</f>
        <v>0</v>
      </c>
      <c r="F2" t="b">
        <f>IF(OR(D2&gt;=46,D2=0),TRUE)</f>
        <v>1</v>
      </c>
      <c r="G2" t="b">
        <f>IF(OR(A2="poniedzialek",A2="wtorek",A2="środa"),TRUE)</f>
        <v>1</v>
      </c>
      <c r="H2" t="b">
        <f>OR(E2,F2)</f>
        <v>1</v>
      </c>
      <c r="I2" t="b">
        <f>AND(G2,H2)</f>
        <v>1</v>
      </c>
    </row>
    <row r="3" spans="1:9" x14ac:dyDescent="0.25">
      <c r="A3" t="s">
        <v>4</v>
      </c>
      <c r="B3" s="4">
        <v>0.60416666666666663</v>
      </c>
      <c r="C3">
        <v>2</v>
      </c>
      <c r="D3">
        <f t="shared" ref="D3:D21" si="0">MINUTE(B3)</f>
        <v>30</v>
      </c>
      <c r="E3" t="b">
        <f t="shared" ref="E3:E21" si="1">IF(AND(D3&gt;=1,D3&lt;=15),TRUE)</f>
        <v>0</v>
      </c>
      <c r="F3" t="b">
        <f t="shared" ref="F3:F21" si="2">IF(OR(D3&gt;=46,D3=0),TRUE)</f>
        <v>0</v>
      </c>
      <c r="G3" t="b">
        <f t="shared" ref="G3:G21" si="3">IF(OR(A3="poniedzialek",A3="wtorek",A3="środa"),TRUE)</f>
        <v>0</v>
      </c>
      <c r="H3" t="b">
        <f t="shared" ref="H3:H21" si="4">OR(E3,F3)</f>
        <v>0</v>
      </c>
      <c r="I3" t="b">
        <f t="shared" ref="I3:I21" si="5">AND(G3,H3)</f>
        <v>0</v>
      </c>
    </row>
    <row r="4" spans="1:9" x14ac:dyDescent="0.25">
      <c r="A4" t="s">
        <v>5</v>
      </c>
      <c r="B4" s="4">
        <v>0.15625</v>
      </c>
      <c r="C4">
        <v>3</v>
      </c>
      <c r="D4">
        <f t="shared" si="0"/>
        <v>45</v>
      </c>
      <c r="E4" t="b">
        <f t="shared" si="1"/>
        <v>0</v>
      </c>
      <c r="F4" t="b">
        <f t="shared" si="2"/>
        <v>0</v>
      </c>
      <c r="G4" t="b">
        <f t="shared" si="3"/>
        <v>0</v>
      </c>
      <c r="H4" t="b">
        <f t="shared" si="4"/>
        <v>0</v>
      </c>
      <c r="I4" t="b">
        <f t="shared" si="5"/>
        <v>0</v>
      </c>
    </row>
    <row r="5" spans="1:9" x14ac:dyDescent="0.25">
      <c r="A5" t="s">
        <v>6</v>
      </c>
      <c r="B5" s="4">
        <v>0.25</v>
      </c>
      <c r="C5">
        <v>4</v>
      </c>
      <c r="D5">
        <f t="shared" si="0"/>
        <v>0</v>
      </c>
      <c r="E5" t="b">
        <f t="shared" si="1"/>
        <v>0</v>
      </c>
      <c r="F5" t="b">
        <f t="shared" si="2"/>
        <v>1</v>
      </c>
      <c r="G5" t="b">
        <f t="shared" si="3"/>
        <v>0</v>
      </c>
      <c r="H5" t="b">
        <f t="shared" si="4"/>
        <v>1</v>
      </c>
      <c r="I5" t="b">
        <f t="shared" si="5"/>
        <v>0</v>
      </c>
    </row>
    <row r="6" spans="1:9" x14ac:dyDescent="0.25">
      <c r="A6" t="s">
        <v>7</v>
      </c>
      <c r="B6" s="4">
        <v>0.3923611111111111</v>
      </c>
      <c r="C6">
        <v>5</v>
      </c>
      <c r="D6">
        <f t="shared" si="0"/>
        <v>25</v>
      </c>
      <c r="E6" t="b">
        <f t="shared" si="1"/>
        <v>0</v>
      </c>
      <c r="F6" t="b">
        <f t="shared" si="2"/>
        <v>0</v>
      </c>
      <c r="G6" t="b">
        <f t="shared" si="3"/>
        <v>0</v>
      </c>
      <c r="H6" t="b">
        <f t="shared" si="4"/>
        <v>0</v>
      </c>
      <c r="I6" t="b">
        <f t="shared" si="5"/>
        <v>0</v>
      </c>
    </row>
    <row r="7" spans="1:9" x14ac:dyDescent="0.25">
      <c r="A7" t="s">
        <v>7</v>
      </c>
      <c r="B7" s="4">
        <v>0.49305555555555558</v>
      </c>
      <c r="C7">
        <v>6</v>
      </c>
      <c r="D7">
        <f t="shared" si="0"/>
        <v>50</v>
      </c>
      <c r="E7" t="b">
        <f t="shared" si="1"/>
        <v>0</v>
      </c>
      <c r="F7" t="b">
        <f t="shared" si="2"/>
        <v>1</v>
      </c>
      <c r="G7" t="b">
        <f t="shared" si="3"/>
        <v>0</v>
      </c>
      <c r="H7" t="b">
        <f t="shared" si="4"/>
        <v>1</v>
      </c>
      <c r="I7" t="b">
        <f t="shared" si="5"/>
        <v>0</v>
      </c>
    </row>
    <row r="8" spans="1:9" x14ac:dyDescent="0.25">
      <c r="A8" t="s">
        <v>6</v>
      </c>
      <c r="B8" s="4">
        <v>0.8125</v>
      </c>
      <c r="C8">
        <v>7</v>
      </c>
      <c r="D8">
        <f t="shared" si="0"/>
        <v>30</v>
      </c>
      <c r="E8" t="b">
        <f t="shared" si="1"/>
        <v>0</v>
      </c>
      <c r="F8" t="b">
        <f t="shared" si="2"/>
        <v>0</v>
      </c>
      <c r="G8" t="b">
        <f t="shared" si="3"/>
        <v>0</v>
      </c>
      <c r="H8" t="b">
        <f t="shared" si="4"/>
        <v>0</v>
      </c>
      <c r="I8" t="b">
        <f t="shared" si="5"/>
        <v>0</v>
      </c>
    </row>
    <row r="9" spans="1:9" x14ac:dyDescent="0.25">
      <c r="A9" t="s">
        <v>3</v>
      </c>
      <c r="B9" s="4">
        <v>0.98263888888888884</v>
      </c>
      <c r="C9">
        <v>8</v>
      </c>
      <c r="D9">
        <f t="shared" si="0"/>
        <v>35</v>
      </c>
      <c r="E9" t="b">
        <f t="shared" si="1"/>
        <v>0</v>
      </c>
      <c r="F9" t="b">
        <f t="shared" si="2"/>
        <v>0</v>
      </c>
      <c r="G9" t="b">
        <f t="shared" si="3"/>
        <v>1</v>
      </c>
      <c r="H9" t="b">
        <f t="shared" si="4"/>
        <v>0</v>
      </c>
      <c r="I9" t="b">
        <f t="shared" si="5"/>
        <v>0</v>
      </c>
    </row>
    <row r="10" spans="1:9" x14ac:dyDescent="0.25">
      <c r="A10" t="s">
        <v>5</v>
      </c>
      <c r="B10" s="4">
        <v>0.34027777777777779</v>
      </c>
      <c r="C10">
        <v>9</v>
      </c>
      <c r="D10">
        <f t="shared" si="0"/>
        <v>10</v>
      </c>
      <c r="E10" t="b">
        <f t="shared" si="1"/>
        <v>1</v>
      </c>
      <c r="F10" t="b">
        <f t="shared" si="2"/>
        <v>0</v>
      </c>
      <c r="G10" t="b">
        <f t="shared" si="3"/>
        <v>0</v>
      </c>
      <c r="H10" t="b">
        <f t="shared" si="4"/>
        <v>1</v>
      </c>
      <c r="I10" t="b">
        <f t="shared" si="5"/>
        <v>0</v>
      </c>
    </row>
    <row r="11" spans="1:9" x14ac:dyDescent="0.25">
      <c r="A11" t="s">
        <v>8</v>
      </c>
      <c r="B11" s="4">
        <v>0.44791666666666669</v>
      </c>
      <c r="C11">
        <v>10</v>
      </c>
      <c r="D11">
        <f t="shared" si="0"/>
        <v>45</v>
      </c>
      <c r="E11" t="b">
        <f t="shared" si="1"/>
        <v>0</v>
      </c>
      <c r="F11" t="b">
        <f t="shared" si="2"/>
        <v>0</v>
      </c>
      <c r="G11" t="b">
        <f t="shared" si="3"/>
        <v>1</v>
      </c>
      <c r="H11" t="b">
        <f t="shared" si="4"/>
        <v>0</v>
      </c>
      <c r="I11" t="b">
        <f t="shared" si="5"/>
        <v>0</v>
      </c>
    </row>
    <row r="12" spans="1:9" x14ac:dyDescent="0.25">
      <c r="A12" t="s">
        <v>5</v>
      </c>
      <c r="B12" s="4">
        <v>0.40277777777777779</v>
      </c>
      <c r="C12">
        <v>11</v>
      </c>
      <c r="D12">
        <f t="shared" si="0"/>
        <v>40</v>
      </c>
      <c r="E12" t="b">
        <f t="shared" si="1"/>
        <v>0</v>
      </c>
      <c r="F12" t="b">
        <f t="shared" si="2"/>
        <v>0</v>
      </c>
      <c r="G12" t="b">
        <f t="shared" si="3"/>
        <v>0</v>
      </c>
      <c r="H12" t="b">
        <f t="shared" si="4"/>
        <v>0</v>
      </c>
      <c r="I12" t="b">
        <f t="shared" si="5"/>
        <v>0</v>
      </c>
    </row>
    <row r="13" spans="1:9" x14ac:dyDescent="0.25">
      <c r="A13" t="s">
        <v>7</v>
      </c>
      <c r="B13" s="4">
        <v>0.68055555555555558</v>
      </c>
      <c r="C13">
        <v>12</v>
      </c>
      <c r="D13">
        <f t="shared" si="0"/>
        <v>20</v>
      </c>
      <c r="E13" t="b">
        <f t="shared" si="1"/>
        <v>0</v>
      </c>
      <c r="F13" t="b">
        <f t="shared" si="2"/>
        <v>0</v>
      </c>
      <c r="G13" t="b">
        <f t="shared" si="3"/>
        <v>0</v>
      </c>
      <c r="H13" t="b">
        <f t="shared" si="4"/>
        <v>0</v>
      </c>
      <c r="I13" t="b">
        <f t="shared" si="5"/>
        <v>0</v>
      </c>
    </row>
    <row r="14" spans="1:9" x14ac:dyDescent="0.25">
      <c r="A14" t="s">
        <v>6</v>
      </c>
      <c r="B14" s="4">
        <v>0.76041666666666663</v>
      </c>
      <c r="C14">
        <v>13</v>
      </c>
      <c r="D14">
        <f t="shared" si="0"/>
        <v>15</v>
      </c>
      <c r="E14" t="b">
        <f t="shared" si="1"/>
        <v>1</v>
      </c>
      <c r="F14" t="b">
        <f t="shared" si="2"/>
        <v>0</v>
      </c>
      <c r="G14" t="b">
        <f t="shared" si="3"/>
        <v>0</v>
      </c>
      <c r="H14" t="b">
        <f t="shared" si="4"/>
        <v>1</v>
      </c>
      <c r="I14" t="b">
        <f t="shared" si="5"/>
        <v>0</v>
      </c>
    </row>
    <row r="15" spans="1:9" x14ac:dyDescent="0.25">
      <c r="A15" t="s">
        <v>5</v>
      </c>
      <c r="B15" s="4">
        <v>0.38541666666666669</v>
      </c>
      <c r="C15">
        <v>14</v>
      </c>
      <c r="D15">
        <f t="shared" si="0"/>
        <v>15</v>
      </c>
      <c r="E15" t="b">
        <f t="shared" si="1"/>
        <v>1</v>
      </c>
      <c r="F15" t="b">
        <f t="shared" si="2"/>
        <v>0</v>
      </c>
      <c r="G15" t="b">
        <f t="shared" si="3"/>
        <v>0</v>
      </c>
      <c r="H15" t="b">
        <f t="shared" si="4"/>
        <v>1</v>
      </c>
      <c r="I15" t="b">
        <f t="shared" si="5"/>
        <v>0</v>
      </c>
    </row>
    <row r="16" spans="1:9" x14ac:dyDescent="0.25">
      <c r="A16" t="s">
        <v>3</v>
      </c>
      <c r="B16" s="4">
        <v>0.84722222222222221</v>
      </c>
      <c r="C16">
        <v>15</v>
      </c>
      <c r="D16">
        <f t="shared" si="0"/>
        <v>20</v>
      </c>
      <c r="E16" t="b">
        <f t="shared" si="1"/>
        <v>0</v>
      </c>
      <c r="F16" t="b">
        <f t="shared" si="2"/>
        <v>0</v>
      </c>
      <c r="G16" t="b">
        <f t="shared" si="3"/>
        <v>1</v>
      </c>
      <c r="H16" t="b">
        <f t="shared" si="4"/>
        <v>0</v>
      </c>
      <c r="I16" t="b">
        <f t="shared" si="5"/>
        <v>0</v>
      </c>
    </row>
    <row r="17" spans="1:10" x14ac:dyDescent="0.25">
      <c r="A17" t="s">
        <v>9</v>
      </c>
      <c r="B17" s="4">
        <v>0.875</v>
      </c>
      <c r="C17">
        <v>16</v>
      </c>
      <c r="D17">
        <f t="shared" si="0"/>
        <v>0</v>
      </c>
      <c r="E17" t="b">
        <f t="shared" si="1"/>
        <v>0</v>
      </c>
      <c r="F17" t="b">
        <f t="shared" si="2"/>
        <v>1</v>
      </c>
      <c r="G17" t="b">
        <f t="shared" si="3"/>
        <v>0</v>
      </c>
      <c r="H17" t="b">
        <f t="shared" si="4"/>
        <v>1</v>
      </c>
      <c r="I17" t="b">
        <f t="shared" si="5"/>
        <v>0</v>
      </c>
    </row>
    <row r="18" spans="1:10" x14ac:dyDescent="0.25">
      <c r="A18" t="s">
        <v>4</v>
      </c>
      <c r="B18" s="4">
        <v>0.3125</v>
      </c>
      <c r="C18">
        <v>17</v>
      </c>
      <c r="D18">
        <f t="shared" si="0"/>
        <v>30</v>
      </c>
      <c r="E18" t="b">
        <f t="shared" si="1"/>
        <v>0</v>
      </c>
      <c r="F18" t="b">
        <f t="shared" si="2"/>
        <v>0</v>
      </c>
      <c r="G18" t="b">
        <f t="shared" si="3"/>
        <v>0</v>
      </c>
      <c r="H18" t="b">
        <f t="shared" si="4"/>
        <v>0</v>
      </c>
      <c r="I18" t="b">
        <f t="shared" si="5"/>
        <v>0</v>
      </c>
    </row>
    <row r="19" spans="1:10" x14ac:dyDescent="0.25">
      <c r="A19" t="s">
        <v>5</v>
      </c>
      <c r="B19" s="4">
        <v>0.45833333333333331</v>
      </c>
      <c r="C19">
        <v>18</v>
      </c>
      <c r="D19">
        <f t="shared" si="0"/>
        <v>0</v>
      </c>
      <c r="E19" t="b">
        <f t="shared" si="1"/>
        <v>0</v>
      </c>
      <c r="F19" t="b">
        <f t="shared" si="2"/>
        <v>1</v>
      </c>
      <c r="G19" t="b">
        <f t="shared" si="3"/>
        <v>0</v>
      </c>
      <c r="H19" t="b">
        <f t="shared" si="4"/>
        <v>1</v>
      </c>
      <c r="I19" t="b">
        <f t="shared" si="5"/>
        <v>0</v>
      </c>
    </row>
    <row r="20" spans="1:10" x14ac:dyDescent="0.25">
      <c r="A20" t="s">
        <v>8</v>
      </c>
      <c r="B20" s="4">
        <v>0.61805555555555558</v>
      </c>
      <c r="C20">
        <v>19</v>
      </c>
      <c r="D20">
        <f t="shared" si="0"/>
        <v>50</v>
      </c>
      <c r="E20" t="b">
        <f t="shared" si="1"/>
        <v>0</v>
      </c>
      <c r="F20" t="b">
        <f t="shared" si="2"/>
        <v>1</v>
      </c>
      <c r="G20" t="b">
        <f t="shared" si="3"/>
        <v>1</v>
      </c>
      <c r="H20" t="b">
        <f t="shared" si="4"/>
        <v>1</v>
      </c>
      <c r="I20" t="b">
        <f t="shared" si="5"/>
        <v>1</v>
      </c>
    </row>
    <row r="21" spans="1:10" x14ac:dyDescent="0.25">
      <c r="A21" t="s">
        <v>6</v>
      </c>
      <c r="B21" s="4">
        <v>0.81944444444444442</v>
      </c>
      <c r="C21">
        <v>20</v>
      </c>
      <c r="D21">
        <f t="shared" si="0"/>
        <v>40</v>
      </c>
      <c r="E21" t="b">
        <f t="shared" si="1"/>
        <v>0</v>
      </c>
      <c r="F21" t="b">
        <f t="shared" si="2"/>
        <v>0</v>
      </c>
      <c r="G21" t="b">
        <f t="shared" si="3"/>
        <v>0</v>
      </c>
      <c r="H21" t="b">
        <f t="shared" si="4"/>
        <v>0</v>
      </c>
      <c r="I21" t="b">
        <f t="shared" si="5"/>
        <v>0</v>
      </c>
    </row>
    <row r="22" spans="1:10" x14ac:dyDescent="0.25">
      <c r="J22" s="5">
        <f>COUNTIF(I2:I21,TRUE)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pawelek3113</dc:creator>
  <cp:lastModifiedBy>pawelek3113</cp:lastModifiedBy>
  <dcterms:created xsi:type="dcterms:W3CDTF">2024-05-09T19:02:57Z</dcterms:created>
  <dcterms:modified xsi:type="dcterms:W3CDTF">2024-05-09T19:28:51Z</dcterms:modified>
</cp:coreProperties>
</file>