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showInkAnnotation="0" autoCompressPictures="0"/>
  <xr:revisionPtr revIDLastSave="1" documentId="11_5CB9464FFA26FFBCC3B58A7E2F48E5614F61256F" xr6:coauthVersionLast="47" xr6:coauthVersionMax="47" xr10:uidLastSave="{92BAE91E-5291-4511-BD04-09FED99391DA}"/>
  <bookViews>
    <workbookView xWindow="0" yWindow="40" windowWidth="15960" windowHeight="18080" xr2:uid="{00000000-000D-0000-FFFF-FFFF00000000}"/>
  </bookViews>
  <sheets>
    <sheet name="Badania zewnętrzne 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2" i="1" l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53" i="1" s="1"/>
</calcChain>
</file>

<file path=xl/sharedStrings.xml><?xml version="1.0" encoding="utf-8"?>
<sst xmlns="http://schemas.openxmlformats.org/spreadsheetml/2006/main" count="468" uniqueCount="458">
  <si>
    <t>Lp.</t>
  </si>
  <si>
    <t>Nazwa</t>
  </si>
  <si>
    <t>Ilość prognozowanych badań w skali 36 miesięcy</t>
  </si>
  <si>
    <t>Cena</t>
  </si>
  <si>
    <t>Cena jednostkowa brutto</t>
  </si>
  <si>
    <t>Wartość brutto</t>
  </si>
  <si>
    <t>uwagi</t>
  </si>
  <si>
    <t>Badanie</t>
  </si>
  <si>
    <t xml:space="preserve">17-OH progesteron </t>
  </si>
  <si>
    <t>17-OHPG</t>
  </si>
  <si>
    <t>17 - OH progesteron (L79)</t>
  </si>
  <si>
    <t>ACTH</t>
  </si>
  <si>
    <t>ACTH - hormon adrenokortykotropowy (L63)</t>
  </si>
  <si>
    <t>ADRENALINA</t>
  </si>
  <si>
    <t>ADRE-O</t>
  </si>
  <si>
    <t>ADREDZM</t>
  </si>
  <si>
    <t>Adrenalina w osoczu (Epinefryna) (I05)</t>
  </si>
  <si>
    <t>AFP</t>
  </si>
  <si>
    <t>Alfa - fetoproteina (AFP) (L07)</t>
  </si>
  <si>
    <t>ALDOSTERON</t>
  </si>
  <si>
    <t>ALDOST</t>
  </si>
  <si>
    <t>Aldosteron (I15)</t>
  </si>
  <si>
    <t>AMYLAZA TRZUSTKOWA</t>
  </si>
  <si>
    <t>AMYTR</t>
  </si>
  <si>
    <t>Amylaza trzustkowa w surowicy (I27)</t>
  </si>
  <si>
    <t>ANDROSTENDION</t>
  </si>
  <si>
    <t>ANDRO</t>
  </si>
  <si>
    <t>Androstendion (I31)</t>
  </si>
  <si>
    <t>ANTYKOAGULANT TOCZNIA LA</t>
  </si>
  <si>
    <t>LA</t>
  </si>
  <si>
    <t>Krążący antykoagulant tocznia - LA (N89)</t>
  </si>
  <si>
    <t>ASO</t>
  </si>
  <si>
    <t>ASO-IL</t>
  </si>
  <si>
    <t>ASO (test ilościowy) (U75)</t>
  </si>
  <si>
    <t>Bąblowiec test WESTERN BLOT</t>
  </si>
  <si>
    <t>PCBABGW</t>
  </si>
  <si>
    <t>Bąblowica (Echinococcus) - p/c IgG met. Western-Blot (X05)</t>
  </si>
  <si>
    <t>Białko HE4</t>
  </si>
  <si>
    <t>HE4</t>
  </si>
  <si>
    <t>Ludzkie białko z komórek nabłonkowych najądrza (I52)</t>
  </si>
  <si>
    <t>BORELIOZA IgG</t>
  </si>
  <si>
    <t>BOREL-G</t>
  </si>
  <si>
    <t>Borelioza - p/c IgG (S21)</t>
  </si>
  <si>
    <t>Borelioza IgG w PMR</t>
  </si>
  <si>
    <t>BORGPMR</t>
  </si>
  <si>
    <t>Borelioza p/c IgG w PMR (S21)</t>
  </si>
  <si>
    <t xml:space="preserve">Borelioza IgG WESTERN BLOT </t>
  </si>
  <si>
    <t>BORWB-G</t>
  </si>
  <si>
    <t>Borelioza - p/c IgG met. Western-Blot (S23)</t>
  </si>
  <si>
    <t>Borelioza IgG Western Blot PMR</t>
  </si>
  <si>
    <t>BORWBPG</t>
  </si>
  <si>
    <t>Borelioza p/c IgG w PMR met. Western-Blot (S23)</t>
  </si>
  <si>
    <t>BORELIOZA IgM</t>
  </si>
  <si>
    <t>BOREL-M</t>
  </si>
  <si>
    <t>Borelioza - p/c IgM (S25)</t>
  </si>
  <si>
    <t>Borelioza IgM w PMR</t>
  </si>
  <si>
    <t>BORMPMR</t>
  </si>
  <si>
    <t>Borelioza p/c IgM w PMR (S25)</t>
  </si>
  <si>
    <t xml:space="preserve">Borelioza IgM WESTERN BLOT </t>
  </si>
  <si>
    <t>BORWB-M</t>
  </si>
  <si>
    <t>Borelioza - p/c IgM met. Western-Blot (S27)</t>
  </si>
  <si>
    <t>Borelioza IgM Western Blot PMR</t>
  </si>
  <si>
    <t>BORWBPM</t>
  </si>
  <si>
    <t>Borelioza p/c IgM w PMR met. Western-Blot (S27)</t>
  </si>
  <si>
    <t>BRUCELLOZA</t>
  </si>
  <si>
    <t>BRU-G</t>
  </si>
  <si>
    <t>BRU-M</t>
  </si>
  <si>
    <t>BRU-A</t>
  </si>
  <si>
    <t>Brucella p/c Ig G (S41)</t>
  </si>
  <si>
    <t>CA 125</t>
  </si>
  <si>
    <t>CA125</t>
  </si>
  <si>
    <t>CA 125 (I41)</t>
  </si>
  <si>
    <t>CA 15.3</t>
  </si>
  <si>
    <t>CA15-3</t>
  </si>
  <si>
    <t>CA 15-3 (I43)</t>
  </si>
  <si>
    <t>CA 19.9</t>
  </si>
  <si>
    <t>CA19-9</t>
  </si>
  <si>
    <t>CA 19-9 (I45)</t>
  </si>
  <si>
    <t>CEA</t>
  </si>
  <si>
    <t>Antygen karcinoembrionalny (CEA) (I53)</t>
  </si>
  <si>
    <t xml:space="preserve">CERULOPLAZMINA </t>
  </si>
  <si>
    <t>CERULOP</t>
  </si>
  <si>
    <t>Ceruloplazmina (I95)</t>
  </si>
  <si>
    <t>Chlamydia pneumoniae IgG</t>
  </si>
  <si>
    <t>CHLP-G</t>
  </si>
  <si>
    <t>Chlamydia pneumoniae - p/c IgG (S67)</t>
  </si>
  <si>
    <t>Chlamydia pneumoniae IgM</t>
  </si>
  <si>
    <t>CHLP-M</t>
  </si>
  <si>
    <t>Chlamydia pneumoniae - p/c IgM (S65)</t>
  </si>
  <si>
    <t>Chlamydia trachomatis IgG</t>
  </si>
  <si>
    <t>CHLT-G</t>
  </si>
  <si>
    <t>Chlamydia trachomatis - p/c IgG (S73)</t>
  </si>
  <si>
    <t>Chlamydia trachomatis IgM</t>
  </si>
  <si>
    <t>CHLT-M</t>
  </si>
  <si>
    <t>Chlamydia trachomatis - p/c IgM (S75)</t>
  </si>
  <si>
    <t>CHOLINOESTERAZA</t>
  </si>
  <si>
    <t>CHOLIN</t>
  </si>
  <si>
    <t>Cholinoesteraza (K93)</t>
  </si>
  <si>
    <t>Chromogranina A</t>
  </si>
  <si>
    <t>CHROMO</t>
  </si>
  <si>
    <t>CK-MB mass</t>
  </si>
  <si>
    <t>CK-MBM</t>
  </si>
  <si>
    <t>Kinaza kreatynowa-izoenzym sercowy (CK-MB) masa (M19)</t>
  </si>
  <si>
    <t>CMV IgG (cytomegalowirus)</t>
  </si>
  <si>
    <t>CMV-G</t>
  </si>
  <si>
    <t>CMV - wirus cytomegalii p/c IgG (F19)</t>
  </si>
  <si>
    <t>CMV IgM (cytomegalowirus)</t>
  </si>
  <si>
    <t>CMV-M</t>
  </si>
  <si>
    <t>CMV - wirus cytomegalii p/c IgM (F23)</t>
  </si>
  <si>
    <t xml:space="preserve">C-Peptyd </t>
  </si>
  <si>
    <t>C-PEP</t>
  </si>
  <si>
    <t>C - peptyd (N33)</t>
  </si>
  <si>
    <t>CYNK W SUROWICY</t>
  </si>
  <si>
    <t>ZN</t>
  </si>
  <si>
    <t>Cynk w surowicy (K15)</t>
  </si>
  <si>
    <t>DHEA Dehydroepinanodrosteron</t>
  </si>
  <si>
    <t>DHEA</t>
  </si>
  <si>
    <t>Dehydroepiandrosteron (DHEA) (K25)</t>
  </si>
  <si>
    <t xml:space="preserve">DHEA SO4 </t>
  </si>
  <si>
    <t>DHEA-S</t>
  </si>
  <si>
    <t>Siarczan dehydroepiandrostendionu (DHEA-S) (K27)</t>
  </si>
  <si>
    <t xml:space="preserve">EBV-IgG ( mononukleoza) </t>
  </si>
  <si>
    <t>EBV-G</t>
  </si>
  <si>
    <t>EBV - wirus Epsteina Barr antygen VCA p/c IgG (mononukleoza) (F53)</t>
  </si>
  <si>
    <t>EBV-IgM (mononukleoza)</t>
  </si>
  <si>
    <t>EBV-M</t>
  </si>
  <si>
    <t>EBV - wirus Epsteina Barr antygen VCA p/c IgM (mononukleoza) (F56)</t>
  </si>
  <si>
    <t>ESTRADIOL</t>
  </si>
  <si>
    <t>E2</t>
  </si>
  <si>
    <t>Estradiol (E2) (K99)</t>
  </si>
  <si>
    <t>FERRYTYNA</t>
  </si>
  <si>
    <t>FERR</t>
  </si>
  <si>
    <t>Ferrytyna (L05)</t>
  </si>
  <si>
    <t>FOSFATAZA KWAŚNA</t>
  </si>
  <si>
    <t>ACP</t>
  </si>
  <si>
    <t>Fosfataza kwaśna całkowita (ACP) (L15)</t>
  </si>
  <si>
    <t>FSH</t>
  </si>
  <si>
    <t>Folikulotropina (FSH) (L65)</t>
  </si>
  <si>
    <t xml:space="preserve">GASTRYNA </t>
  </si>
  <si>
    <t>GASTRYN</t>
  </si>
  <si>
    <t>Gastryna (L33)</t>
  </si>
  <si>
    <t>GIARDIA LAMBLIA (test immuno.)</t>
  </si>
  <si>
    <t>LAMBLIE</t>
  </si>
  <si>
    <t>Lamblie w kale (Giardia Lamblia antygen)(X13)</t>
  </si>
  <si>
    <t>Grzybica płuc G</t>
  </si>
  <si>
    <t>GRZPLUC</t>
  </si>
  <si>
    <t>Odczyn precypitacji w kierunku grzybicy płuc</t>
  </si>
  <si>
    <t xml:space="preserve">HBeAg </t>
  </si>
  <si>
    <t>HBE-AG</t>
  </si>
  <si>
    <t>HBe - antygen HBe (WZW typu B) (V35)</t>
  </si>
  <si>
    <t xml:space="preserve">HBsAg </t>
  </si>
  <si>
    <t>HBSAG</t>
  </si>
  <si>
    <t>HBs - antygen HBs (WZW typu B) (V39)</t>
  </si>
  <si>
    <t xml:space="preserve">HBV-DNA ilościowo </t>
  </si>
  <si>
    <t>HBV-WIR</t>
  </si>
  <si>
    <t>Ilościowe oznaczanie DNA wirusa HBV metodą Real Time - PCR (V47)</t>
  </si>
  <si>
    <t xml:space="preserve">HCV genotypowanie </t>
  </si>
  <si>
    <t>HCV-GEN</t>
  </si>
  <si>
    <t>Oznaczenie genotypu wir. HCV metodą RT-PCR oraz hybrydyzacji kw. nukleinowego</t>
  </si>
  <si>
    <t xml:space="preserve">HCV-PCR ilościowo </t>
  </si>
  <si>
    <t>HCVWIR</t>
  </si>
  <si>
    <t>Ilościowe oznaczenie RNA wir. HCV metodą Real Time - PCR (V56)</t>
  </si>
  <si>
    <t>HCV-PCR jakościowo</t>
  </si>
  <si>
    <t>HCV-PCR</t>
  </si>
  <si>
    <t>Wykrywanie RNA wir. HCV metodą Real Time - PCR, jakościowo (V55)</t>
  </si>
  <si>
    <t xml:space="preserve">HELIKOBAKTER PYLORI IgG </t>
  </si>
  <si>
    <t>HELI-G</t>
  </si>
  <si>
    <t>Helicobacter pylori - p/c IgG (U12)</t>
  </si>
  <si>
    <t xml:space="preserve">HEMOGLOBINA HbA1c </t>
  </si>
  <si>
    <t>HBA1C</t>
  </si>
  <si>
    <t>Hemoglobina glikowana (HbA1c) (L55)</t>
  </si>
  <si>
    <t>HIV 1/2</t>
  </si>
  <si>
    <t>AHIV</t>
  </si>
  <si>
    <t>HIV - wirus HIV test przesiewowy (p/c anty-HIV 1/2, antygen p24) (F91)</t>
  </si>
  <si>
    <t xml:space="preserve">HOMOCYSTEINA W SUROWICY </t>
  </si>
  <si>
    <t>HOMOCYS</t>
  </si>
  <si>
    <t>Homocysteina (L62)</t>
  </si>
  <si>
    <t xml:space="preserve">HORMON WZROSTU </t>
  </si>
  <si>
    <t>HGH</t>
  </si>
  <si>
    <t>Hormon wzrostu (hGH) (L71)</t>
  </si>
  <si>
    <t xml:space="preserve">HPV DNA HR, 14 typow </t>
  </si>
  <si>
    <t>HPV-HR</t>
  </si>
  <si>
    <t>Wykrywanie DNA 14 wysokoonkogennych typów wirusa HPV metodą Real Time-PCR (F38 )</t>
  </si>
  <si>
    <t xml:space="preserve">HSV IgM (Herpers) </t>
  </si>
  <si>
    <t>HSV-IGM</t>
  </si>
  <si>
    <t>HSV - wirus opryszczki typ 1/2 p/c IgM (F65)</t>
  </si>
  <si>
    <t>IgA</t>
  </si>
  <si>
    <t>IGA</t>
  </si>
  <si>
    <t>Immunoglobulina Ig A w surowicy (L85)</t>
  </si>
  <si>
    <t>IgE</t>
  </si>
  <si>
    <t>IGE</t>
  </si>
  <si>
    <t>Immunoglobulina Ig E (całk.) w surowicy (L89)</t>
  </si>
  <si>
    <t xml:space="preserve">IgE glista ludzka P1 </t>
  </si>
  <si>
    <t>P-1</t>
  </si>
  <si>
    <t>Glista ludzka (P1) - IgE swoiste (L91)</t>
  </si>
  <si>
    <t>IgE Mieszanka traw wczesnych</t>
  </si>
  <si>
    <t>GX-1</t>
  </si>
  <si>
    <t>Trawy wczesne (GX1) (L91)</t>
  </si>
  <si>
    <t>IgE specyficzne "mleko krowie"</t>
  </si>
  <si>
    <t>F-2</t>
  </si>
  <si>
    <t>Mleko krowie (F2) - IgE swoiste (L91)</t>
  </si>
  <si>
    <t xml:space="preserve">IgE specyficzne"gluten" </t>
  </si>
  <si>
    <t>F-79</t>
  </si>
  <si>
    <t>Gluten (F79) - IgE swoiste (L91)</t>
  </si>
  <si>
    <t xml:space="preserve">IGF1-SOMATOMEDYNA </t>
  </si>
  <si>
    <t>IGF</t>
  </si>
  <si>
    <t>Insulinopodobny czynnik wzrostu IGF (Somatomedyna C) (O32)</t>
  </si>
  <si>
    <t>IgG</t>
  </si>
  <si>
    <t>IGG</t>
  </si>
  <si>
    <t>Immunoglobulina Ig G w surowicy (L93)</t>
  </si>
  <si>
    <t>IgM</t>
  </si>
  <si>
    <t>IGM</t>
  </si>
  <si>
    <t>Immunoglobulina Ig M w surowicy (L95)</t>
  </si>
  <si>
    <t xml:space="preserve">INSULINA </t>
  </si>
  <si>
    <t>INS</t>
  </si>
  <si>
    <t>Insulina (L97)</t>
  </si>
  <si>
    <t xml:space="preserve">KALCYTONINA </t>
  </si>
  <si>
    <t>KALCYT</t>
  </si>
  <si>
    <t>Kalcytonina (M11)</t>
  </si>
  <si>
    <t>Katecholaminy (A,NA,D) w DZM</t>
  </si>
  <si>
    <t>KATECHO</t>
  </si>
  <si>
    <t>Katecholaminy w DZM (M15)</t>
  </si>
  <si>
    <t>KATECHOLAMINY W SUROWICY</t>
  </si>
  <si>
    <t>badanie robimy z osocza</t>
  </si>
  <si>
    <t>KATCH-O</t>
  </si>
  <si>
    <t>Katecholaminy w osoczu (adrenalina, noradrenalina) (M15)</t>
  </si>
  <si>
    <t>Kleszczowe Zapalenie Mózgu IgG</t>
  </si>
  <si>
    <t>KZM-IGG</t>
  </si>
  <si>
    <t>Kleszczowe zapalenie opon mózgowych - p/c IgG (F84)</t>
  </si>
  <si>
    <t>Kleszczowe Zapalenie Mózgu IgM</t>
  </si>
  <si>
    <t>KZM-IGM</t>
  </si>
  <si>
    <t>Kleszczowe zapalenie opon mózgowych - p/c IgM (F85)</t>
  </si>
  <si>
    <t>KOPROPORFIRYNY W MOCZU</t>
  </si>
  <si>
    <t>KOPR-DM</t>
  </si>
  <si>
    <t>Koproporfiryny w moczu ze zbiórki dobowej (M27)</t>
  </si>
  <si>
    <t>KORTYZOL W MOCZU</t>
  </si>
  <si>
    <t>KORT-M</t>
  </si>
  <si>
    <t>Kortyzol w moczu (M31)</t>
  </si>
  <si>
    <t>KORTYZOL W SUROWICY</t>
  </si>
  <si>
    <t>KORT</t>
  </si>
  <si>
    <t>Kortyzol (M31)</t>
  </si>
  <si>
    <t>Krztusiec IgA</t>
  </si>
  <si>
    <t>KRZT-A</t>
  </si>
  <si>
    <t>Krztusiec - p/c IgA (Bordetella pertussis) (S05)</t>
  </si>
  <si>
    <t>Krztusiec IgG</t>
  </si>
  <si>
    <t>KRZT-G</t>
  </si>
  <si>
    <t>Krztusiec - p/c IgG (Bordetella pertussis) (S07)</t>
  </si>
  <si>
    <t>Krztusiec IgM</t>
  </si>
  <si>
    <t>KRZT-M</t>
  </si>
  <si>
    <t>Krztusiec - p/c IgM (Bordetella pertussis) (S09)</t>
  </si>
  <si>
    <t>KWAS FOLIOWY</t>
  </si>
  <si>
    <t>KWFOL</t>
  </si>
  <si>
    <t>Kwas foliowy (M41)</t>
  </si>
  <si>
    <t>KWAS WALPROINOWY</t>
  </si>
  <si>
    <t>WALPRO</t>
  </si>
  <si>
    <t>Kwas walproinowy (T59)</t>
  </si>
  <si>
    <t>KWASY ŻÓŁCIOWE W SUROWICY</t>
  </si>
  <si>
    <t>KWZOLC</t>
  </si>
  <si>
    <t>Kwasy Żółciowe (M53)</t>
  </si>
  <si>
    <t>LDH</t>
  </si>
  <si>
    <t>Dehydrogenaza mleczanowa (LDH) (K33)</t>
  </si>
  <si>
    <t xml:space="preserve">LH </t>
  </si>
  <si>
    <t>LH</t>
  </si>
  <si>
    <t>Luteotropina (LH) (L67)</t>
  </si>
  <si>
    <t>LIPAZA</t>
  </si>
  <si>
    <t>Lipaza (M67)</t>
  </si>
  <si>
    <t>LIT</t>
  </si>
  <si>
    <t>Lit (M73)</t>
  </si>
  <si>
    <t>METOKSYKATECHOLAMINY W MOCZU</t>
  </si>
  <si>
    <t>MKAT-DM</t>
  </si>
  <si>
    <t>Metoksykatecholaminy w DZM (M99)</t>
  </si>
  <si>
    <t>MIEDŹ W SUROWICY</t>
  </si>
  <si>
    <t>CU</t>
  </si>
  <si>
    <t>Miedź w surowicy (G68)</t>
  </si>
  <si>
    <t>MIELOGRAM</t>
  </si>
  <si>
    <t>MIELOGR</t>
  </si>
  <si>
    <t>Mielogram szpiku kostnego (C51)</t>
  </si>
  <si>
    <t>MYCOPLASMA PNEUMONIAE IgA</t>
  </si>
  <si>
    <t>MYC-A</t>
  </si>
  <si>
    <t>Mycoplazma pneumoniae p/c IgA (U39)</t>
  </si>
  <si>
    <t>MYCOPLASMA PNEUMONIAE IgG</t>
  </si>
  <si>
    <t>MYC-G</t>
  </si>
  <si>
    <t>Mycoplazma pneumoniae - p/c IgG (U41)</t>
  </si>
  <si>
    <t>MYCOPLASMA PNEUMONIAE IgM</t>
  </si>
  <si>
    <t>MYC-M</t>
  </si>
  <si>
    <t>Mycoplazma pneumoniae - p/c IgM (U43)</t>
  </si>
  <si>
    <t>NT pro BNP</t>
  </si>
  <si>
    <t>NT-PBNP</t>
  </si>
  <si>
    <t>NT-proBNP (N-terminalny propept. natriuret. t.B) (N24)</t>
  </si>
  <si>
    <t>Odczyn FTA</t>
  </si>
  <si>
    <t>FTA</t>
  </si>
  <si>
    <t>Test kiłowy (FTA, FTA-ABS)</t>
  </si>
  <si>
    <t>Ospa IgG VZV</t>
  </si>
  <si>
    <t>VZV-IGG</t>
  </si>
  <si>
    <t>Varicella Zoster - p/c IgG w surowicy (ospa i półpasiec) (V68)</t>
  </si>
  <si>
    <t xml:space="preserve">Ospa IgMVZV </t>
  </si>
  <si>
    <t>VZV-IGM</t>
  </si>
  <si>
    <t>Varicella Zoster - p/c IgM w surowicy (ospa i półpasiec) (V69)</t>
  </si>
  <si>
    <t>P. ciała  p/bąblowcowe</t>
  </si>
  <si>
    <t>PCBABLO</t>
  </si>
  <si>
    <t>Bąblowica (Echinococcus) - p/c met. ELISA (X05)</t>
  </si>
  <si>
    <t>P. ciała anty HAV IgM</t>
  </si>
  <si>
    <t>AHAVM</t>
  </si>
  <si>
    <t>HAV - p/c przeciw HAV IgM (WZW typu A) (V28)</t>
  </si>
  <si>
    <t xml:space="preserve">P. ciała anty HAV total </t>
  </si>
  <si>
    <t>AHAV</t>
  </si>
  <si>
    <t>HAV - p/c przeciw HAV total (WZW typu A) (V27)</t>
  </si>
  <si>
    <t>P. ciała anty HBc IgM</t>
  </si>
  <si>
    <t>AHBC-M</t>
  </si>
  <si>
    <t>HBc - p/c przeciw HBc IgM (WZW typu B) (V33)</t>
  </si>
  <si>
    <t xml:space="preserve">P. ciała anty HBc total </t>
  </si>
  <si>
    <t>AHBC-T</t>
  </si>
  <si>
    <t>HBc - p/c przeciw HBc total (WZW typu B) (V31)</t>
  </si>
  <si>
    <t xml:space="preserve">P. ciała anty HBe </t>
  </si>
  <si>
    <t>AHBE</t>
  </si>
  <si>
    <t>HBe - p/c przeciw HBe (WZW typu B) (V38)</t>
  </si>
  <si>
    <t xml:space="preserve">P. ciała anty HBs </t>
  </si>
  <si>
    <t>AHBS</t>
  </si>
  <si>
    <t>HBs - p/c przeciw HBs (WZW typu B) (V42)</t>
  </si>
  <si>
    <t xml:space="preserve">P. ciała anty HCV </t>
  </si>
  <si>
    <t>AHCV</t>
  </si>
  <si>
    <t>HCV - p/c przeciw HCV (WZW typu C) (V48)</t>
  </si>
  <si>
    <t xml:space="preserve">PANEL PEDIATRYCZNY (MIESZANY) </t>
  </si>
  <si>
    <t>PNPED20</t>
  </si>
  <si>
    <t>Panel alergenów pediatrycznych -20 alergenów metodą Polycheck (L91)</t>
  </si>
  <si>
    <t>PANEL POKARMOWY</t>
  </si>
  <si>
    <t>PNPOK30</t>
  </si>
  <si>
    <t>Panel alergenów pokarmowych - 30 alergenów metodą Polycheck</t>
  </si>
  <si>
    <t>PAPP-A</t>
  </si>
  <si>
    <t>PAPP-A (Ciażowe osoczowe białko A) (I84)</t>
  </si>
  <si>
    <t xml:space="preserve">P-CIAA P. JDROWE ANA </t>
  </si>
  <si>
    <t>ANA</t>
  </si>
  <si>
    <t>P/c przeciw jądrowe ANA (wykrywanie metoda IIFT + miano) (O21)</t>
  </si>
  <si>
    <t>P-CIAŁ P.REC. ACETYLOCHOLINY</t>
  </si>
  <si>
    <t>PCACETY</t>
  </si>
  <si>
    <t>P/c przeciw receptorowi acetylocholiny</t>
  </si>
  <si>
    <t>P-CIAŁA ANTY TG</t>
  </si>
  <si>
    <t>ATG</t>
  </si>
  <si>
    <t>P/c antytyreoglobulinowe (ATG) (O18)</t>
  </si>
  <si>
    <t>P-CIAŁA ANTY TPO</t>
  </si>
  <si>
    <t>ATPO</t>
  </si>
  <si>
    <t>P/c przeciw peroksydazie tarczycowej (ATPO) (O09)</t>
  </si>
  <si>
    <t>P-CIAŁA CYTRULINOWE (anty CCP)</t>
  </si>
  <si>
    <t>PCCYTRU</t>
  </si>
  <si>
    <t>P/c przeciw cyklicznemu cytrulinowanemu peptydowi 3 (aCCP) (N66)</t>
  </si>
  <si>
    <t>P-CIAŁA GRANULOCYTARNE ANCA</t>
  </si>
  <si>
    <t>A-ANCA</t>
  </si>
  <si>
    <t>Atypowe p/c przeciwko cytoplazmie neutrofili</t>
  </si>
  <si>
    <t>P-CIAŁA MITOCHONDRIALNE AMA</t>
  </si>
  <si>
    <t>AMA</t>
  </si>
  <si>
    <t>P/c przeciw mitochondrialne (AMA) (O05)</t>
  </si>
  <si>
    <t>P-CIAŁA P. GLIADYNIE (AGA) IgA</t>
  </si>
  <si>
    <t>AGL-AIF</t>
  </si>
  <si>
    <t>P/c przeciw gliadynie-IgA</t>
  </si>
  <si>
    <t>P-CIAŁA P. GLIADYNIE (AGA) IgG</t>
  </si>
  <si>
    <t>AGL-GIF</t>
  </si>
  <si>
    <t>P/c przeciw gliadynie-IgG</t>
  </si>
  <si>
    <t>P-CIAŁA P. INSULINOWE</t>
  </si>
  <si>
    <t>IAA</t>
  </si>
  <si>
    <t>P/c przeciw insulinowe (IAA) (N87)</t>
  </si>
  <si>
    <t>P-CIAŁA P. JĄDROWE ANA 3</t>
  </si>
  <si>
    <t>ANABLOT</t>
  </si>
  <si>
    <t>Test immunoblot (ANA/ENA BLOT)</t>
  </si>
  <si>
    <t>P-CIAŁA P. KANALIKOM ŻÓŁCIOWYM</t>
  </si>
  <si>
    <t>A-KANZ</t>
  </si>
  <si>
    <t>P/c przeciw nabłonkowi kanalików żółciowych (BDA)</t>
  </si>
  <si>
    <t xml:space="preserve">P-CIAŁA P. MIKROSOMALNE LKM-1 </t>
  </si>
  <si>
    <t>LKM</t>
  </si>
  <si>
    <t>P/c przeciw mikrosomom nerki i wątroby (LKM-1)</t>
  </si>
  <si>
    <t xml:space="preserve">P-CIAŁA P. WYSPOM TRZUSTKI </t>
  </si>
  <si>
    <t>PCWTRZ</t>
  </si>
  <si>
    <t>P/c przeciw wyspom trzustkowym (N99)</t>
  </si>
  <si>
    <t>P-CIAŁA P.ENDOMYSIUM EmA IgA</t>
  </si>
  <si>
    <t>ENDO-A</t>
  </si>
  <si>
    <t>P/c przeciw endomysium IgA (N79)</t>
  </si>
  <si>
    <t>P-CIAŁA P.ENDOMYSIUM EmA IgG</t>
  </si>
  <si>
    <t>ENDO-G</t>
  </si>
  <si>
    <t>P/c przeciw endomysium IgG (N79)</t>
  </si>
  <si>
    <t>P-CIAŁA P.MIĘŚNIOM GŁADKIM SMA</t>
  </si>
  <si>
    <t>PCMG</t>
  </si>
  <si>
    <t>P/c przeciw mięśniom gładkim (ASMA) (N91)</t>
  </si>
  <si>
    <t>P-CIAŁA P.TRASGLUTAMINAZIE IgA</t>
  </si>
  <si>
    <t>PC-TGAA</t>
  </si>
  <si>
    <t>P/c przeciw transglutaminazie tkankowej w klasie IgA (tTG IgA)</t>
  </si>
  <si>
    <t>P-CIAŁA P.TRASGLUTAMINAZIE IgG</t>
  </si>
  <si>
    <t>PC-TGAG</t>
  </si>
  <si>
    <t>P/c przeciw transglutaminazie tkankowej w klasie IgG (tTG IgG)</t>
  </si>
  <si>
    <t xml:space="preserve">PROGESTERON </t>
  </si>
  <si>
    <t>PRG</t>
  </si>
  <si>
    <t>Progesteron (N55)</t>
  </si>
  <si>
    <t>PROLAKTYNA</t>
  </si>
  <si>
    <t>PRL</t>
  </si>
  <si>
    <t>Prolaktyna (PRL) (N59)</t>
  </si>
  <si>
    <t>PROTEINOGRAM</t>
  </si>
  <si>
    <t>PROTEIN</t>
  </si>
  <si>
    <t>Rozdział elektrof. białek w sur. (Proteinogram) (I79)</t>
  </si>
  <si>
    <t>PROTEINURIA BENCE JONESA</t>
  </si>
  <si>
    <t>BBJ</t>
  </si>
  <si>
    <t>Białko Bence-Jonesa met. jakościową</t>
  </si>
  <si>
    <t>PRZECIWCIAŁA TSH I</t>
  </si>
  <si>
    <t>TRAB</t>
  </si>
  <si>
    <t>P/c przeciw receptorowi TSH (TRAb) (O15)</t>
  </si>
  <si>
    <t>PTH intact</t>
  </si>
  <si>
    <t>PTHINTA</t>
  </si>
  <si>
    <t>Parathormon INTACT  ( PTH + Ca)</t>
  </si>
  <si>
    <t>RENINA</t>
  </si>
  <si>
    <t>Renina w osoczu (O27)</t>
  </si>
  <si>
    <t>ROMA</t>
  </si>
  <si>
    <t>TESTROM</t>
  </si>
  <si>
    <t>Test Roma</t>
  </si>
  <si>
    <t>Różyczka IgG</t>
  </si>
  <si>
    <t>RUB-G</t>
  </si>
  <si>
    <t>Rubella (różyczka) - p/c IgG (V21)</t>
  </si>
  <si>
    <t>Różyczka IgM</t>
  </si>
  <si>
    <t>RUB-M</t>
  </si>
  <si>
    <t>Rubella (różyczka) - p/c IgM (V24)</t>
  </si>
  <si>
    <t>Selen (s)</t>
  </si>
  <si>
    <t>SE</t>
  </si>
  <si>
    <t>Selen (O31)</t>
  </si>
  <si>
    <t>SHGB</t>
  </si>
  <si>
    <t>SHBG</t>
  </si>
  <si>
    <t>Globulina wiążąca hormony płciowe (SHBG) (I83)</t>
  </si>
  <si>
    <t xml:space="preserve">TESTOSTERON </t>
  </si>
  <si>
    <t>TESTOST</t>
  </si>
  <si>
    <t>Testosteron (O41)</t>
  </si>
  <si>
    <t xml:space="preserve">TESTOSTERON WOLNY </t>
  </si>
  <si>
    <t>TEST-F</t>
  </si>
  <si>
    <t>Testosteron wolny (O41)</t>
  </si>
  <si>
    <t xml:space="preserve">TOKSOPLAZMOZA IgG </t>
  </si>
  <si>
    <t>TOX-G</t>
  </si>
  <si>
    <t>Toxoplazma gondi - p/c IgG (X41)</t>
  </si>
  <si>
    <t xml:space="preserve">Toksoplazmoza IgG awidność </t>
  </si>
  <si>
    <t>TOX-GA</t>
  </si>
  <si>
    <t>Toxoplazma gondi - awidność p/c IgG (X49)</t>
  </si>
  <si>
    <t xml:space="preserve">TOKSOPLAZMOZA IgM </t>
  </si>
  <si>
    <t>TOX-M</t>
  </si>
  <si>
    <t>Toxoplazma gondi - p/c IgM (X45)</t>
  </si>
  <si>
    <t>TOXOCAROZA</t>
  </si>
  <si>
    <t>TOXOKAR</t>
  </si>
  <si>
    <t>Toxocara canis IgG (X33)</t>
  </si>
  <si>
    <t xml:space="preserve">TRANSFERYNA </t>
  </si>
  <si>
    <t>TRANSF</t>
  </si>
  <si>
    <t>Transferyna (O43)</t>
  </si>
  <si>
    <t>WITAMINA B12</t>
  </si>
  <si>
    <t>WIT-B12</t>
  </si>
  <si>
    <t>Witamina B12 (O83)</t>
  </si>
  <si>
    <t>WITAMINA D3 metabolit 25 OH D3</t>
  </si>
  <si>
    <t>WIT-DTO</t>
  </si>
  <si>
    <t>Witamina D-25(OH)</t>
  </si>
  <si>
    <t>WITAMINA E</t>
  </si>
  <si>
    <t>WIT-E</t>
  </si>
  <si>
    <t>Witamina E (tokoferol) w surowicy</t>
  </si>
  <si>
    <t xml:space="preserve">YERSINIA </t>
  </si>
  <si>
    <t>UWAG: WYKONUJEMY TAKŻE  : P-YERS (POSIEW KAŁU ), P/C MET. WESTERN BLOT (IGA, IGM, IGG), P/C MET. ELISA (IGG)</t>
  </si>
  <si>
    <t>YER-A</t>
  </si>
  <si>
    <t>YER-G</t>
  </si>
  <si>
    <t>YER-M</t>
  </si>
  <si>
    <t>Yersinia - p/c IgA (U89)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</si>
</sst>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1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1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1" fontId="0" fillId="2" borderId="1" xfId="0" applyNumberFormat="1" applyFill="1" applyBorder="1"/>
    <xf numFmtId="4" fontId="0" fillId="2" borderId="1" xfId="0" applyNumberFormat="1" applyFill="1" applyBorder="1"/>
    <xf numFmtId="49" fontId="0" fillId="0" borderId="1" xfId="0" applyNumberFormat="1" applyBorder="1"/>
    <xf numFmtId="49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49" fontId="0" fillId="0" borderId="8" xfId="0" applyNumberFormat="1" applyBorder="1"/>
    <xf numFmtId="49" fontId="1" fillId="0" borderId="9" xfId="0" applyNumberFormat="1" applyFont="1" applyBorder="1"/>
    <xf numFmtId="1" fontId="0" fillId="0" borderId="10" xfId="0" applyNumberFormat="1" applyBorder="1"/>
    <xf numFmtId="49" fontId="1" fillId="0" borderId="1" xfId="0" applyNumberFormat="1" applyFont="1" applyBorder="1"/>
    <xf numFmtId="49" fontId="0" fillId="2" borderId="1" xfId="0" applyNumberFormat="1" applyFill="1" applyBorder="1" applyAlignment="1">
      <alignment vertical="center"/>
    </xf>
    <xf numFmtId="1" fontId="0" fillId="0" borderId="2" xfId="0" applyNumberFormat="1" applyBorder="1"/>
    <xf numFmtId="1" fontId="0" fillId="0" borderId="3" xfId="0" applyNumberFormat="1" applyBorder="1"/>
    <xf numFmtId="49" fontId="1" fillId="2" borderId="1" xfId="0" applyNumberFormat="1" applyFont="1" applyFill="1" applyBorder="1" applyAlignment="1">
      <alignment vertical="center"/>
    </xf>
    <xf numFmtId="1" fontId="0" fillId="0" borderId="11" xfId="0" applyNumberFormat="1" applyBorder="1"/>
    <xf numFmtId="1" fontId="0" fillId="0" borderId="12" xfId="0" applyNumberFormat="1" applyBorder="1"/>
    <xf numFmtId="49" fontId="0" fillId="0" borderId="2" xfId="0" applyNumberFormat="1" applyBorder="1"/>
    <xf numFmtId="0" fontId="0" fillId="0" borderId="13" xfId="0" applyBorder="1"/>
    <xf numFmtId="0" fontId="0" fillId="0" borderId="14" xfId="0" applyBorder="1"/>
    <xf numFmtId="1" fontId="0" fillId="0" borderId="1" xfId="0" applyNumberFormat="1" applyBorder="1"/>
    <xf numFmtId="49" fontId="0" fillId="2" borderId="1" xfId="0" applyNumberFormat="1" applyFill="1" applyBorder="1" applyAlignment="1">
      <alignment wrapText="1"/>
    </xf>
    <xf numFmtId="1" fontId="0" fillId="2" borderId="1" xfId="0" applyNumberFormat="1" applyFill="1" applyBorder="1" applyAlignment="1">
      <alignment vertical="center" wrapText="1"/>
    </xf>
    <xf numFmtId="2" fontId="0" fillId="2" borderId="1" xfId="0" applyNumberFormat="1" applyFill="1" applyBorder="1"/>
    <xf numFmtId="1" fontId="1" fillId="2" borderId="3" xfId="0" applyNumberFormat="1" applyFont="1" applyFill="1" applyBorder="1" applyAlignment="1">
      <alignment vertical="center"/>
    </xf>
    <xf numFmtId="1" fontId="1" fillId="0" borderId="3" xfId="0" applyNumberFormat="1" applyFont="1" applyBorder="1"/>
    <xf numFmtId="0" fontId="0" fillId="0" borderId="11" xfId="0" applyBorder="1"/>
    <xf numFmtId="0" fontId="0" fillId="0" borderId="12" xfId="0" applyBorder="1"/>
    <xf numFmtId="49" fontId="0" fillId="2" borderId="15" xfId="0" applyNumberFormat="1" applyFill="1" applyBorder="1"/>
    <xf numFmtId="0" fontId="0" fillId="2" borderId="14" xfId="0" applyFill="1" applyBorder="1"/>
    <xf numFmtId="4" fontId="0" fillId="2" borderId="14" xfId="0" applyNumberFormat="1" applyFill="1" applyBorder="1"/>
    <xf numFmtId="0" fontId="0" fillId="2" borderId="3" xfId="0" applyFill="1" applyBorder="1"/>
  </cellXfs>
  <cellStyles count="1">
    <cellStyle name="Normalny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"/>
  <sheetViews>
    <sheetView showGridLines="0" tabSelected="1" workbookViewId="0"/>
  </sheetViews>
  <sheetFormatPr defaultColWidth="8.7109375" defaultRowHeight="14.45" customHeight="1"/>
  <cols>
    <col min="1" max="1" width="8.7109375" style="1" customWidth="1"/>
    <col min="2" max="2" width="34.42578125" style="1" customWidth="1"/>
    <col min="3" max="3" width="12.85546875" style="1" customWidth="1"/>
    <col min="4" max="4" width="8.85546875" style="1" customWidth="1"/>
    <col min="5" max="5" width="8.28515625" style="1" customWidth="1"/>
    <col min="6" max="6" width="9.7109375" style="1" customWidth="1"/>
    <col min="7" max="7" width="10.7109375" style="1" customWidth="1"/>
    <col min="8" max="15" width="8.7109375" style="1" customWidth="1"/>
    <col min="16" max="16384" width="8.7109375" style="1"/>
  </cols>
  <sheetData>
    <row r="1" spans="1:14" ht="55.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/>
      <c r="J1" s="5"/>
      <c r="K1" s="5"/>
      <c r="L1" s="5"/>
      <c r="M1" s="5"/>
      <c r="N1" s="5"/>
    </row>
    <row r="2" spans="1:14" ht="13.5" customHeight="1">
      <c r="A2" s="6">
        <v>1</v>
      </c>
      <c r="B2" s="7" t="s">
        <v>8</v>
      </c>
      <c r="C2" s="8">
        <v>9</v>
      </c>
      <c r="D2" s="8">
        <v>80</v>
      </c>
      <c r="E2" s="8"/>
      <c r="F2" s="9">
        <f>D2*C2</f>
        <v>720</v>
      </c>
      <c r="G2" s="8"/>
      <c r="H2" s="10" t="s">
        <v>9</v>
      </c>
      <c r="I2" s="4"/>
      <c r="J2" s="5"/>
      <c r="K2" s="11" t="s">
        <v>10</v>
      </c>
      <c r="L2" s="5"/>
      <c r="M2" s="5"/>
      <c r="N2" s="5"/>
    </row>
    <row r="3" spans="1:14" ht="13.5" customHeight="1">
      <c r="A3" s="6">
        <v>2</v>
      </c>
      <c r="B3" s="7" t="s">
        <v>11</v>
      </c>
      <c r="C3" s="8">
        <v>36</v>
      </c>
      <c r="D3" s="8">
        <v>30</v>
      </c>
      <c r="E3" s="8"/>
      <c r="F3" s="9">
        <f>D3*C3</f>
        <v>1080</v>
      </c>
      <c r="G3" s="8"/>
      <c r="H3" s="10" t="s">
        <v>11</v>
      </c>
      <c r="I3" s="12"/>
      <c r="J3" s="5"/>
      <c r="K3" s="11" t="s">
        <v>12</v>
      </c>
      <c r="L3" s="5"/>
      <c r="M3" s="5"/>
      <c r="N3" s="5"/>
    </row>
    <row r="4" spans="1:14" ht="13.5" customHeight="1">
      <c r="A4" s="6">
        <v>3</v>
      </c>
      <c r="B4" s="7" t="s">
        <v>13</v>
      </c>
      <c r="C4" s="8">
        <v>6</v>
      </c>
      <c r="D4" s="8">
        <v>56.9</v>
      </c>
      <c r="E4" s="8"/>
      <c r="F4" s="9">
        <f>D4*C4</f>
        <v>341.4</v>
      </c>
      <c r="G4" s="8"/>
      <c r="H4" s="10" t="s">
        <v>14</v>
      </c>
      <c r="I4" s="13" t="s">
        <v>15</v>
      </c>
      <c r="J4" s="14"/>
      <c r="K4" s="11" t="s">
        <v>16</v>
      </c>
      <c r="L4" s="5"/>
      <c r="M4" s="5"/>
      <c r="N4" s="5"/>
    </row>
    <row r="5" spans="1:14" ht="13.5" customHeight="1">
      <c r="A5" s="6">
        <v>4</v>
      </c>
      <c r="B5" s="7" t="s">
        <v>17</v>
      </c>
      <c r="C5" s="8">
        <v>570</v>
      </c>
      <c r="D5" s="8">
        <v>11</v>
      </c>
      <c r="E5" s="8"/>
      <c r="F5" s="9">
        <f>D5*C5</f>
        <v>6270</v>
      </c>
      <c r="G5" s="8"/>
      <c r="H5" s="10" t="s">
        <v>17</v>
      </c>
      <c r="I5" s="15"/>
      <c r="J5" s="5"/>
      <c r="K5" s="11" t="s">
        <v>18</v>
      </c>
      <c r="L5" s="5"/>
      <c r="M5" s="5"/>
      <c r="N5" s="5"/>
    </row>
    <row r="6" spans="1:14" ht="13.5" customHeight="1">
      <c r="A6" s="6">
        <v>6</v>
      </c>
      <c r="B6" s="7" t="s">
        <v>19</v>
      </c>
      <c r="C6" s="8">
        <v>18</v>
      </c>
      <c r="D6" s="8">
        <v>21.75</v>
      </c>
      <c r="E6" s="8"/>
      <c r="F6" s="9">
        <f>D6*C6</f>
        <v>391.5</v>
      </c>
      <c r="G6" s="8"/>
      <c r="H6" s="16" t="s">
        <v>20</v>
      </c>
      <c r="I6" s="12"/>
      <c r="J6" s="5"/>
      <c r="K6" s="11" t="s">
        <v>21</v>
      </c>
      <c r="L6" s="5"/>
      <c r="M6" s="5"/>
      <c r="N6" s="5"/>
    </row>
    <row r="7" spans="1:14" ht="13.5" customHeight="1">
      <c r="A7" s="6">
        <v>7</v>
      </c>
      <c r="B7" s="7" t="s">
        <v>22</v>
      </c>
      <c r="C7" s="8">
        <v>3</v>
      </c>
      <c r="D7" s="8">
        <v>4</v>
      </c>
      <c r="E7" s="8"/>
      <c r="F7" s="9">
        <f>D7*C7</f>
        <v>12</v>
      </c>
      <c r="G7" s="8"/>
      <c r="H7" s="17" t="s">
        <v>23</v>
      </c>
      <c r="I7" s="18"/>
      <c r="J7" s="14"/>
      <c r="K7" s="11" t="s">
        <v>24</v>
      </c>
      <c r="L7" s="5"/>
      <c r="M7" s="5"/>
      <c r="N7" s="5"/>
    </row>
    <row r="8" spans="1:14" ht="13.5" customHeight="1">
      <c r="A8" s="6">
        <v>8</v>
      </c>
      <c r="B8" s="7" t="s">
        <v>25</v>
      </c>
      <c r="C8" s="8">
        <v>39</v>
      </c>
      <c r="D8" s="8">
        <v>20</v>
      </c>
      <c r="E8" s="8"/>
      <c r="F8" s="9">
        <f>D8*C8</f>
        <v>780</v>
      </c>
      <c r="G8" s="8"/>
      <c r="H8" s="10" t="s">
        <v>26</v>
      </c>
      <c r="I8" s="15"/>
      <c r="J8" s="5"/>
      <c r="K8" s="11" t="s">
        <v>27</v>
      </c>
      <c r="L8" s="5"/>
      <c r="M8" s="5"/>
      <c r="N8" s="5"/>
    </row>
    <row r="9" spans="1:14" ht="13.5" customHeight="1">
      <c r="A9" s="6">
        <v>9</v>
      </c>
      <c r="B9" s="7" t="s">
        <v>28</v>
      </c>
      <c r="C9" s="8">
        <v>6</v>
      </c>
      <c r="D9" s="8">
        <v>15.8</v>
      </c>
      <c r="E9" s="8"/>
      <c r="F9" s="9">
        <f>D9*C9</f>
        <v>94.800000000000011</v>
      </c>
      <c r="G9" s="8"/>
      <c r="H9" s="10" t="s">
        <v>29</v>
      </c>
      <c r="I9" s="4"/>
      <c r="J9" s="5"/>
      <c r="K9" s="11" t="s">
        <v>30</v>
      </c>
      <c r="L9" s="5"/>
      <c r="M9" s="5"/>
      <c r="N9" s="5"/>
    </row>
    <row r="10" spans="1:14" ht="13.5" customHeight="1">
      <c r="A10" s="6">
        <v>10</v>
      </c>
      <c r="B10" s="7" t="s">
        <v>31</v>
      </c>
      <c r="C10" s="8">
        <v>3</v>
      </c>
      <c r="D10" s="8">
        <v>5</v>
      </c>
      <c r="E10" s="8"/>
      <c r="F10" s="9">
        <f>D10*C10</f>
        <v>15</v>
      </c>
      <c r="G10" s="8"/>
      <c r="H10" s="10" t="s">
        <v>32</v>
      </c>
      <c r="I10" s="4"/>
      <c r="J10" s="5"/>
      <c r="K10" s="11" t="s">
        <v>33</v>
      </c>
      <c r="L10" s="5"/>
      <c r="M10" s="5"/>
      <c r="N10" s="5"/>
    </row>
    <row r="11" spans="1:14" ht="13.5" customHeight="1">
      <c r="A11" s="6">
        <v>11</v>
      </c>
      <c r="B11" s="7" t="s">
        <v>34</v>
      </c>
      <c r="C11" s="8">
        <v>54</v>
      </c>
      <c r="D11" s="8">
        <v>112</v>
      </c>
      <c r="E11" s="8"/>
      <c r="F11" s="9">
        <f>D11*C11</f>
        <v>6048</v>
      </c>
      <c r="G11" s="8"/>
      <c r="H11" s="10" t="s">
        <v>35</v>
      </c>
      <c r="I11" s="4"/>
      <c r="J11" s="5"/>
      <c r="K11" s="11" t="s">
        <v>36</v>
      </c>
      <c r="L11" s="5"/>
      <c r="M11" s="5"/>
      <c r="N11" s="5"/>
    </row>
    <row r="12" spans="1:14" ht="13.5" customHeight="1">
      <c r="A12" s="6">
        <v>12</v>
      </c>
      <c r="B12" s="7" t="s">
        <v>37</v>
      </c>
      <c r="C12" s="8">
        <v>132</v>
      </c>
      <c r="D12" s="8">
        <v>19</v>
      </c>
      <c r="E12" s="8"/>
      <c r="F12" s="9">
        <f>D12*C12</f>
        <v>2508</v>
      </c>
      <c r="G12" s="8"/>
      <c r="H12" s="10" t="s">
        <v>38</v>
      </c>
      <c r="I12" s="4"/>
      <c r="J12" s="5"/>
      <c r="K12" s="11" t="s">
        <v>39</v>
      </c>
      <c r="L12" s="5"/>
      <c r="M12" s="5"/>
      <c r="N12" s="5"/>
    </row>
    <row r="13" spans="1:14" ht="13.5" customHeight="1">
      <c r="A13" s="6">
        <v>13</v>
      </c>
      <c r="B13" s="7" t="s">
        <v>40</v>
      </c>
      <c r="C13" s="8">
        <v>3534</v>
      </c>
      <c r="D13" s="8">
        <v>13.5</v>
      </c>
      <c r="E13" s="8"/>
      <c r="F13" s="9">
        <f>D13*C13</f>
        <v>47709</v>
      </c>
      <c r="G13" s="8"/>
      <c r="H13" s="10" t="s">
        <v>41</v>
      </c>
      <c r="I13" s="4"/>
      <c r="J13" s="5"/>
      <c r="K13" s="11" t="s">
        <v>42</v>
      </c>
      <c r="L13" s="5"/>
      <c r="M13" s="5"/>
      <c r="N13" s="5"/>
    </row>
    <row r="14" spans="1:14" ht="13.5" customHeight="1">
      <c r="A14" s="6">
        <v>14</v>
      </c>
      <c r="B14" s="7" t="s">
        <v>43</v>
      </c>
      <c r="C14" s="8">
        <v>27</v>
      </c>
      <c r="D14" s="8">
        <v>13.5</v>
      </c>
      <c r="E14" s="8"/>
      <c r="F14" s="9">
        <f>D14*C14</f>
        <v>364.5</v>
      </c>
      <c r="G14" s="8"/>
      <c r="H14" s="10" t="s">
        <v>44</v>
      </c>
      <c r="I14" s="4"/>
      <c r="J14" s="5"/>
      <c r="K14" s="11" t="s">
        <v>45</v>
      </c>
      <c r="L14" s="5"/>
      <c r="M14" s="5"/>
      <c r="N14" s="5"/>
    </row>
    <row r="15" spans="1:14" ht="13.5" customHeight="1">
      <c r="A15" s="6">
        <v>15</v>
      </c>
      <c r="B15" s="7" t="s">
        <v>46</v>
      </c>
      <c r="C15" s="8">
        <v>1173</v>
      </c>
      <c r="D15" s="8">
        <v>33</v>
      </c>
      <c r="E15" s="8"/>
      <c r="F15" s="9">
        <f>D15*C15</f>
        <v>38709</v>
      </c>
      <c r="G15" s="8"/>
      <c r="H15" s="19" t="s">
        <v>47</v>
      </c>
      <c r="I15" s="4"/>
      <c r="J15" s="5"/>
      <c r="K15" s="11" t="s">
        <v>48</v>
      </c>
      <c r="L15" s="5"/>
      <c r="M15" s="5"/>
      <c r="N15" s="5"/>
    </row>
    <row r="16" spans="1:14" ht="13.5" customHeight="1">
      <c r="A16" s="6">
        <v>16</v>
      </c>
      <c r="B16" s="7" t="s">
        <v>49</v>
      </c>
      <c r="C16" s="8">
        <v>36</v>
      </c>
      <c r="D16" s="8">
        <v>33</v>
      </c>
      <c r="E16" s="8"/>
      <c r="F16" s="9">
        <f>D16*C16</f>
        <v>1188</v>
      </c>
      <c r="G16" s="8"/>
      <c r="H16" s="20" t="s">
        <v>50</v>
      </c>
      <c r="I16" s="21"/>
      <c r="J16" s="22"/>
      <c r="K16" s="11" t="s">
        <v>51</v>
      </c>
      <c r="L16" s="5"/>
      <c r="M16" s="5"/>
      <c r="N16" s="5"/>
    </row>
    <row r="17" spans="1:14" ht="13.5" customHeight="1">
      <c r="A17" s="6">
        <v>17</v>
      </c>
      <c r="B17" s="7" t="s">
        <v>52</v>
      </c>
      <c r="C17" s="8">
        <v>3513</v>
      </c>
      <c r="D17" s="8">
        <v>13.5</v>
      </c>
      <c r="E17" s="8"/>
      <c r="F17" s="9">
        <f>D17*C17</f>
        <v>47425.5</v>
      </c>
      <c r="G17" s="8"/>
      <c r="H17" s="20" t="s">
        <v>53</v>
      </c>
      <c r="I17" s="21"/>
      <c r="J17" s="22"/>
      <c r="K17" s="11" t="s">
        <v>54</v>
      </c>
      <c r="L17" s="5"/>
      <c r="M17" s="5"/>
      <c r="N17" s="5"/>
    </row>
    <row r="18" spans="1:14" ht="13.5" customHeight="1">
      <c r="A18" s="6">
        <v>18</v>
      </c>
      <c r="B18" s="7" t="s">
        <v>55</v>
      </c>
      <c r="C18" s="8">
        <v>27</v>
      </c>
      <c r="D18" s="8">
        <v>13.5</v>
      </c>
      <c r="E18" s="8"/>
      <c r="F18" s="9">
        <f>D18*C18</f>
        <v>364.5</v>
      </c>
      <c r="G18" s="8"/>
      <c r="H18" s="20" t="s">
        <v>56</v>
      </c>
      <c r="I18" s="21"/>
      <c r="J18" s="22"/>
      <c r="K18" s="11" t="s">
        <v>57</v>
      </c>
      <c r="L18" s="5"/>
      <c r="M18" s="5"/>
      <c r="N18" s="5"/>
    </row>
    <row r="19" spans="1:14" ht="13.5" customHeight="1">
      <c r="A19" s="6">
        <v>19</v>
      </c>
      <c r="B19" s="7" t="s">
        <v>58</v>
      </c>
      <c r="C19" s="8">
        <v>975</v>
      </c>
      <c r="D19" s="8">
        <v>33</v>
      </c>
      <c r="E19" s="8"/>
      <c r="F19" s="9">
        <f>D19*C19</f>
        <v>32175</v>
      </c>
      <c r="G19" s="8"/>
      <c r="H19" s="20" t="s">
        <v>59</v>
      </c>
      <c r="I19" s="21"/>
      <c r="J19" s="22"/>
      <c r="K19" s="11" t="s">
        <v>60</v>
      </c>
      <c r="L19" s="5"/>
      <c r="M19" s="5"/>
      <c r="N19" s="5"/>
    </row>
    <row r="20" spans="1:14" ht="13.5" customHeight="1">
      <c r="A20" s="6">
        <v>20</v>
      </c>
      <c r="B20" s="7" t="s">
        <v>61</v>
      </c>
      <c r="C20" s="8">
        <v>33</v>
      </c>
      <c r="D20" s="8">
        <v>33</v>
      </c>
      <c r="E20" s="8"/>
      <c r="F20" s="9">
        <f>D20*C20</f>
        <v>1089</v>
      </c>
      <c r="G20" s="8"/>
      <c r="H20" s="23" t="s">
        <v>62</v>
      </c>
      <c r="I20" s="24"/>
      <c r="J20" s="25"/>
      <c r="K20" s="11" t="s">
        <v>63</v>
      </c>
      <c r="L20" s="5"/>
      <c r="M20" s="5"/>
      <c r="N20" s="5"/>
    </row>
    <row r="21" spans="1:14" ht="13.5" customHeight="1">
      <c r="A21" s="6">
        <v>21</v>
      </c>
      <c r="B21" s="7" t="s">
        <v>64</v>
      </c>
      <c r="C21" s="8">
        <v>3</v>
      </c>
      <c r="D21" s="8">
        <v>169.4</v>
      </c>
      <c r="E21" s="8"/>
      <c r="F21" s="9">
        <f>D21*C21</f>
        <v>508.20000000000005</v>
      </c>
      <c r="G21" s="8"/>
      <c r="H21" s="20" t="s">
        <v>65</v>
      </c>
      <c r="I21" s="10" t="s">
        <v>66</v>
      </c>
      <c r="J21" s="10" t="s">
        <v>67</v>
      </c>
      <c r="K21" s="26" t="s">
        <v>68</v>
      </c>
      <c r="L21" s="5"/>
      <c r="M21" s="5"/>
      <c r="N21" s="5"/>
    </row>
    <row r="22" spans="1:14" ht="13.5" customHeight="1">
      <c r="A22" s="6">
        <v>22</v>
      </c>
      <c r="B22" s="7" t="s">
        <v>69</v>
      </c>
      <c r="C22" s="8">
        <v>519</v>
      </c>
      <c r="D22" s="8">
        <v>7.5</v>
      </c>
      <c r="E22" s="8"/>
      <c r="F22" s="9">
        <f>D22*C22</f>
        <v>3892.5</v>
      </c>
      <c r="G22" s="8"/>
      <c r="H22" s="20" t="s">
        <v>70</v>
      </c>
      <c r="I22" s="27"/>
      <c r="J22" s="28"/>
      <c r="K22" s="11" t="s">
        <v>71</v>
      </c>
      <c r="L22" s="5"/>
      <c r="M22" s="5"/>
      <c r="N22" s="5"/>
    </row>
    <row r="23" spans="1:14" ht="13.5" customHeight="1">
      <c r="A23" s="6">
        <v>23</v>
      </c>
      <c r="B23" s="7" t="s">
        <v>72</v>
      </c>
      <c r="C23" s="8">
        <v>117</v>
      </c>
      <c r="D23" s="8">
        <v>9.73</v>
      </c>
      <c r="E23" s="8"/>
      <c r="F23" s="9">
        <f>D23*C23</f>
        <v>1138.4100000000001</v>
      </c>
      <c r="G23" s="8"/>
      <c r="H23" s="20" t="s">
        <v>73</v>
      </c>
      <c r="I23" s="4"/>
      <c r="J23" s="5"/>
      <c r="K23" s="11" t="s">
        <v>74</v>
      </c>
      <c r="L23" s="5"/>
      <c r="M23" s="5"/>
      <c r="N23" s="5"/>
    </row>
    <row r="24" spans="1:14" ht="13.5" customHeight="1">
      <c r="A24" s="6">
        <v>24</v>
      </c>
      <c r="B24" s="7" t="s">
        <v>75</v>
      </c>
      <c r="C24" s="8">
        <v>462</v>
      </c>
      <c r="D24" s="8">
        <v>8.43</v>
      </c>
      <c r="E24" s="8"/>
      <c r="F24" s="9">
        <f>D24*C24</f>
        <v>3894.66</v>
      </c>
      <c r="G24" s="8"/>
      <c r="H24" s="20" t="s">
        <v>76</v>
      </c>
      <c r="I24" s="4"/>
      <c r="J24" s="5"/>
      <c r="K24" s="11" t="s">
        <v>77</v>
      </c>
      <c r="L24" s="5"/>
      <c r="M24" s="5"/>
      <c r="N24" s="5"/>
    </row>
    <row r="25" spans="1:14" ht="13.5" customHeight="1">
      <c r="A25" s="6">
        <v>25</v>
      </c>
      <c r="B25" s="7" t="s">
        <v>78</v>
      </c>
      <c r="C25" s="8">
        <v>1047</v>
      </c>
      <c r="D25" s="8">
        <v>7.5</v>
      </c>
      <c r="E25" s="8"/>
      <c r="F25" s="9">
        <f>D25*C25</f>
        <v>7852.5</v>
      </c>
      <c r="G25" s="8"/>
      <c r="H25" s="20" t="s">
        <v>78</v>
      </c>
      <c r="I25" s="4"/>
      <c r="J25" s="5"/>
      <c r="K25" s="11" t="s">
        <v>79</v>
      </c>
      <c r="L25" s="5"/>
      <c r="M25" s="5"/>
      <c r="N25" s="5"/>
    </row>
    <row r="26" spans="1:14" ht="13.5" customHeight="1">
      <c r="A26" s="6">
        <v>26</v>
      </c>
      <c r="B26" s="7" t="s">
        <v>80</v>
      </c>
      <c r="C26" s="8">
        <v>15</v>
      </c>
      <c r="D26" s="8">
        <v>6</v>
      </c>
      <c r="E26" s="8"/>
      <c r="F26" s="9">
        <f>D26*C26</f>
        <v>90</v>
      </c>
      <c r="G26" s="8"/>
      <c r="H26" s="20" t="s">
        <v>81</v>
      </c>
      <c r="I26" s="4"/>
      <c r="J26" s="5"/>
      <c r="K26" s="11" t="s">
        <v>82</v>
      </c>
      <c r="L26" s="5"/>
      <c r="M26" s="5"/>
      <c r="N26" s="5"/>
    </row>
    <row r="27" spans="1:14" ht="13.5" customHeight="1">
      <c r="A27" s="6">
        <v>27</v>
      </c>
      <c r="B27" s="7" t="s">
        <v>83</v>
      </c>
      <c r="C27" s="8">
        <v>3</v>
      </c>
      <c r="D27" s="8">
        <v>10.7</v>
      </c>
      <c r="E27" s="8"/>
      <c r="F27" s="9">
        <f>D27*C27</f>
        <v>32.099999999999994</v>
      </c>
      <c r="G27" s="8"/>
      <c r="H27" s="20" t="s">
        <v>84</v>
      </c>
      <c r="I27" s="4"/>
      <c r="J27" s="5"/>
      <c r="K27" s="11" t="s">
        <v>85</v>
      </c>
      <c r="L27" s="5"/>
      <c r="M27" s="5"/>
      <c r="N27" s="5"/>
    </row>
    <row r="28" spans="1:14" ht="13.5" customHeight="1">
      <c r="A28" s="6">
        <v>28</v>
      </c>
      <c r="B28" s="7" t="s">
        <v>86</v>
      </c>
      <c r="C28" s="8">
        <v>6</v>
      </c>
      <c r="D28" s="8">
        <v>50</v>
      </c>
      <c r="E28" s="8"/>
      <c r="F28" s="9">
        <f>D28*C28</f>
        <v>300</v>
      </c>
      <c r="G28" s="8"/>
      <c r="H28" s="20" t="s">
        <v>87</v>
      </c>
      <c r="I28" s="4"/>
      <c r="J28" s="5"/>
      <c r="K28" s="11" t="s">
        <v>88</v>
      </c>
      <c r="L28" s="5"/>
      <c r="M28" s="5"/>
      <c r="N28" s="5"/>
    </row>
    <row r="29" spans="1:14" ht="13.5" customHeight="1">
      <c r="A29" s="6">
        <v>29</v>
      </c>
      <c r="B29" s="7" t="s">
        <v>89</v>
      </c>
      <c r="C29" s="8">
        <v>3</v>
      </c>
      <c r="D29" s="8">
        <v>19.399999999999999</v>
      </c>
      <c r="E29" s="8"/>
      <c r="F29" s="9">
        <f>D29*C29</f>
        <v>58.199999999999996</v>
      </c>
      <c r="G29" s="8"/>
      <c r="H29" s="20" t="s">
        <v>90</v>
      </c>
      <c r="I29" s="4"/>
      <c r="J29" s="5"/>
      <c r="K29" s="11" t="s">
        <v>91</v>
      </c>
      <c r="L29" s="5"/>
      <c r="M29" s="5"/>
      <c r="N29" s="5"/>
    </row>
    <row r="30" spans="1:14" ht="13.5" customHeight="1">
      <c r="A30" s="6">
        <v>30</v>
      </c>
      <c r="B30" s="7" t="s">
        <v>92</v>
      </c>
      <c r="C30" s="8">
        <v>3</v>
      </c>
      <c r="D30" s="8">
        <v>10.1</v>
      </c>
      <c r="E30" s="8"/>
      <c r="F30" s="9">
        <f>D30*C30</f>
        <v>30.299999999999997</v>
      </c>
      <c r="G30" s="8"/>
      <c r="H30" s="20" t="s">
        <v>93</v>
      </c>
      <c r="I30" s="4"/>
      <c r="J30" s="5"/>
      <c r="K30" s="11" t="s">
        <v>94</v>
      </c>
      <c r="L30" s="5"/>
      <c r="M30" s="5"/>
      <c r="N30" s="5"/>
    </row>
    <row r="31" spans="1:14" ht="13.5" customHeight="1">
      <c r="A31" s="6">
        <v>31</v>
      </c>
      <c r="B31" s="7" t="s">
        <v>95</v>
      </c>
      <c r="C31" s="8">
        <v>3</v>
      </c>
      <c r="D31" s="8">
        <v>0.5</v>
      </c>
      <c r="E31" s="8"/>
      <c r="F31" s="9">
        <f>D31*C31</f>
        <v>1.5</v>
      </c>
      <c r="G31" s="8"/>
      <c r="H31" s="20" t="s">
        <v>96</v>
      </c>
      <c r="I31" s="4"/>
      <c r="J31" s="5"/>
      <c r="K31" s="11" t="s">
        <v>97</v>
      </c>
      <c r="L31" s="5"/>
      <c r="M31" s="5"/>
      <c r="N31" s="5"/>
    </row>
    <row r="32" spans="1:14" ht="13.5" customHeight="1">
      <c r="A32" s="6">
        <v>32</v>
      </c>
      <c r="B32" s="7" t="s">
        <v>98</v>
      </c>
      <c r="C32" s="8">
        <v>3</v>
      </c>
      <c r="D32" s="8">
        <v>47.51</v>
      </c>
      <c r="E32" s="8"/>
      <c r="F32" s="9">
        <f>D32*C32</f>
        <v>142.53</v>
      </c>
      <c r="G32" s="8"/>
      <c r="H32" s="20" t="s">
        <v>99</v>
      </c>
      <c r="I32" s="4"/>
      <c r="J32" s="5"/>
      <c r="K32" s="11" t="s">
        <v>98</v>
      </c>
      <c r="L32" s="5"/>
      <c r="M32" s="5"/>
      <c r="N32" s="5"/>
    </row>
    <row r="33" spans="1:14" ht="13.5" customHeight="1">
      <c r="A33" s="6">
        <v>33</v>
      </c>
      <c r="B33" s="7" t="s">
        <v>100</v>
      </c>
      <c r="C33" s="8">
        <v>75</v>
      </c>
      <c r="D33" s="8">
        <v>11</v>
      </c>
      <c r="E33" s="8"/>
      <c r="F33" s="9">
        <f>D33*C33</f>
        <v>825</v>
      </c>
      <c r="G33" s="8"/>
      <c r="H33" s="20" t="s">
        <v>101</v>
      </c>
      <c r="I33" s="4"/>
      <c r="J33" s="5"/>
      <c r="K33" s="11" t="s">
        <v>102</v>
      </c>
      <c r="L33" s="5"/>
      <c r="M33" s="5"/>
      <c r="N33" s="5"/>
    </row>
    <row r="34" spans="1:14" ht="13.5" customHeight="1">
      <c r="A34" s="6">
        <v>34</v>
      </c>
      <c r="B34" s="7" t="s">
        <v>103</v>
      </c>
      <c r="C34" s="8">
        <v>177</v>
      </c>
      <c r="D34" s="8">
        <v>6.5</v>
      </c>
      <c r="E34" s="8"/>
      <c r="F34" s="9">
        <f>D34*C34</f>
        <v>1150.5</v>
      </c>
      <c r="G34" s="8"/>
      <c r="H34" s="20" t="s">
        <v>104</v>
      </c>
      <c r="I34" s="4"/>
      <c r="J34" s="5"/>
      <c r="K34" s="11" t="s">
        <v>105</v>
      </c>
      <c r="L34" s="5"/>
      <c r="M34" s="5"/>
      <c r="N34" s="5"/>
    </row>
    <row r="35" spans="1:14" ht="13.5" customHeight="1">
      <c r="A35" s="6">
        <v>35</v>
      </c>
      <c r="B35" s="7" t="s">
        <v>106</v>
      </c>
      <c r="C35" s="8">
        <v>234</v>
      </c>
      <c r="D35" s="8">
        <v>12</v>
      </c>
      <c r="E35" s="8"/>
      <c r="F35" s="9">
        <f>D35*C35</f>
        <v>2808</v>
      </c>
      <c r="G35" s="8"/>
      <c r="H35" s="20" t="s">
        <v>107</v>
      </c>
      <c r="I35" s="4"/>
      <c r="J35" s="5"/>
      <c r="K35" s="11" t="s">
        <v>108</v>
      </c>
      <c r="L35" s="5"/>
      <c r="M35" s="5"/>
      <c r="N35" s="5"/>
    </row>
    <row r="36" spans="1:14" ht="13.5" customHeight="1">
      <c r="A36" s="6">
        <v>36</v>
      </c>
      <c r="B36" s="7" t="s">
        <v>109</v>
      </c>
      <c r="C36" s="8">
        <v>147</v>
      </c>
      <c r="D36" s="8">
        <v>20</v>
      </c>
      <c r="E36" s="8"/>
      <c r="F36" s="9">
        <f>D36*C36</f>
        <v>2940</v>
      </c>
      <c r="G36" s="8"/>
      <c r="H36" s="20" t="s">
        <v>110</v>
      </c>
      <c r="I36" s="4"/>
      <c r="J36" s="5"/>
      <c r="K36" s="11" t="s">
        <v>111</v>
      </c>
      <c r="L36" s="5"/>
      <c r="M36" s="5"/>
      <c r="N36" s="5"/>
    </row>
    <row r="37" spans="1:14" ht="13.5" customHeight="1">
      <c r="A37" s="6">
        <v>37</v>
      </c>
      <c r="B37" s="7" t="s">
        <v>112</v>
      </c>
      <c r="C37" s="8">
        <v>15</v>
      </c>
      <c r="D37" s="8">
        <v>35</v>
      </c>
      <c r="E37" s="8"/>
      <c r="F37" s="9">
        <f>D37*C37</f>
        <v>525</v>
      </c>
      <c r="G37" s="8"/>
      <c r="H37" s="20" t="s">
        <v>113</v>
      </c>
      <c r="I37" s="4"/>
      <c r="J37" s="5"/>
      <c r="K37" s="11" t="s">
        <v>114</v>
      </c>
      <c r="L37" s="5"/>
      <c r="M37" s="5"/>
      <c r="N37" s="5"/>
    </row>
    <row r="38" spans="1:14" ht="13.5" customHeight="1">
      <c r="A38" s="6">
        <v>38</v>
      </c>
      <c r="B38" s="7" t="s">
        <v>115</v>
      </c>
      <c r="C38" s="8">
        <v>12</v>
      </c>
      <c r="D38" s="8">
        <v>36.479999999999997</v>
      </c>
      <c r="E38" s="8"/>
      <c r="F38" s="9">
        <f>D38*C38</f>
        <v>437.76</v>
      </c>
      <c r="G38" s="8"/>
      <c r="H38" s="20" t="s">
        <v>116</v>
      </c>
      <c r="I38" s="4"/>
      <c r="J38" s="5"/>
      <c r="K38" s="11" t="s">
        <v>117</v>
      </c>
      <c r="L38" s="5"/>
      <c r="M38" s="5"/>
      <c r="N38" s="5"/>
    </row>
    <row r="39" spans="1:14" ht="13.5" customHeight="1">
      <c r="A39" s="6">
        <v>39</v>
      </c>
      <c r="B39" s="7" t="s">
        <v>118</v>
      </c>
      <c r="C39" s="8">
        <v>105</v>
      </c>
      <c r="D39" s="8">
        <v>12.97</v>
      </c>
      <c r="E39" s="8"/>
      <c r="F39" s="9">
        <f>D39*C39</f>
        <v>1361.8500000000001</v>
      </c>
      <c r="G39" s="8"/>
      <c r="H39" s="20" t="s">
        <v>119</v>
      </c>
      <c r="I39" s="4"/>
      <c r="J39" s="5"/>
      <c r="K39" s="11" t="s">
        <v>120</v>
      </c>
      <c r="L39" s="5"/>
      <c r="M39" s="5"/>
      <c r="N39" s="5"/>
    </row>
    <row r="40" spans="1:14" ht="13.5" customHeight="1">
      <c r="A40" s="6">
        <v>40</v>
      </c>
      <c r="B40" s="7" t="s">
        <v>121</v>
      </c>
      <c r="C40" s="8">
        <v>102</v>
      </c>
      <c r="D40" s="8">
        <v>8</v>
      </c>
      <c r="E40" s="8"/>
      <c r="F40" s="9">
        <f>D40*C40</f>
        <v>816</v>
      </c>
      <c r="G40" s="8"/>
      <c r="H40" s="20" t="s">
        <v>122</v>
      </c>
      <c r="I40" s="4"/>
      <c r="J40" s="5"/>
      <c r="K40" s="11" t="s">
        <v>123</v>
      </c>
      <c r="L40" s="5"/>
      <c r="M40" s="5"/>
      <c r="N40" s="5"/>
    </row>
    <row r="41" spans="1:14" ht="13.5" customHeight="1">
      <c r="A41" s="6">
        <v>41</v>
      </c>
      <c r="B41" s="7" t="s">
        <v>124</v>
      </c>
      <c r="C41" s="8">
        <v>126</v>
      </c>
      <c r="D41" s="8">
        <v>11.05</v>
      </c>
      <c r="E41" s="8"/>
      <c r="F41" s="9">
        <f>D41*C41</f>
        <v>1392.3000000000002</v>
      </c>
      <c r="G41" s="8"/>
      <c r="H41" s="20" t="s">
        <v>125</v>
      </c>
      <c r="I41" s="4"/>
      <c r="J41" s="5"/>
      <c r="K41" s="11" t="s">
        <v>126</v>
      </c>
      <c r="L41" s="5"/>
      <c r="M41" s="5"/>
      <c r="N41" s="5"/>
    </row>
    <row r="42" spans="1:14" ht="13.5" customHeight="1">
      <c r="A42" s="6">
        <v>42</v>
      </c>
      <c r="B42" s="7" t="s">
        <v>127</v>
      </c>
      <c r="C42" s="8">
        <v>291</v>
      </c>
      <c r="D42" s="8">
        <v>5.43</v>
      </c>
      <c r="E42" s="8"/>
      <c r="F42" s="9">
        <f>D42*C42</f>
        <v>1580.1299999999999</v>
      </c>
      <c r="G42" s="8"/>
      <c r="H42" s="20" t="s">
        <v>128</v>
      </c>
      <c r="I42" s="4"/>
      <c r="J42" s="5"/>
      <c r="K42" s="11" t="s">
        <v>129</v>
      </c>
      <c r="L42" s="5"/>
      <c r="M42" s="5"/>
      <c r="N42" s="5"/>
    </row>
    <row r="43" spans="1:14" ht="13.5" customHeight="1">
      <c r="A43" s="6">
        <v>43</v>
      </c>
      <c r="B43" s="7" t="s">
        <v>130</v>
      </c>
      <c r="C43" s="8">
        <v>1056</v>
      </c>
      <c r="D43" s="8">
        <v>4</v>
      </c>
      <c r="E43" s="8"/>
      <c r="F43" s="9">
        <f>D43*C43</f>
        <v>4224</v>
      </c>
      <c r="G43" s="8"/>
      <c r="H43" s="20" t="s">
        <v>131</v>
      </c>
      <c r="I43" s="4"/>
      <c r="J43" s="5"/>
      <c r="K43" s="11" t="s">
        <v>132</v>
      </c>
      <c r="L43" s="5"/>
      <c r="M43" s="5"/>
      <c r="N43" s="5"/>
    </row>
    <row r="44" spans="1:14" ht="13.5" customHeight="1">
      <c r="A44" s="6">
        <v>44</v>
      </c>
      <c r="B44" s="7" t="s">
        <v>133</v>
      </c>
      <c r="C44" s="8">
        <v>6</v>
      </c>
      <c r="D44" s="8">
        <v>4</v>
      </c>
      <c r="E44" s="8"/>
      <c r="F44" s="9">
        <f>D44*C44</f>
        <v>24</v>
      </c>
      <c r="G44" s="8"/>
      <c r="H44" s="20" t="s">
        <v>134</v>
      </c>
      <c r="I44" s="4"/>
      <c r="J44" s="5"/>
      <c r="K44" s="11" t="s">
        <v>135</v>
      </c>
      <c r="L44" s="5"/>
      <c r="M44" s="5"/>
      <c r="N44" s="5"/>
    </row>
    <row r="45" spans="1:14" ht="13.5" customHeight="1">
      <c r="A45" s="6">
        <v>45</v>
      </c>
      <c r="B45" s="7" t="s">
        <v>136</v>
      </c>
      <c r="C45" s="8">
        <v>639</v>
      </c>
      <c r="D45" s="8">
        <v>5</v>
      </c>
      <c r="E45" s="8"/>
      <c r="F45" s="9">
        <f>D45*C45</f>
        <v>3195</v>
      </c>
      <c r="G45" s="8"/>
      <c r="H45" s="20" t="s">
        <v>136</v>
      </c>
      <c r="I45" s="4"/>
      <c r="J45" s="5"/>
      <c r="K45" s="11" t="s">
        <v>137</v>
      </c>
      <c r="L45" s="5"/>
      <c r="M45" s="5"/>
      <c r="N45" s="5"/>
    </row>
    <row r="46" spans="1:14" ht="13.5" customHeight="1">
      <c r="A46" s="6">
        <v>46</v>
      </c>
      <c r="B46" s="7" t="s">
        <v>138</v>
      </c>
      <c r="C46" s="8">
        <v>3</v>
      </c>
      <c r="D46" s="8">
        <v>43.3</v>
      </c>
      <c r="E46" s="8"/>
      <c r="F46" s="9">
        <f>D46*C46</f>
        <v>129.89999999999998</v>
      </c>
      <c r="G46" s="8"/>
      <c r="H46" s="20" t="s">
        <v>139</v>
      </c>
      <c r="I46" s="4"/>
      <c r="J46" s="5"/>
      <c r="K46" s="11" t="s">
        <v>140</v>
      </c>
      <c r="L46" s="5"/>
      <c r="M46" s="5"/>
      <c r="N46" s="5"/>
    </row>
    <row r="47" spans="1:14" ht="13.5" customHeight="1">
      <c r="A47" s="6">
        <v>47</v>
      </c>
      <c r="B47" s="7" t="s">
        <v>141</v>
      </c>
      <c r="C47" s="8">
        <v>225</v>
      </c>
      <c r="D47" s="8">
        <v>11</v>
      </c>
      <c r="E47" s="8"/>
      <c r="F47" s="9">
        <f>D47*C47</f>
        <v>2475</v>
      </c>
      <c r="G47" s="8"/>
      <c r="H47" s="20" t="s">
        <v>142</v>
      </c>
      <c r="I47" s="4"/>
      <c r="J47" s="5"/>
      <c r="K47" s="11" t="s">
        <v>143</v>
      </c>
      <c r="L47" s="5"/>
      <c r="M47" s="5"/>
      <c r="N47" s="5"/>
    </row>
    <row r="48" spans="1:14" ht="13.5" customHeight="1">
      <c r="A48" s="6">
        <v>48</v>
      </c>
      <c r="B48" s="7" t="s">
        <v>144</v>
      </c>
      <c r="C48" s="8">
        <v>6</v>
      </c>
      <c r="D48" s="8">
        <v>128.4</v>
      </c>
      <c r="E48" s="8"/>
      <c r="F48" s="9">
        <f>D48*C48</f>
        <v>770.40000000000009</v>
      </c>
      <c r="G48" s="8"/>
      <c r="H48" s="20" t="s">
        <v>145</v>
      </c>
      <c r="I48" s="4"/>
      <c r="J48" s="5"/>
      <c r="K48" s="11" t="s">
        <v>146</v>
      </c>
      <c r="L48" s="5"/>
      <c r="M48" s="5"/>
      <c r="N48" s="5"/>
    </row>
    <row r="49" spans="1:14" ht="13.5" customHeight="1">
      <c r="A49" s="6">
        <v>49</v>
      </c>
      <c r="B49" s="7" t="s">
        <v>147</v>
      </c>
      <c r="C49" s="8">
        <v>33</v>
      </c>
      <c r="D49" s="8">
        <v>11</v>
      </c>
      <c r="E49" s="8"/>
      <c r="F49" s="9">
        <f>D49*C49</f>
        <v>363</v>
      </c>
      <c r="G49" s="8"/>
      <c r="H49" s="20" t="s">
        <v>148</v>
      </c>
      <c r="I49" s="4"/>
      <c r="J49" s="5"/>
      <c r="K49" s="11" t="s">
        <v>149</v>
      </c>
      <c r="L49" s="5"/>
      <c r="M49" s="5"/>
      <c r="N49" s="5"/>
    </row>
    <row r="50" spans="1:14" ht="13.5" customHeight="1">
      <c r="A50" s="6">
        <v>50</v>
      </c>
      <c r="B50" s="7" t="s">
        <v>150</v>
      </c>
      <c r="C50" s="8">
        <v>2703</v>
      </c>
      <c r="D50" s="8">
        <v>3.4</v>
      </c>
      <c r="E50" s="8"/>
      <c r="F50" s="9">
        <f>D50*C50</f>
        <v>9190.1999999999989</v>
      </c>
      <c r="G50" s="8"/>
      <c r="H50" s="20" t="s">
        <v>151</v>
      </c>
      <c r="I50" s="4"/>
      <c r="J50" s="5"/>
      <c r="K50" s="11" t="s">
        <v>152</v>
      </c>
      <c r="L50" s="5"/>
      <c r="M50" s="5"/>
      <c r="N50" s="5"/>
    </row>
    <row r="51" spans="1:14" ht="13.5" customHeight="1">
      <c r="A51" s="6">
        <v>51</v>
      </c>
      <c r="B51" s="7" t="s">
        <v>153</v>
      </c>
      <c r="C51" s="8">
        <v>54</v>
      </c>
      <c r="D51" s="8">
        <v>40</v>
      </c>
      <c r="E51" s="8"/>
      <c r="F51" s="9">
        <f>D51*C51</f>
        <v>2160</v>
      </c>
      <c r="G51" s="8"/>
      <c r="H51" s="20" t="s">
        <v>154</v>
      </c>
      <c r="I51" s="4"/>
      <c r="J51" s="5"/>
      <c r="K51" s="11" t="s">
        <v>155</v>
      </c>
      <c r="L51" s="5"/>
      <c r="M51" s="5"/>
      <c r="N51" s="5"/>
    </row>
    <row r="52" spans="1:14" ht="13.5" customHeight="1">
      <c r="A52" s="6">
        <v>52</v>
      </c>
      <c r="B52" s="7" t="s">
        <v>156</v>
      </c>
      <c r="C52" s="8">
        <v>33</v>
      </c>
      <c r="D52" s="8">
        <v>75</v>
      </c>
      <c r="E52" s="8"/>
      <c r="F52" s="9">
        <f>D52*C52</f>
        <v>2475</v>
      </c>
      <c r="G52" s="8"/>
      <c r="H52" s="20" t="s">
        <v>157</v>
      </c>
      <c r="I52" s="4"/>
      <c r="J52" s="5"/>
      <c r="K52" s="11" t="s">
        <v>158</v>
      </c>
      <c r="L52" s="5"/>
      <c r="M52" s="5"/>
      <c r="N52" s="5"/>
    </row>
    <row r="53" spans="1:14" ht="13.5" customHeight="1">
      <c r="A53" s="6">
        <v>53</v>
      </c>
      <c r="B53" s="7" t="s">
        <v>159</v>
      </c>
      <c r="C53" s="8">
        <v>42</v>
      </c>
      <c r="D53" s="8">
        <v>45</v>
      </c>
      <c r="E53" s="8"/>
      <c r="F53" s="9">
        <f>D53*C53</f>
        <v>1890</v>
      </c>
      <c r="G53" s="8"/>
      <c r="H53" s="20" t="s">
        <v>160</v>
      </c>
      <c r="I53" s="4"/>
      <c r="J53" s="5"/>
      <c r="K53" s="11" t="s">
        <v>161</v>
      </c>
      <c r="L53" s="5"/>
      <c r="M53" s="5"/>
      <c r="N53" s="5"/>
    </row>
    <row r="54" spans="1:14" ht="13.5" customHeight="1">
      <c r="A54" s="6">
        <v>54</v>
      </c>
      <c r="B54" s="7" t="s">
        <v>162</v>
      </c>
      <c r="C54" s="8">
        <v>144</v>
      </c>
      <c r="D54" s="8">
        <v>50</v>
      </c>
      <c r="E54" s="8"/>
      <c r="F54" s="9">
        <f>D54*C54</f>
        <v>7200</v>
      </c>
      <c r="G54" s="8"/>
      <c r="H54" s="20" t="s">
        <v>163</v>
      </c>
      <c r="I54" s="4"/>
      <c r="J54" s="5"/>
      <c r="K54" s="11" t="s">
        <v>164</v>
      </c>
      <c r="L54" s="5"/>
      <c r="M54" s="5"/>
      <c r="N54" s="5"/>
    </row>
    <row r="55" spans="1:14" ht="13.5" customHeight="1">
      <c r="A55" s="6">
        <v>55</v>
      </c>
      <c r="B55" s="7" t="s">
        <v>165</v>
      </c>
      <c r="C55" s="8">
        <v>12</v>
      </c>
      <c r="D55" s="8">
        <v>3.69</v>
      </c>
      <c r="E55" s="8"/>
      <c r="F55" s="9">
        <f>D55*C55</f>
        <v>44.28</v>
      </c>
      <c r="G55" s="8"/>
      <c r="H55" s="20" t="s">
        <v>166</v>
      </c>
      <c r="I55" s="4"/>
      <c r="J55" s="5"/>
      <c r="K55" s="11" t="s">
        <v>167</v>
      </c>
      <c r="L55" s="5"/>
      <c r="M55" s="5"/>
      <c r="N55" s="5"/>
    </row>
    <row r="56" spans="1:14" ht="13.5" customHeight="1">
      <c r="A56" s="6">
        <v>56</v>
      </c>
      <c r="B56" s="7" t="s">
        <v>168</v>
      </c>
      <c r="C56" s="8">
        <v>2973</v>
      </c>
      <c r="D56" s="8">
        <v>5</v>
      </c>
      <c r="E56" s="8"/>
      <c r="F56" s="9">
        <f>D56*C56</f>
        <v>14865</v>
      </c>
      <c r="G56" s="8"/>
      <c r="H56" s="20" t="s">
        <v>169</v>
      </c>
      <c r="I56" s="4"/>
      <c r="J56" s="5"/>
      <c r="K56" s="11" t="s">
        <v>170</v>
      </c>
      <c r="L56" s="5"/>
      <c r="M56" s="5"/>
      <c r="N56" s="5"/>
    </row>
    <row r="57" spans="1:14" ht="13.5" customHeight="1">
      <c r="A57" s="6">
        <v>57</v>
      </c>
      <c r="B57" s="7" t="s">
        <v>171</v>
      </c>
      <c r="C57" s="8">
        <v>1899</v>
      </c>
      <c r="D57" s="8">
        <v>5.7</v>
      </c>
      <c r="E57" s="8"/>
      <c r="F57" s="9">
        <f>D57*C57</f>
        <v>10824.300000000001</v>
      </c>
      <c r="G57" s="8"/>
      <c r="H57" s="20" t="s">
        <v>172</v>
      </c>
      <c r="I57" s="4"/>
      <c r="J57" s="5"/>
      <c r="K57" s="11" t="s">
        <v>173</v>
      </c>
      <c r="L57" s="5"/>
      <c r="M57" s="5"/>
      <c r="N57" s="5"/>
    </row>
    <row r="58" spans="1:14" ht="13.5" customHeight="1">
      <c r="A58" s="6">
        <v>58</v>
      </c>
      <c r="B58" s="7" t="s">
        <v>174</v>
      </c>
      <c r="C58" s="8">
        <v>105</v>
      </c>
      <c r="D58" s="8">
        <v>25</v>
      </c>
      <c r="E58" s="8"/>
      <c r="F58" s="9">
        <f>D58*C58</f>
        <v>2625</v>
      </c>
      <c r="G58" s="8"/>
      <c r="H58" s="20" t="s">
        <v>175</v>
      </c>
      <c r="I58" s="4"/>
      <c r="J58" s="5"/>
      <c r="K58" s="11" t="s">
        <v>176</v>
      </c>
      <c r="L58" s="5"/>
      <c r="M58" s="5"/>
      <c r="N58" s="5"/>
    </row>
    <row r="59" spans="1:14" ht="13.5" customHeight="1">
      <c r="A59" s="6">
        <v>59</v>
      </c>
      <c r="B59" s="7" t="s">
        <v>177</v>
      </c>
      <c r="C59" s="8">
        <v>9</v>
      </c>
      <c r="D59" s="8">
        <v>18.170000000000002</v>
      </c>
      <c r="E59" s="8"/>
      <c r="F59" s="9">
        <f>D59*C59</f>
        <v>163.53000000000003</v>
      </c>
      <c r="G59" s="8"/>
      <c r="H59" s="20" t="s">
        <v>178</v>
      </c>
      <c r="I59" s="4"/>
      <c r="J59" s="5"/>
      <c r="K59" s="11" t="s">
        <v>179</v>
      </c>
      <c r="L59" s="5"/>
      <c r="M59" s="5"/>
      <c r="N59" s="5"/>
    </row>
    <row r="60" spans="1:14" ht="13.5" customHeight="1">
      <c r="A60" s="6">
        <v>60</v>
      </c>
      <c r="B60" s="7" t="s">
        <v>180</v>
      </c>
      <c r="C60" s="8">
        <v>6</v>
      </c>
      <c r="D60" s="8">
        <v>35.64</v>
      </c>
      <c r="E60" s="8"/>
      <c r="F60" s="9">
        <f>D60*C60</f>
        <v>213.84</v>
      </c>
      <c r="G60" s="8"/>
      <c r="H60" s="20" t="s">
        <v>181</v>
      </c>
      <c r="I60" s="4"/>
      <c r="J60" s="5"/>
      <c r="K60" s="11" t="s">
        <v>182</v>
      </c>
      <c r="L60" s="5"/>
      <c r="M60" s="5"/>
      <c r="N60" s="5"/>
    </row>
    <row r="61" spans="1:14" ht="13.5" customHeight="1">
      <c r="A61" s="6">
        <v>61</v>
      </c>
      <c r="B61" s="7" t="s">
        <v>183</v>
      </c>
      <c r="C61" s="8">
        <v>33</v>
      </c>
      <c r="D61" s="8">
        <v>25</v>
      </c>
      <c r="E61" s="8"/>
      <c r="F61" s="9">
        <f>D61*C61</f>
        <v>825</v>
      </c>
      <c r="G61" s="8"/>
      <c r="H61" s="20" t="s">
        <v>184</v>
      </c>
      <c r="I61" s="4"/>
      <c r="J61" s="5"/>
      <c r="K61" s="11" t="s">
        <v>185</v>
      </c>
      <c r="L61" s="5"/>
      <c r="M61" s="5"/>
      <c r="N61" s="5"/>
    </row>
    <row r="62" spans="1:14" ht="13.5" customHeight="1">
      <c r="A62" s="6">
        <v>62</v>
      </c>
      <c r="B62" s="7" t="s">
        <v>186</v>
      </c>
      <c r="C62" s="8">
        <v>24</v>
      </c>
      <c r="D62" s="8">
        <v>2.2000000000000002</v>
      </c>
      <c r="E62" s="8"/>
      <c r="F62" s="9">
        <f>D62*C62</f>
        <v>52.800000000000004</v>
      </c>
      <c r="G62" s="8"/>
      <c r="H62" s="20" t="s">
        <v>187</v>
      </c>
      <c r="I62" s="4"/>
      <c r="J62" s="5"/>
      <c r="K62" s="11" t="s">
        <v>188</v>
      </c>
      <c r="L62" s="5"/>
      <c r="M62" s="5"/>
      <c r="N62" s="5"/>
    </row>
    <row r="63" spans="1:14" ht="13.5" customHeight="1">
      <c r="A63" s="6">
        <v>63</v>
      </c>
      <c r="B63" s="7" t="s">
        <v>189</v>
      </c>
      <c r="C63" s="8">
        <v>141</v>
      </c>
      <c r="D63" s="8">
        <v>12</v>
      </c>
      <c r="E63" s="8"/>
      <c r="F63" s="9">
        <f>D63*C63</f>
        <v>1692</v>
      </c>
      <c r="G63" s="8"/>
      <c r="H63" s="20" t="s">
        <v>190</v>
      </c>
      <c r="I63" s="4"/>
      <c r="J63" s="5"/>
      <c r="K63" s="11" t="s">
        <v>191</v>
      </c>
      <c r="L63" s="5"/>
      <c r="M63" s="5"/>
      <c r="N63" s="5"/>
    </row>
    <row r="64" spans="1:14" ht="13.5" customHeight="1">
      <c r="A64" s="6">
        <v>64</v>
      </c>
      <c r="B64" s="7" t="s">
        <v>192</v>
      </c>
      <c r="C64" s="8">
        <v>39</v>
      </c>
      <c r="D64" s="8">
        <v>16.8</v>
      </c>
      <c r="E64" s="8"/>
      <c r="F64" s="9">
        <f>D64*C64</f>
        <v>655.20000000000005</v>
      </c>
      <c r="G64" s="8"/>
      <c r="H64" s="20" t="s">
        <v>193</v>
      </c>
      <c r="I64" s="4"/>
      <c r="J64" s="5"/>
      <c r="K64" s="11" t="s">
        <v>194</v>
      </c>
      <c r="L64" s="5"/>
      <c r="M64" s="5"/>
      <c r="N64" s="5"/>
    </row>
    <row r="65" spans="1:14" ht="13.5" customHeight="1">
      <c r="A65" s="6">
        <v>65</v>
      </c>
      <c r="B65" s="7" t="s">
        <v>195</v>
      </c>
      <c r="C65" s="8">
        <v>3</v>
      </c>
      <c r="D65" s="8">
        <v>11.4</v>
      </c>
      <c r="E65" s="8"/>
      <c r="F65" s="9">
        <f>D65*C65</f>
        <v>34.200000000000003</v>
      </c>
      <c r="G65" s="8"/>
      <c r="H65" s="20" t="s">
        <v>196</v>
      </c>
      <c r="I65" s="4"/>
      <c r="J65" s="5"/>
      <c r="K65" s="11" t="s">
        <v>197</v>
      </c>
      <c r="L65" s="5"/>
      <c r="M65" s="5"/>
      <c r="N65" s="5"/>
    </row>
    <row r="66" spans="1:14" ht="13.5" customHeight="1">
      <c r="A66" s="6">
        <v>66</v>
      </c>
      <c r="B66" s="7" t="s">
        <v>198</v>
      </c>
      <c r="C66" s="8">
        <v>36</v>
      </c>
      <c r="D66" s="8">
        <v>30</v>
      </c>
      <c r="E66" s="8"/>
      <c r="F66" s="9">
        <f>D66*C66</f>
        <v>1080</v>
      </c>
      <c r="G66" s="8"/>
      <c r="H66" s="20" t="s">
        <v>199</v>
      </c>
      <c r="I66" s="4"/>
      <c r="J66" s="5"/>
      <c r="K66" s="11" t="s">
        <v>200</v>
      </c>
      <c r="L66" s="5"/>
      <c r="M66" s="5"/>
      <c r="N66" s="5"/>
    </row>
    <row r="67" spans="1:14" ht="13.5" customHeight="1">
      <c r="A67" s="6">
        <v>67</v>
      </c>
      <c r="B67" s="7" t="s">
        <v>201</v>
      </c>
      <c r="C67" s="8">
        <v>18</v>
      </c>
      <c r="D67" s="8">
        <v>15.09</v>
      </c>
      <c r="E67" s="8"/>
      <c r="F67" s="9">
        <f>D67*C67</f>
        <v>271.62</v>
      </c>
      <c r="G67" s="8"/>
      <c r="H67" s="20" t="s">
        <v>202</v>
      </c>
      <c r="I67" s="4"/>
      <c r="J67" s="5"/>
      <c r="K67" s="11" t="s">
        <v>203</v>
      </c>
      <c r="L67" s="5"/>
      <c r="M67" s="5"/>
      <c r="N67" s="5"/>
    </row>
    <row r="68" spans="1:14" ht="13.5" customHeight="1">
      <c r="A68" s="6">
        <v>68</v>
      </c>
      <c r="B68" s="7" t="s">
        <v>204</v>
      </c>
      <c r="C68" s="8">
        <v>15</v>
      </c>
      <c r="D68" s="8">
        <v>20.57</v>
      </c>
      <c r="E68" s="8"/>
      <c r="F68" s="9">
        <f>D68*C68</f>
        <v>308.55</v>
      </c>
      <c r="G68" s="8"/>
      <c r="H68" s="20" t="s">
        <v>205</v>
      </c>
      <c r="I68" s="4"/>
      <c r="J68" s="5"/>
      <c r="K68" s="11" t="s">
        <v>206</v>
      </c>
      <c r="L68" s="5"/>
      <c r="M68" s="5"/>
      <c r="N68" s="5"/>
    </row>
    <row r="69" spans="1:14" ht="13.5" customHeight="1">
      <c r="A69" s="6">
        <v>69</v>
      </c>
      <c r="B69" s="7" t="s">
        <v>207</v>
      </c>
      <c r="C69" s="8">
        <v>18</v>
      </c>
      <c r="D69" s="8">
        <v>2</v>
      </c>
      <c r="E69" s="8"/>
      <c r="F69" s="9">
        <f>D69*C69</f>
        <v>36</v>
      </c>
      <c r="G69" s="8"/>
      <c r="H69" s="20" t="s">
        <v>208</v>
      </c>
      <c r="I69" s="21"/>
      <c r="J69" s="22"/>
      <c r="K69" s="11" t="s">
        <v>209</v>
      </c>
      <c r="L69" s="5"/>
      <c r="M69" s="5"/>
      <c r="N69" s="5"/>
    </row>
    <row r="70" spans="1:14" ht="13.5" customHeight="1">
      <c r="A70" s="6">
        <v>70</v>
      </c>
      <c r="B70" s="7" t="s">
        <v>210</v>
      </c>
      <c r="C70" s="8">
        <v>9</v>
      </c>
      <c r="D70" s="8">
        <v>2.2000000000000002</v>
      </c>
      <c r="E70" s="8"/>
      <c r="F70" s="9">
        <f>D70*C70</f>
        <v>19.8</v>
      </c>
      <c r="G70" s="8"/>
      <c r="H70" s="20" t="s">
        <v>211</v>
      </c>
      <c r="I70" s="21"/>
      <c r="J70" s="22"/>
      <c r="K70" s="11" t="s">
        <v>212</v>
      </c>
      <c r="L70" s="5"/>
      <c r="M70" s="5"/>
      <c r="N70" s="5"/>
    </row>
    <row r="71" spans="1:14" ht="13.5" customHeight="1">
      <c r="A71" s="6">
        <v>71</v>
      </c>
      <c r="B71" s="7" t="s">
        <v>213</v>
      </c>
      <c r="C71" s="8">
        <v>162</v>
      </c>
      <c r="D71" s="8">
        <v>9</v>
      </c>
      <c r="E71" s="8"/>
      <c r="F71" s="9">
        <f>D71*C71</f>
        <v>1458</v>
      </c>
      <c r="G71" s="8"/>
      <c r="H71" s="20" t="s">
        <v>214</v>
      </c>
      <c r="I71" s="24"/>
      <c r="J71" s="25"/>
      <c r="K71" s="11" t="s">
        <v>215</v>
      </c>
      <c r="L71" s="5"/>
      <c r="M71" s="5"/>
      <c r="N71" s="5"/>
    </row>
    <row r="72" spans="1:14" ht="13.5" customHeight="1">
      <c r="A72" s="6">
        <v>74</v>
      </c>
      <c r="B72" s="7" t="s">
        <v>216</v>
      </c>
      <c r="C72" s="8">
        <v>3</v>
      </c>
      <c r="D72" s="8">
        <v>8</v>
      </c>
      <c r="E72" s="8"/>
      <c r="F72" s="9">
        <f>D72*C72</f>
        <v>24</v>
      </c>
      <c r="G72" s="8"/>
      <c r="H72" s="20" t="s">
        <v>217</v>
      </c>
      <c r="I72" s="29"/>
      <c r="J72" s="29"/>
      <c r="K72" s="26" t="s">
        <v>218</v>
      </c>
      <c r="L72" s="5"/>
      <c r="M72" s="5"/>
      <c r="N72" s="5"/>
    </row>
    <row r="73" spans="1:14" ht="13.5" customHeight="1">
      <c r="A73" s="6">
        <v>75</v>
      </c>
      <c r="B73" s="7" t="s">
        <v>219</v>
      </c>
      <c r="C73" s="8">
        <v>3</v>
      </c>
      <c r="D73" s="8">
        <v>9.6</v>
      </c>
      <c r="E73" s="8"/>
      <c r="F73" s="9">
        <f>D73*C73</f>
        <v>28.799999999999997</v>
      </c>
      <c r="G73" s="8"/>
      <c r="H73" s="20" t="s">
        <v>220</v>
      </c>
      <c r="I73" s="29"/>
      <c r="J73" s="29"/>
      <c r="K73" s="26" t="s">
        <v>221</v>
      </c>
      <c r="L73" s="5"/>
      <c r="M73" s="5"/>
      <c r="N73" s="5"/>
    </row>
    <row r="74" spans="1:14" ht="46.35" customHeight="1">
      <c r="A74" s="6">
        <v>76</v>
      </c>
      <c r="B74" s="7" t="s">
        <v>222</v>
      </c>
      <c r="C74" s="8">
        <v>3</v>
      </c>
      <c r="D74" s="8">
        <v>152.19999999999999</v>
      </c>
      <c r="E74" s="8"/>
      <c r="F74" s="9">
        <f>D74*C74</f>
        <v>456.59999999999997</v>
      </c>
      <c r="G74" s="30" t="s">
        <v>223</v>
      </c>
      <c r="H74" s="20" t="s">
        <v>224</v>
      </c>
      <c r="I74" s="31"/>
      <c r="J74" s="31"/>
      <c r="K74" s="26" t="s">
        <v>225</v>
      </c>
      <c r="L74" s="5"/>
      <c r="M74" s="5"/>
      <c r="N74" s="5"/>
    </row>
    <row r="75" spans="1:14" ht="13.5" customHeight="1">
      <c r="A75" s="6">
        <v>77</v>
      </c>
      <c r="B75" s="7" t="s">
        <v>226</v>
      </c>
      <c r="C75" s="8">
        <v>75</v>
      </c>
      <c r="D75" s="8">
        <v>45</v>
      </c>
      <c r="E75" s="8"/>
      <c r="F75" s="9">
        <f>D75*C75</f>
        <v>3375</v>
      </c>
      <c r="G75" s="8"/>
      <c r="H75" s="20" t="s">
        <v>227</v>
      </c>
      <c r="I75" s="29"/>
      <c r="J75" s="29"/>
      <c r="K75" s="26" t="s">
        <v>228</v>
      </c>
      <c r="L75" s="5"/>
      <c r="M75" s="5"/>
      <c r="N75" s="5"/>
    </row>
    <row r="76" spans="1:14" ht="13.5" customHeight="1">
      <c r="A76" s="6">
        <v>78</v>
      </c>
      <c r="B76" s="7" t="s">
        <v>229</v>
      </c>
      <c r="C76" s="8">
        <v>75</v>
      </c>
      <c r="D76" s="8">
        <v>45</v>
      </c>
      <c r="E76" s="8"/>
      <c r="F76" s="9">
        <f>D76*C76</f>
        <v>3375</v>
      </c>
      <c r="G76" s="8"/>
      <c r="H76" s="20" t="s">
        <v>230</v>
      </c>
      <c r="I76" s="27"/>
      <c r="J76" s="28"/>
      <c r="K76" s="11" t="s">
        <v>231</v>
      </c>
      <c r="L76" s="5"/>
      <c r="M76" s="5"/>
      <c r="N76" s="5"/>
    </row>
    <row r="77" spans="1:14" ht="13.5" customHeight="1">
      <c r="A77" s="6">
        <v>79</v>
      </c>
      <c r="B77" s="7" t="s">
        <v>232</v>
      </c>
      <c r="C77" s="8">
        <v>3</v>
      </c>
      <c r="D77" s="8">
        <v>34.200000000000003</v>
      </c>
      <c r="E77" s="8"/>
      <c r="F77" s="9">
        <f>D77*C77</f>
        <v>102.60000000000001</v>
      </c>
      <c r="G77" s="8"/>
      <c r="H77" s="20" t="s">
        <v>233</v>
      </c>
      <c r="I77" s="4"/>
      <c r="J77" s="5"/>
      <c r="K77" s="11" t="s">
        <v>234</v>
      </c>
      <c r="L77" s="5"/>
      <c r="M77" s="5"/>
      <c r="N77" s="5"/>
    </row>
    <row r="78" spans="1:14" ht="13.5" customHeight="1">
      <c r="A78" s="6">
        <v>80</v>
      </c>
      <c r="B78" s="7" t="s">
        <v>235</v>
      </c>
      <c r="C78" s="8">
        <v>3</v>
      </c>
      <c r="D78" s="8">
        <v>3.1</v>
      </c>
      <c r="E78" s="8"/>
      <c r="F78" s="9">
        <f>D78*C78</f>
        <v>9.3000000000000007</v>
      </c>
      <c r="G78" s="8"/>
      <c r="H78" s="20" t="s">
        <v>236</v>
      </c>
      <c r="I78" s="4"/>
      <c r="J78" s="5"/>
      <c r="K78" s="11" t="s">
        <v>237</v>
      </c>
      <c r="L78" s="5"/>
      <c r="M78" s="5"/>
      <c r="N78" s="5"/>
    </row>
    <row r="79" spans="1:14" ht="13.5" customHeight="1">
      <c r="A79" s="6">
        <v>81</v>
      </c>
      <c r="B79" s="7" t="s">
        <v>238</v>
      </c>
      <c r="C79" s="8">
        <v>306</v>
      </c>
      <c r="D79" s="8">
        <v>9</v>
      </c>
      <c r="E79" s="8"/>
      <c r="F79" s="9">
        <f>D79*C79</f>
        <v>2754</v>
      </c>
      <c r="G79" s="8"/>
      <c r="H79" s="20" t="s">
        <v>239</v>
      </c>
      <c r="I79" s="4"/>
      <c r="J79" s="5"/>
      <c r="K79" s="11" t="s">
        <v>240</v>
      </c>
      <c r="L79" s="5"/>
      <c r="M79" s="5"/>
      <c r="N79" s="5"/>
    </row>
    <row r="80" spans="1:14" ht="13.5" customHeight="1">
      <c r="A80" s="6">
        <v>82</v>
      </c>
      <c r="B80" s="7" t="s">
        <v>241</v>
      </c>
      <c r="C80" s="8">
        <v>54</v>
      </c>
      <c r="D80" s="8">
        <v>10.5</v>
      </c>
      <c r="E80" s="8"/>
      <c r="F80" s="9">
        <f>D80*C80</f>
        <v>567</v>
      </c>
      <c r="G80" s="8"/>
      <c r="H80" s="20" t="s">
        <v>242</v>
      </c>
      <c r="I80" s="4"/>
      <c r="J80" s="5"/>
      <c r="K80" s="11" t="s">
        <v>243</v>
      </c>
      <c r="L80" s="5"/>
      <c r="M80" s="5"/>
      <c r="N80" s="5"/>
    </row>
    <row r="81" spans="1:14" ht="13.5" customHeight="1">
      <c r="A81" s="6">
        <v>83</v>
      </c>
      <c r="B81" s="7" t="s">
        <v>244</v>
      </c>
      <c r="C81" s="8">
        <v>48</v>
      </c>
      <c r="D81" s="8">
        <v>12</v>
      </c>
      <c r="E81" s="8"/>
      <c r="F81" s="9">
        <f>D81*C81</f>
        <v>576</v>
      </c>
      <c r="G81" s="8"/>
      <c r="H81" s="20" t="s">
        <v>245</v>
      </c>
      <c r="I81" s="4"/>
      <c r="J81" s="5"/>
      <c r="K81" s="11" t="s">
        <v>246</v>
      </c>
      <c r="L81" s="5"/>
      <c r="M81" s="5"/>
      <c r="N81" s="5"/>
    </row>
    <row r="82" spans="1:14" ht="13.5" customHeight="1">
      <c r="A82" s="6">
        <v>84</v>
      </c>
      <c r="B82" s="7" t="s">
        <v>247</v>
      </c>
      <c r="C82" s="8">
        <v>54</v>
      </c>
      <c r="D82" s="8">
        <v>10.5</v>
      </c>
      <c r="E82" s="8"/>
      <c r="F82" s="9">
        <f>D82*C82</f>
        <v>567</v>
      </c>
      <c r="G82" s="8"/>
      <c r="H82" s="20" t="s">
        <v>248</v>
      </c>
      <c r="I82" s="4"/>
      <c r="J82" s="5"/>
      <c r="K82" s="11" t="s">
        <v>249</v>
      </c>
      <c r="L82" s="5"/>
      <c r="M82" s="5"/>
      <c r="N82" s="5"/>
    </row>
    <row r="83" spans="1:14" ht="13.5" customHeight="1">
      <c r="A83" s="6">
        <v>85</v>
      </c>
      <c r="B83" s="7" t="s">
        <v>250</v>
      </c>
      <c r="C83" s="8">
        <v>24</v>
      </c>
      <c r="D83" s="8">
        <v>25</v>
      </c>
      <c r="E83" s="8"/>
      <c r="F83" s="9">
        <f>D83*C83</f>
        <v>600</v>
      </c>
      <c r="G83" s="8"/>
      <c r="H83" s="20" t="s">
        <v>251</v>
      </c>
      <c r="I83" s="4"/>
      <c r="J83" s="5"/>
      <c r="K83" s="11" t="s">
        <v>252</v>
      </c>
      <c r="L83" s="5"/>
      <c r="M83" s="5"/>
      <c r="N83" s="5"/>
    </row>
    <row r="84" spans="1:14" ht="13.5" customHeight="1">
      <c r="A84" s="6">
        <v>86</v>
      </c>
      <c r="B84" s="7" t="s">
        <v>253</v>
      </c>
      <c r="C84" s="8">
        <v>12</v>
      </c>
      <c r="D84" s="8">
        <v>6.1</v>
      </c>
      <c r="E84" s="8"/>
      <c r="F84" s="9">
        <f>D84*C84</f>
        <v>73.199999999999989</v>
      </c>
      <c r="G84" s="8"/>
      <c r="H84" s="20" t="s">
        <v>254</v>
      </c>
      <c r="I84" s="4"/>
      <c r="J84" s="5"/>
      <c r="K84" s="11" t="s">
        <v>255</v>
      </c>
      <c r="L84" s="5"/>
      <c r="M84" s="5"/>
      <c r="N84" s="5"/>
    </row>
    <row r="85" spans="1:14" ht="13.5" customHeight="1">
      <c r="A85" s="6">
        <v>87</v>
      </c>
      <c r="B85" s="7" t="s">
        <v>256</v>
      </c>
      <c r="C85" s="8">
        <v>63</v>
      </c>
      <c r="D85" s="8">
        <v>14.06</v>
      </c>
      <c r="E85" s="8"/>
      <c r="F85" s="9">
        <f>D85*C85</f>
        <v>885.78000000000009</v>
      </c>
      <c r="G85" s="8"/>
      <c r="H85" s="20" t="s">
        <v>257</v>
      </c>
      <c r="I85" s="4"/>
      <c r="J85" s="5"/>
      <c r="K85" s="11" t="s">
        <v>258</v>
      </c>
      <c r="L85" s="5"/>
      <c r="M85" s="5"/>
      <c r="N85" s="5"/>
    </row>
    <row r="86" spans="1:14" ht="13.5" customHeight="1">
      <c r="A86" s="6">
        <v>88</v>
      </c>
      <c r="B86" s="7" t="s">
        <v>259</v>
      </c>
      <c r="C86" s="8">
        <v>612</v>
      </c>
      <c r="D86" s="8">
        <v>1.43</v>
      </c>
      <c r="E86" s="8"/>
      <c r="F86" s="9">
        <f>D86*C86</f>
        <v>875.16</v>
      </c>
      <c r="G86" s="8"/>
      <c r="H86" s="20" t="s">
        <v>259</v>
      </c>
      <c r="I86" s="4"/>
      <c r="J86" s="5"/>
      <c r="K86" s="11" t="s">
        <v>260</v>
      </c>
      <c r="L86" s="5"/>
      <c r="M86" s="5"/>
      <c r="N86" s="5"/>
    </row>
    <row r="87" spans="1:14" ht="13.5" customHeight="1">
      <c r="A87" s="6">
        <v>89</v>
      </c>
      <c r="B87" s="7" t="s">
        <v>261</v>
      </c>
      <c r="C87" s="8">
        <v>165</v>
      </c>
      <c r="D87" s="8">
        <v>9</v>
      </c>
      <c r="E87" s="8"/>
      <c r="F87" s="9">
        <f>D87*C87</f>
        <v>1485</v>
      </c>
      <c r="G87" s="8"/>
      <c r="H87" s="20" t="s">
        <v>262</v>
      </c>
      <c r="I87" s="4"/>
      <c r="J87" s="5"/>
      <c r="K87" s="11" t="s">
        <v>263</v>
      </c>
      <c r="L87" s="5"/>
      <c r="M87" s="5"/>
      <c r="N87" s="5"/>
    </row>
    <row r="88" spans="1:14" ht="13.5" customHeight="1">
      <c r="A88" s="6">
        <v>90</v>
      </c>
      <c r="B88" s="7" t="s">
        <v>264</v>
      </c>
      <c r="C88" s="8">
        <v>66</v>
      </c>
      <c r="D88" s="8">
        <v>15</v>
      </c>
      <c r="E88" s="8"/>
      <c r="F88" s="9">
        <f>D88*C88</f>
        <v>990</v>
      </c>
      <c r="G88" s="8"/>
      <c r="H88" s="20" t="s">
        <v>264</v>
      </c>
      <c r="I88" s="4"/>
      <c r="J88" s="5"/>
      <c r="K88" s="11" t="s">
        <v>265</v>
      </c>
      <c r="L88" s="5"/>
      <c r="M88" s="5"/>
      <c r="N88" s="5"/>
    </row>
    <row r="89" spans="1:14" ht="13.5" customHeight="1">
      <c r="A89" s="6">
        <v>91</v>
      </c>
      <c r="B89" s="7" t="s">
        <v>266</v>
      </c>
      <c r="C89" s="8">
        <v>48</v>
      </c>
      <c r="D89" s="8">
        <v>20</v>
      </c>
      <c r="E89" s="8"/>
      <c r="F89" s="9">
        <f>D89*C89</f>
        <v>960</v>
      </c>
      <c r="G89" s="8"/>
      <c r="H89" s="20" t="s">
        <v>266</v>
      </c>
      <c r="I89" s="4"/>
      <c r="J89" s="5"/>
      <c r="K89" s="11" t="s">
        <v>267</v>
      </c>
      <c r="L89" s="5"/>
      <c r="M89" s="5"/>
      <c r="N89" s="5"/>
    </row>
    <row r="90" spans="1:14" ht="13.5" customHeight="1">
      <c r="A90" s="6">
        <v>92</v>
      </c>
      <c r="B90" s="7" t="s">
        <v>268</v>
      </c>
      <c r="C90" s="8">
        <v>24</v>
      </c>
      <c r="D90" s="8">
        <v>54</v>
      </c>
      <c r="E90" s="8"/>
      <c r="F90" s="9">
        <f>D90*C90</f>
        <v>1296</v>
      </c>
      <c r="G90" s="8"/>
      <c r="H90" s="20" t="s">
        <v>269</v>
      </c>
      <c r="I90" s="4"/>
      <c r="J90" s="5"/>
      <c r="K90" s="11" t="s">
        <v>270</v>
      </c>
      <c r="L90" s="5"/>
      <c r="M90" s="5"/>
      <c r="N90" s="5"/>
    </row>
    <row r="91" spans="1:14" ht="13.5" customHeight="1">
      <c r="A91" s="6">
        <v>93</v>
      </c>
      <c r="B91" s="7" t="s">
        <v>271</v>
      </c>
      <c r="C91" s="8">
        <v>12</v>
      </c>
      <c r="D91" s="8">
        <v>10.1</v>
      </c>
      <c r="E91" s="8"/>
      <c r="F91" s="9">
        <f>D91*C91</f>
        <v>121.19999999999999</v>
      </c>
      <c r="G91" s="8"/>
      <c r="H91" s="20" t="s">
        <v>272</v>
      </c>
      <c r="I91" s="4"/>
      <c r="J91" s="5"/>
      <c r="K91" s="11" t="s">
        <v>273</v>
      </c>
      <c r="L91" s="5"/>
      <c r="M91" s="5"/>
      <c r="N91" s="5"/>
    </row>
    <row r="92" spans="1:14" ht="13.5" customHeight="1">
      <c r="A92" s="6">
        <v>94</v>
      </c>
      <c r="B92" s="7" t="s">
        <v>274</v>
      </c>
      <c r="C92" s="8">
        <v>57</v>
      </c>
      <c r="D92" s="8">
        <v>23</v>
      </c>
      <c r="E92" s="8"/>
      <c r="F92" s="9">
        <f>D92*C92</f>
        <v>1311</v>
      </c>
      <c r="G92" s="8"/>
      <c r="H92" s="20" t="s">
        <v>275</v>
      </c>
      <c r="I92" s="4"/>
      <c r="J92" s="5"/>
      <c r="K92" s="11" t="s">
        <v>276</v>
      </c>
      <c r="L92" s="5"/>
      <c r="M92" s="5"/>
      <c r="N92" s="5"/>
    </row>
    <row r="93" spans="1:14" ht="13.5" customHeight="1">
      <c r="A93" s="6">
        <v>95</v>
      </c>
      <c r="B93" s="7" t="s">
        <v>277</v>
      </c>
      <c r="C93" s="8">
        <v>12</v>
      </c>
      <c r="D93" s="8">
        <v>32</v>
      </c>
      <c r="E93" s="8"/>
      <c r="F93" s="9">
        <f>D93*C93</f>
        <v>384</v>
      </c>
      <c r="G93" s="8"/>
      <c r="H93" s="20" t="s">
        <v>278</v>
      </c>
      <c r="I93" s="4"/>
      <c r="J93" s="5"/>
      <c r="K93" s="11" t="s">
        <v>279</v>
      </c>
      <c r="L93" s="5"/>
      <c r="M93" s="5"/>
      <c r="N93" s="5"/>
    </row>
    <row r="94" spans="1:14" ht="13.5" customHeight="1">
      <c r="A94" s="6">
        <v>96</v>
      </c>
      <c r="B94" s="7" t="s">
        <v>280</v>
      </c>
      <c r="C94" s="8">
        <v>9</v>
      </c>
      <c r="D94" s="8">
        <v>32</v>
      </c>
      <c r="E94" s="8"/>
      <c r="F94" s="9">
        <f>D94*C94</f>
        <v>288</v>
      </c>
      <c r="G94" s="8"/>
      <c r="H94" s="20" t="s">
        <v>281</v>
      </c>
      <c r="I94" s="4"/>
      <c r="J94" s="5"/>
      <c r="K94" s="11" t="s">
        <v>282</v>
      </c>
      <c r="L94" s="5"/>
      <c r="M94" s="5"/>
      <c r="N94" s="5"/>
    </row>
    <row r="95" spans="1:14" ht="13.5" customHeight="1">
      <c r="A95" s="6">
        <v>97</v>
      </c>
      <c r="B95" s="7" t="s">
        <v>283</v>
      </c>
      <c r="C95" s="8">
        <v>246</v>
      </c>
      <c r="D95" s="8">
        <v>9</v>
      </c>
      <c r="E95" s="8"/>
      <c r="F95" s="9">
        <f>D95*C95</f>
        <v>2214</v>
      </c>
      <c r="G95" s="8"/>
      <c r="H95" s="20" t="s">
        <v>284</v>
      </c>
      <c r="I95" s="4"/>
      <c r="J95" s="5"/>
      <c r="K95" s="11" t="s">
        <v>285</v>
      </c>
      <c r="L95" s="5"/>
      <c r="M95" s="5"/>
      <c r="N95" s="5"/>
    </row>
    <row r="96" spans="1:14" ht="13.5" customHeight="1">
      <c r="A96" s="6">
        <v>98</v>
      </c>
      <c r="B96" s="7" t="s">
        <v>286</v>
      </c>
      <c r="C96" s="8">
        <v>12</v>
      </c>
      <c r="D96" s="8">
        <v>110</v>
      </c>
      <c r="E96" s="8"/>
      <c r="F96" s="9">
        <f>D96*C96</f>
        <v>1320</v>
      </c>
      <c r="G96" s="8"/>
      <c r="H96" s="20" t="s">
        <v>287</v>
      </c>
      <c r="I96" s="4"/>
      <c r="J96" s="5"/>
      <c r="K96" s="11" t="s">
        <v>288</v>
      </c>
      <c r="L96" s="5"/>
      <c r="M96" s="5"/>
      <c r="N96" s="5"/>
    </row>
    <row r="97" spans="1:14" ht="13.5" customHeight="1">
      <c r="A97" s="6">
        <v>99</v>
      </c>
      <c r="B97" s="7" t="s">
        <v>289</v>
      </c>
      <c r="C97" s="8">
        <v>3</v>
      </c>
      <c r="D97" s="8">
        <v>13.07</v>
      </c>
      <c r="E97" s="8"/>
      <c r="F97" s="9">
        <f>D97*C97</f>
        <v>39.21</v>
      </c>
      <c r="G97" s="8"/>
      <c r="H97" s="20" t="s">
        <v>290</v>
      </c>
      <c r="I97" s="4"/>
      <c r="J97" s="5"/>
      <c r="K97" s="11" t="s">
        <v>291</v>
      </c>
      <c r="L97" s="5"/>
      <c r="M97" s="5"/>
      <c r="N97" s="5"/>
    </row>
    <row r="98" spans="1:14" ht="13.5" customHeight="1">
      <c r="A98" s="6">
        <v>100</v>
      </c>
      <c r="B98" s="7" t="s">
        <v>292</v>
      </c>
      <c r="C98" s="8">
        <v>3</v>
      </c>
      <c r="D98" s="8">
        <v>12.8</v>
      </c>
      <c r="E98" s="8"/>
      <c r="F98" s="9">
        <f>D98*C98</f>
        <v>38.400000000000006</v>
      </c>
      <c r="G98" s="8"/>
      <c r="H98" s="20" t="s">
        <v>293</v>
      </c>
      <c r="I98" s="4"/>
      <c r="J98" s="5"/>
      <c r="K98" s="11" t="s">
        <v>294</v>
      </c>
      <c r="L98" s="5"/>
      <c r="M98" s="5"/>
      <c r="N98" s="5"/>
    </row>
    <row r="99" spans="1:14" ht="13.5" customHeight="1">
      <c r="A99" s="6">
        <v>101</v>
      </c>
      <c r="B99" s="7" t="s">
        <v>295</v>
      </c>
      <c r="C99" s="8">
        <v>3</v>
      </c>
      <c r="D99" s="8">
        <v>22.6</v>
      </c>
      <c r="E99" s="8"/>
      <c r="F99" s="9">
        <f>D99*C99</f>
        <v>67.800000000000011</v>
      </c>
      <c r="G99" s="8"/>
      <c r="H99" s="20" t="s">
        <v>296</v>
      </c>
      <c r="I99" s="4"/>
      <c r="J99" s="5"/>
      <c r="K99" s="11" t="s">
        <v>297</v>
      </c>
      <c r="L99" s="5"/>
      <c r="M99" s="5"/>
      <c r="N99" s="5"/>
    </row>
    <row r="100" spans="1:14" ht="13.5" customHeight="1">
      <c r="A100" s="6">
        <v>102</v>
      </c>
      <c r="B100" s="7" t="s">
        <v>298</v>
      </c>
      <c r="C100" s="8">
        <v>9</v>
      </c>
      <c r="D100" s="8">
        <v>82.9</v>
      </c>
      <c r="E100" s="8"/>
      <c r="F100" s="9">
        <f>D100*C100</f>
        <v>746.1</v>
      </c>
      <c r="G100" s="8"/>
      <c r="H100" s="20" t="s">
        <v>299</v>
      </c>
      <c r="I100" s="4"/>
      <c r="J100" s="5"/>
      <c r="K100" s="11" t="s">
        <v>300</v>
      </c>
      <c r="L100" s="5"/>
      <c r="M100" s="5"/>
      <c r="N100" s="5"/>
    </row>
    <row r="101" spans="1:14" ht="13.5" customHeight="1">
      <c r="A101" s="6">
        <v>103</v>
      </c>
      <c r="B101" s="7" t="s">
        <v>301</v>
      </c>
      <c r="C101" s="8">
        <v>30</v>
      </c>
      <c r="D101" s="8">
        <v>9.5399999999999991</v>
      </c>
      <c r="E101" s="8"/>
      <c r="F101" s="9">
        <f>D101*C101</f>
        <v>286.2</v>
      </c>
      <c r="G101" s="8"/>
      <c r="H101" s="20" t="s">
        <v>302</v>
      </c>
      <c r="I101" s="4"/>
      <c r="J101" s="5"/>
      <c r="K101" s="11" t="s">
        <v>303</v>
      </c>
      <c r="L101" s="5"/>
      <c r="M101" s="5"/>
      <c r="N101" s="5"/>
    </row>
    <row r="102" spans="1:14" ht="13.5" customHeight="1">
      <c r="A102" s="6">
        <v>104</v>
      </c>
      <c r="B102" s="7" t="s">
        <v>304</v>
      </c>
      <c r="C102" s="8">
        <v>15</v>
      </c>
      <c r="D102" s="8">
        <v>10.6</v>
      </c>
      <c r="E102" s="8"/>
      <c r="F102" s="9">
        <f>D102*C102</f>
        <v>159</v>
      </c>
      <c r="G102" s="8"/>
      <c r="H102" s="20" t="s">
        <v>305</v>
      </c>
      <c r="I102" s="4"/>
      <c r="J102" s="5"/>
      <c r="K102" s="11" t="s">
        <v>306</v>
      </c>
      <c r="L102" s="5"/>
      <c r="M102" s="5"/>
      <c r="N102" s="5"/>
    </row>
    <row r="103" spans="1:14" ht="13.5" customHeight="1">
      <c r="A103" s="6">
        <v>105</v>
      </c>
      <c r="B103" s="7" t="s">
        <v>307</v>
      </c>
      <c r="C103" s="8">
        <v>15</v>
      </c>
      <c r="D103" s="8">
        <v>10.6</v>
      </c>
      <c r="E103" s="8"/>
      <c r="F103" s="9">
        <f>D103*C103</f>
        <v>159</v>
      </c>
      <c r="G103" s="8"/>
      <c r="H103" s="20" t="s">
        <v>308</v>
      </c>
      <c r="I103" s="4"/>
      <c r="J103" s="5"/>
      <c r="K103" s="11" t="s">
        <v>309</v>
      </c>
      <c r="L103" s="5"/>
      <c r="M103" s="5"/>
      <c r="N103" s="5"/>
    </row>
    <row r="104" spans="1:14" ht="13.5" customHeight="1">
      <c r="A104" s="6">
        <v>106</v>
      </c>
      <c r="B104" s="7" t="s">
        <v>310</v>
      </c>
      <c r="C104" s="8">
        <v>57</v>
      </c>
      <c r="D104" s="8">
        <v>7.65</v>
      </c>
      <c r="E104" s="8"/>
      <c r="F104" s="9">
        <f>D104*C104</f>
        <v>436.05</v>
      </c>
      <c r="G104" s="8"/>
      <c r="H104" s="20" t="s">
        <v>311</v>
      </c>
      <c r="I104" s="4"/>
      <c r="J104" s="5"/>
      <c r="K104" s="11" t="s">
        <v>312</v>
      </c>
      <c r="L104" s="5"/>
      <c r="M104" s="5"/>
      <c r="N104" s="5"/>
    </row>
    <row r="105" spans="1:14" ht="13.5" customHeight="1">
      <c r="A105" s="6">
        <v>107</v>
      </c>
      <c r="B105" s="7" t="s">
        <v>313</v>
      </c>
      <c r="C105" s="8">
        <v>36</v>
      </c>
      <c r="D105" s="8">
        <v>10.6</v>
      </c>
      <c r="E105" s="8"/>
      <c r="F105" s="9">
        <f>D105*C105</f>
        <v>381.59999999999997</v>
      </c>
      <c r="G105" s="8"/>
      <c r="H105" s="20" t="s">
        <v>314</v>
      </c>
      <c r="I105" s="4"/>
      <c r="J105" s="5"/>
      <c r="K105" s="11" t="s">
        <v>315</v>
      </c>
      <c r="L105" s="5"/>
      <c r="M105" s="5"/>
      <c r="N105" s="5"/>
    </row>
    <row r="106" spans="1:14" ht="13.5" customHeight="1">
      <c r="A106" s="6">
        <v>108</v>
      </c>
      <c r="B106" s="7" t="s">
        <v>316</v>
      </c>
      <c r="C106" s="8">
        <v>526</v>
      </c>
      <c r="D106" s="8">
        <v>5</v>
      </c>
      <c r="E106" s="8"/>
      <c r="F106" s="9">
        <f>D106*C106</f>
        <v>2630</v>
      </c>
      <c r="G106" s="8"/>
      <c r="H106" s="20" t="s">
        <v>317</v>
      </c>
      <c r="I106" s="4"/>
      <c r="J106" s="5"/>
      <c r="K106" s="11" t="s">
        <v>318</v>
      </c>
      <c r="L106" s="5"/>
      <c r="M106" s="5"/>
      <c r="N106" s="5"/>
    </row>
    <row r="107" spans="1:14" ht="13.5" customHeight="1">
      <c r="A107" s="6">
        <v>109</v>
      </c>
      <c r="B107" s="7" t="s">
        <v>319</v>
      </c>
      <c r="C107" s="8">
        <v>1857</v>
      </c>
      <c r="D107" s="8">
        <v>7</v>
      </c>
      <c r="E107" s="8"/>
      <c r="F107" s="9">
        <f>D107*C107</f>
        <v>12999</v>
      </c>
      <c r="G107" s="8"/>
      <c r="H107" s="20" t="s">
        <v>320</v>
      </c>
      <c r="I107" s="4"/>
      <c r="J107" s="5"/>
      <c r="K107" s="11" t="s">
        <v>321</v>
      </c>
      <c r="L107" s="5"/>
      <c r="M107" s="5"/>
      <c r="N107" s="5"/>
    </row>
    <row r="108" spans="1:14" ht="13.5" customHeight="1">
      <c r="A108" s="6">
        <v>110</v>
      </c>
      <c r="B108" s="7" t="s">
        <v>322</v>
      </c>
      <c r="C108" s="8">
        <v>75</v>
      </c>
      <c r="D108" s="8">
        <v>65</v>
      </c>
      <c r="E108" s="8"/>
      <c r="F108" s="9">
        <f>D108*C108</f>
        <v>4875</v>
      </c>
      <c r="G108" s="8"/>
      <c r="H108" s="20" t="s">
        <v>323</v>
      </c>
      <c r="I108" s="4"/>
      <c r="J108" s="5"/>
      <c r="K108" s="11" t="s">
        <v>324</v>
      </c>
      <c r="L108" s="5"/>
      <c r="M108" s="5"/>
      <c r="N108" s="5"/>
    </row>
    <row r="109" spans="1:14" ht="13.5" customHeight="1">
      <c r="A109" s="6">
        <v>112</v>
      </c>
      <c r="B109" s="7" t="s">
        <v>325</v>
      </c>
      <c r="C109" s="8">
        <v>33</v>
      </c>
      <c r="D109" s="8">
        <v>91</v>
      </c>
      <c r="E109" s="8"/>
      <c r="F109" s="9">
        <f>D109*C109</f>
        <v>3003</v>
      </c>
      <c r="G109" s="8"/>
      <c r="H109" s="20" t="s">
        <v>326</v>
      </c>
      <c r="I109" s="4"/>
      <c r="J109" s="5"/>
      <c r="K109" s="11" t="s">
        <v>327</v>
      </c>
      <c r="L109" s="5"/>
      <c r="M109" s="5"/>
      <c r="N109" s="5"/>
    </row>
    <row r="110" spans="1:14" ht="13.5" customHeight="1">
      <c r="A110" s="6">
        <v>113</v>
      </c>
      <c r="B110" s="7" t="s">
        <v>328</v>
      </c>
      <c r="C110" s="8">
        <v>3</v>
      </c>
      <c r="D110" s="8">
        <v>22</v>
      </c>
      <c r="E110" s="8"/>
      <c r="F110" s="9">
        <f>D110*C110</f>
        <v>66</v>
      </c>
      <c r="G110" s="8"/>
      <c r="H110" s="20" t="s">
        <v>328</v>
      </c>
      <c r="I110" s="4"/>
      <c r="J110" s="5"/>
      <c r="K110" s="11" t="s">
        <v>329</v>
      </c>
      <c r="L110" s="5"/>
      <c r="M110" s="5"/>
      <c r="N110" s="5"/>
    </row>
    <row r="111" spans="1:14" ht="13.5" customHeight="1">
      <c r="A111" s="6">
        <v>114</v>
      </c>
      <c r="B111" s="7" t="s">
        <v>330</v>
      </c>
      <c r="C111" s="8">
        <v>9</v>
      </c>
      <c r="D111" s="8">
        <v>15</v>
      </c>
      <c r="E111" s="8"/>
      <c r="F111" s="9">
        <f>D111*C111</f>
        <v>135</v>
      </c>
      <c r="G111" s="8"/>
      <c r="H111" s="20" t="s">
        <v>331</v>
      </c>
      <c r="I111" s="4"/>
      <c r="J111" s="5"/>
      <c r="K111" s="11" t="s">
        <v>332</v>
      </c>
      <c r="L111" s="5"/>
      <c r="M111" s="5"/>
      <c r="N111" s="5"/>
    </row>
    <row r="112" spans="1:14" ht="13.5" customHeight="1">
      <c r="A112" s="6">
        <v>115</v>
      </c>
      <c r="B112" s="7" t="s">
        <v>333</v>
      </c>
      <c r="C112" s="8">
        <v>3</v>
      </c>
      <c r="D112" s="8">
        <v>95.8</v>
      </c>
      <c r="E112" s="8"/>
      <c r="F112" s="9">
        <f>D112*C112</f>
        <v>287.39999999999998</v>
      </c>
      <c r="G112" s="8"/>
      <c r="H112" s="20" t="s">
        <v>334</v>
      </c>
      <c r="I112" s="4"/>
      <c r="J112" s="5"/>
      <c r="K112" s="11" t="s">
        <v>335</v>
      </c>
      <c r="L112" s="5"/>
      <c r="M112" s="5"/>
      <c r="N112" s="5"/>
    </row>
    <row r="113" spans="1:14" ht="13.5" customHeight="1">
      <c r="A113" s="6">
        <v>116</v>
      </c>
      <c r="B113" s="7" t="s">
        <v>336</v>
      </c>
      <c r="C113" s="8">
        <v>1179</v>
      </c>
      <c r="D113" s="8">
        <v>11.2</v>
      </c>
      <c r="E113" s="8"/>
      <c r="F113" s="9">
        <f>D113*C113</f>
        <v>13204.8</v>
      </c>
      <c r="G113" s="8"/>
      <c r="H113" s="20" t="s">
        <v>337</v>
      </c>
      <c r="I113" s="4"/>
      <c r="J113" s="5"/>
      <c r="K113" s="11" t="s">
        <v>338</v>
      </c>
      <c r="L113" s="5"/>
      <c r="M113" s="5"/>
      <c r="N113" s="5"/>
    </row>
    <row r="114" spans="1:14" ht="13.5" customHeight="1">
      <c r="A114" s="6">
        <v>117</v>
      </c>
      <c r="B114" s="7" t="s">
        <v>339</v>
      </c>
      <c r="C114" s="8">
        <v>1380</v>
      </c>
      <c r="D114" s="8">
        <v>9.6</v>
      </c>
      <c r="E114" s="8"/>
      <c r="F114" s="9">
        <f>D114*C114</f>
        <v>13248</v>
      </c>
      <c r="G114" s="8"/>
      <c r="H114" s="20" t="s">
        <v>340</v>
      </c>
      <c r="I114" s="4"/>
      <c r="J114" s="5"/>
      <c r="K114" s="11" t="s">
        <v>341</v>
      </c>
      <c r="L114" s="5"/>
      <c r="M114" s="5"/>
      <c r="N114" s="5"/>
    </row>
    <row r="115" spans="1:14" ht="13.5" customHeight="1">
      <c r="A115" s="6">
        <v>118</v>
      </c>
      <c r="B115" s="7" t="s">
        <v>342</v>
      </c>
      <c r="C115" s="8">
        <v>441</v>
      </c>
      <c r="D115" s="8">
        <v>12.5</v>
      </c>
      <c r="E115" s="8"/>
      <c r="F115" s="9">
        <f>D115*C115</f>
        <v>5512.5</v>
      </c>
      <c r="G115" s="8"/>
      <c r="H115" s="20" t="s">
        <v>343</v>
      </c>
      <c r="I115" s="4"/>
      <c r="J115" s="5"/>
      <c r="K115" s="11" t="s">
        <v>344</v>
      </c>
      <c r="L115" s="5"/>
      <c r="M115" s="5"/>
      <c r="N115" s="5"/>
    </row>
    <row r="116" spans="1:14" ht="13.5" customHeight="1">
      <c r="A116" s="6">
        <v>119</v>
      </c>
      <c r="B116" s="7" t="s">
        <v>345</v>
      </c>
      <c r="C116" s="8">
        <v>15</v>
      </c>
      <c r="D116" s="8">
        <v>30</v>
      </c>
      <c r="E116" s="8"/>
      <c r="F116" s="9">
        <f>D116*C116</f>
        <v>450</v>
      </c>
      <c r="G116" s="8"/>
      <c r="H116" s="20" t="s">
        <v>346</v>
      </c>
      <c r="I116" s="4"/>
      <c r="J116" s="5"/>
      <c r="K116" s="11" t="s">
        <v>347</v>
      </c>
      <c r="L116" s="5"/>
      <c r="M116" s="5"/>
      <c r="N116" s="5"/>
    </row>
    <row r="117" spans="1:14" ht="13.5" customHeight="1">
      <c r="A117" s="6">
        <v>120</v>
      </c>
      <c r="B117" s="7" t="s">
        <v>348</v>
      </c>
      <c r="C117" s="8">
        <v>219</v>
      </c>
      <c r="D117" s="8">
        <v>17</v>
      </c>
      <c r="E117" s="8"/>
      <c r="F117" s="9">
        <f>D117*C117</f>
        <v>3723</v>
      </c>
      <c r="G117" s="8"/>
      <c r="H117" s="20" t="s">
        <v>349</v>
      </c>
      <c r="I117" s="4"/>
      <c r="J117" s="5"/>
      <c r="K117" s="11" t="s">
        <v>350</v>
      </c>
      <c r="L117" s="5"/>
      <c r="M117" s="5"/>
      <c r="N117" s="5"/>
    </row>
    <row r="118" spans="1:14" ht="13.5" customHeight="1">
      <c r="A118" s="6">
        <v>121</v>
      </c>
      <c r="B118" s="7" t="s">
        <v>351</v>
      </c>
      <c r="C118" s="8">
        <v>9</v>
      </c>
      <c r="D118" s="8">
        <v>58.4</v>
      </c>
      <c r="E118" s="8"/>
      <c r="F118" s="9">
        <f>D118*C118</f>
        <v>525.6</v>
      </c>
      <c r="G118" s="8"/>
      <c r="H118" s="20" t="s">
        <v>352</v>
      </c>
      <c r="I118" s="4"/>
      <c r="J118" s="5"/>
      <c r="K118" s="11" t="s">
        <v>353</v>
      </c>
      <c r="L118" s="5"/>
      <c r="M118" s="5"/>
      <c r="N118" s="5"/>
    </row>
    <row r="119" spans="1:14" ht="13.5" customHeight="1">
      <c r="A119" s="6">
        <v>122</v>
      </c>
      <c r="B119" s="7" t="s">
        <v>354</v>
      </c>
      <c r="C119" s="8">
        <v>6</v>
      </c>
      <c r="D119" s="8">
        <v>58.4</v>
      </c>
      <c r="E119" s="8"/>
      <c r="F119" s="9">
        <f>D119*C119</f>
        <v>350.4</v>
      </c>
      <c r="G119" s="8"/>
      <c r="H119" s="20" t="s">
        <v>355</v>
      </c>
      <c r="I119" s="4"/>
      <c r="J119" s="5"/>
      <c r="K119" s="11" t="s">
        <v>356</v>
      </c>
      <c r="L119" s="5"/>
      <c r="M119" s="5"/>
      <c r="N119" s="5"/>
    </row>
    <row r="120" spans="1:14" ht="13.5" customHeight="1">
      <c r="A120" s="6">
        <v>123</v>
      </c>
      <c r="B120" s="7" t="s">
        <v>357</v>
      </c>
      <c r="C120" s="8">
        <v>6</v>
      </c>
      <c r="D120" s="8">
        <v>95</v>
      </c>
      <c r="E120" s="8"/>
      <c r="F120" s="9">
        <f>D120*C120</f>
        <v>570</v>
      </c>
      <c r="G120" s="8"/>
      <c r="H120" s="20" t="s">
        <v>358</v>
      </c>
      <c r="I120" s="4"/>
      <c r="J120" s="5"/>
      <c r="K120" s="11" t="s">
        <v>359</v>
      </c>
      <c r="L120" s="5"/>
      <c r="M120" s="5"/>
      <c r="N120" s="5"/>
    </row>
    <row r="121" spans="1:14" ht="13.5" customHeight="1">
      <c r="A121" s="6">
        <v>126</v>
      </c>
      <c r="B121" s="7" t="s">
        <v>360</v>
      </c>
      <c r="C121" s="8">
        <v>162</v>
      </c>
      <c r="D121" s="8">
        <v>40</v>
      </c>
      <c r="E121" s="8"/>
      <c r="F121" s="9">
        <f>D121*C121</f>
        <v>6480</v>
      </c>
      <c r="G121" s="8"/>
      <c r="H121" s="20" t="s">
        <v>361</v>
      </c>
      <c r="I121" s="4"/>
      <c r="J121" s="5"/>
      <c r="K121" s="11" t="s">
        <v>362</v>
      </c>
      <c r="L121" s="5"/>
      <c r="M121" s="5"/>
      <c r="N121" s="5"/>
    </row>
    <row r="122" spans="1:14" ht="13.5" customHeight="1">
      <c r="A122" s="6">
        <v>127</v>
      </c>
      <c r="B122" s="7" t="s">
        <v>363</v>
      </c>
      <c r="C122" s="8">
        <v>6</v>
      </c>
      <c r="D122" s="8">
        <v>36.1</v>
      </c>
      <c r="E122" s="8"/>
      <c r="F122" s="9">
        <f>D122*C122</f>
        <v>216.60000000000002</v>
      </c>
      <c r="G122" s="8"/>
      <c r="H122" s="20" t="s">
        <v>364</v>
      </c>
      <c r="I122" s="4"/>
      <c r="J122" s="5"/>
      <c r="K122" s="11" t="s">
        <v>365</v>
      </c>
      <c r="L122" s="5"/>
      <c r="M122" s="5"/>
      <c r="N122" s="5"/>
    </row>
    <row r="123" spans="1:14" ht="13.5" customHeight="1">
      <c r="A123" s="6">
        <v>128</v>
      </c>
      <c r="B123" s="7" t="s">
        <v>366</v>
      </c>
      <c r="C123" s="8">
        <v>18</v>
      </c>
      <c r="D123" s="8">
        <v>30</v>
      </c>
      <c r="E123" s="8"/>
      <c r="F123" s="9">
        <f>D123*C123</f>
        <v>540</v>
      </c>
      <c r="G123" s="8"/>
      <c r="H123" s="20" t="s">
        <v>367</v>
      </c>
      <c r="I123" s="4"/>
      <c r="J123" s="5"/>
      <c r="K123" s="11" t="s">
        <v>368</v>
      </c>
      <c r="L123" s="5"/>
      <c r="M123" s="5"/>
      <c r="N123" s="5"/>
    </row>
    <row r="124" spans="1:14" ht="13.5" customHeight="1">
      <c r="A124" s="6">
        <v>129</v>
      </c>
      <c r="B124" s="7" t="s">
        <v>369</v>
      </c>
      <c r="C124" s="8">
        <v>3</v>
      </c>
      <c r="D124" s="8">
        <v>62</v>
      </c>
      <c r="E124" s="8"/>
      <c r="F124" s="9">
        <f>D124*C124</f>
        <v>186</v>
      </c>
      <c r="G124" s="8"/>
      <c r="H124" s="20" t="s">
        <v>370</v>
      </c>
      <c r="I124" s="4"/>
      <c r="J124" s="5"/>
      <c r="K124" s="11" t="s">
        <v>371</v>
      </c>
      <c r="L124" s="5"/>
      <c r="M124" s="5"/>
      <c r="N124" s="5"/>
    </row>
    <row r="125" spans="1:14" ht="13.5" customHeight="1">
      <c r="A125" s="6">
        <v>131</v>
      </c>
      <c r="B125" s="7" t="s">
        <v>372</v>
      </c>
      <c r="C125" s="8">
        <v>9</v>
      </c>
      <c r="D125" s="8">
        <v>10.9</v>
      </c>
      <c r="E125" s="8"/>
      <c r="F125" s="9">
        <f>D125*C125</f>
        <v>98.100000000000009</v>
      </c>
      <c r="G125" s="8"/>
      <c r="H125" s="20" t="s">
        <v>373</v>
      </c>
      <c r="I125" s="4"/>
      <c r="J125" s="5"/>
      <c r="K125" s="11" t="s">
        <v>374</v>
      </c>
      <c r="L125" s="5"/>
      <c r="M125" s="5"/>
      <c r="N125" s="5"/>
    </row>
    <row r="126" spans="1:14" ht="13.5" customHeight="1">
      <c r="A126" s="6">
        <v>132</v>
      </c>
      <c r="B126" s="7" t="s">
        <v>375</v>
      </c>
      <c r="C126" s="8">
        <v>9</v>
      </c>
      <c r="D126" s="8">
        <v>14</v>
      </c>
      <c r="E126" s="8"/>
      <c r="F126" s="9">
        <f>D126*C126</f>
        <v>126</v>
      </c>
      <c r="G126" s="8"/>
      <c r="H126" s="20" t="s">
        <v>376</v>
      </c>
      <c r="I126" s="4"/>
      <c r="J126" s="5"/>
      <c r="K126" s="11" t="s">
        <v>377</v>
      </c>
      <c r="L126" s="5"/>
      <c r="M126" s="5"/>
      <c r="N126" s="5"/>
    </row>
    <row r="127" spans="1:14" ht="13.5" customHeight="1">
      <c r="A127" s="6">
        <v>133</v>
      </c>
      <c r="B127" s="7" t="s">
        <v>378</v>
      </c>
      <c r="C127" s="8">
        <v>36</v>
      </c>
      <c r="D127" s="8">
        <v>25</v>
      </c>
      <c r="E127" s="8"/>
      <c r="F127" s="9">
        <f>D127*C127</f>
        <v>900</v>
      </c>
      <c r="G127" s="8"/>
      <c r="H127" s="20" t="s">
        <v>379</v>
      </c>
      <c r="I127" s="4"/>
      <c r="J127" s="5"/>
      <c r="K127" s="11" t="s">
        <v>380</v>
      </c>
      <c r="L127" s="5"/>
      <c r="M127" s="5"/>
      <c r="N127" s="5"/>
    </row>
    <row r="128" spans="1:14" ht="13.5" customHeight="1">
      <c r="A128" s="6">
        <v>134</v>
      </c>
      <c r="B128" s="7" t="s">
        <v>381</v>
      </c>
      <c r="C128" s="8">
        <v>165</v>
      </c>
      <c r="D128" s="8">
        <v>10</v>
      </c>
      <c r="E128" s="8"/>
      <c r="F128" s="9">
        <f>D128*C128</f>
        <v>1650</v>
      </c>
      <c r="G128" s="8"/>
      <c r="H128" s="20" t="s">
        <v>382</v>
      </c>
      <c r="I128" s="4"/>
      <c r="J128" s="5"/>
      <c r="K128" s="11" t="s">
        <v>383</v>
      </c>
      <c r="L128" s="5"/>
      <c r="M128" s="5"/>
      <c r="N128" s="5"/>
    </row>
    <row r="129" spans="1:14" ht="13.5" customHeight="1">
      <c r="A129" s="6">
        <v>135</v>
      </c>
      <c r="B129" s="7" t="s">
        <v>384</v>
      </c>
      <c r="C129" s="8">
        <v>162</v>
      </c>
      <c r="D129" s="8">
        <v>10</v>
      </c>
      <c r="E129" s="8"/>
      <c r="F129" s="9">
        <f>D129*C129</f>
        <v>1620</v>
      </c>
      <c r="G129" s="8"/>
      <c r="H129" s="20" t="s">
        <v>385</v>
      </c>
      <c r="I129" s="4"/>
      <c r="J129" s="5"/>
      <c r="K129" s="11" t="s">
        <v>386</v>
      </c>
      <c r="L129" s="5"/>
      <c r="M129" s="5"/>
      <c r="N129" s="5"/>
    </row>
    <row r="130" spans="1:14" ht="13.5" customHeight="1">
      <c r="A130" s="6">
        <v>136</v>
      </c>
      <c r="B130" s="7" t="s">
        <v>387</v>
      </c>
      <c r="C130" s="8">
        <v>111</v>
      </c>
      <c r="D130" s="8">
        <v>15</v>
      </c>
      <c r="E130" s="8"/>
      <c r="F130" s="9">
        <f>D130*C130</f>
        <v>1665</v>
      </c>
      <c r="G130" s="8"/>
      <c r="H130" s="20" t="s">
        <v>388</v>
      </c>
      <c r="I130" s="4"/>
      <c r="J130" s="5"/>
      <c r="K130" s="11" t="s">
        <v>389</v>
      </c>
      <c r="L130" s="5"/>
      <c r="M130" s="5"/>
      <c r="N130" s="5"/>
    </row>
    <row r="131" spans="1:14" ht="13.5" customHeight="1">
      <c r="A131" s="6">
        <v>137</v>
      </c>
      <c r="B131" s="7" t="s">
        <v>390</v>
      </c>
      <c r="C131" s="8">
        <v>576</v>
      </c>
      <c r="D131" s="8">
        <v>5</v>
      </c>
      <c r="E131" s="8"/>
      <c r="F131" s="9">
        <f>D131*C131</f>
        <v>2880</v>
      </c>
      <c r="G131" s="8"/>
      <c r="H131" s="20" t="s">
        <v>391</v>
      </c>
      <c r="I131" s="4"/>
      <c r="J131" s="5"/>
      <c r="K131" s="11" t="s">
        <v>392</v>
      </c>
      <c r="L131" s="5"/>
      <c r="M131" s="5"/>
      <c r="N131" s="5"/>
    </row>
    <row r="132" spans="1:14" ht="13.5" customHeight="1">
      <c r="A132" s="6">
        <v>138</v>
      </c>
      <c r="B132" s="7" t="s">
        <v>393</v>
      </c>
      <c r="C132" s="8">
        <v>393</v>
      </c>
      <c r="D132" s="8">
        <v>5</v>
      </c>
      <c r="E132" s="8"/>
      <c r="F132" s="9">
        <f>D132*C132</f>
        <v>1965</v>
      </c>
      <c r="G132" s="8"/>
      <c r="H132" s="23" t="s">
        <v>394</v>
      </c>
      <c r="I132" s="4"/>
      <c r="J132" s="5"/>
      <c r="K132" s="11" t="s">
        <v>395</v>
      </c>
      <c r="L132" s="5"/>
      <c r="M132" s="5"/>
      <c r="N132" s="5"/>
    </row>
    <row r="133" spans="1:14" ht="13.5" customHeight="1">
      <c r="A133" s="6">
        <v>139</v>
      </c>
      <c r="B133" s="7" t="s">
        <v>396</v>
      </c>
      <c r="C133" s="8">
        <v>27</v>
      </c>
      <c r="D133" s="8">
        <v>20.2</v>
      </c>
      <c r="E133" s="8"/>
      <c r="F133" s="9">
        <f>D133*C133</f>
        <v>545.4</v>
      </c>
      <c r="G133" s="8"/>
      <c r="H133" s="20" t="s">
        <v>397</v>
      </c>
      <c r="I133" s="4"/>
      <c r="J133" s="5"/>
      <c r="K133" s="11" t="s">
        <v>398</v>
      </c>
      <c r="L133" s="5"/>
      <c r="M133" s="5"/>
      <c r="N133" s="5"/>
    </row>
    <row r="134" spans="1:14" ht="13.5" customHeight="1">
      <c r="A134" s="6">
        <v>140</v>
      </c>
      <c r="B134" s="7" t="s">
        <v>399</v>
      </c>
      <c r="C134" s="8">
        <v>171</v>
      </c>
      <c r="D134" s="8">
        <v>32</v>
      </c>
      <c r="E134" s="8"/>
      <c r="F134" s="9">
        <f>D134*C134</f>
        <v>5472</v>
      </c>
      <c r="G134" s="8"/>
      <c r="H134" s="20" t="s">
        <v>400</v>
      </c>
      <c r="I134" s="4"/>
      <c r="J134" s="5"/>
      <c r="K134" s="11" t="s">
        <v>401</v>
      </c>
      <c r="L134" s="5"/>
      <c r="M134" s="5"/>
      <c r="N134" s="5"/>
    </row>
    <row r="135" spans="1:14" ht="13.5" customHeight="1">
      <c r="A135" s="6">
        <v>141</v>
      </c>
      <c r="B135" s="7" t="s">
        <v>402</v>
      </c>
      <c r="C135" s="8">
        <v>444</v>
      </c>
      <c r="D135" s="8">
        <v>9</v>
      </c>
      <c r="E135" s="8"/>
      <c r="F135" s="9">
        <f>D135*C135</f>
        <v>3996</v>
      </c>
      <c r="G135" s="8"/>
      <c r="H135" s="20" t="s">
        <v>403</v>
      </c>
      <c r="I135" s="4"/>
      <c r="J135" s="5"/>
      <c r="K135" s="11" t="s">
        <v>404</v>
      </c>
      <c r="L135" s="5"/>
      <c r="M135" s="5"/>
      <c r="N135" s="5"/>
    </row>
    <row r="136" spans="1:14" ht="13.5" customHeight="1">
      <c r="A136" s="6">
        <v>142</v>
      </c>
      <c r="B136" s="7" t="s">
        <v>405</v>
      </c>
      <c r="C136" s="8">
        <v>6</v>
      </c>
      <c r="D136" s="32">
        <v>25.65</v>
      </c>
      <c r="E136" s="8"/>
      <c r="F136" s="9">
        <f>D136*C136</f>
        <v>153.89999999999998</v>
      </c>
      <c r="G136" s="8"/>
      <c r="H136" s="20" t="s">
        <v>405</v>
      </c>
      <c r="I136" s="4"/>
      <c r="J136" s="5"/>
      <c r="K136" s="11" t="s">
        <v>406</v>
      </c>
      <c r="L136" s="5"/>
      <c r="M136" s="5"/>
      <c r="N136" s="5"/>
    </row>
    <row r="137" spans="1:14" ht="13.5" customHeight="1">
      <c r="A137" s="6">
        <v>143</v>
      </c>
      <c r="B137" s="7" t="s">
        <v>407</v>
      </c>
      <c r="C137" s="8">
        <v>129</v>
      </c>
      <c r="D137" s="8">
        <v>35</v>
      </c>
      <c r="E137" s="8"/>
      <c r="F137" s="9">
        <f>D137*C137</f>
        <v>4515</v>
      </c>
      <c r="G137" s="8"/>
      <c r="H137" s="20" t="s">
        <v>408</v>
      </c>
      <c r="I137" s="4"/>
      <c r="J137" s="5"/>
      <c r="K137" s="11" t="s">
        <v>409</v>
      </c>
      <c r="L137" s="5"/>
      <c r="M137" s="5"/>
      <c r="N137" s="5"/>
    </row>
    <row r="138" spans="1:14" ht="13.5" customHeight="1">
      <c r="A138" s="6">
        <v>144</v>
      </c>
      <c r="B138" s="7" t="s">
        <v>410</v>
      </c>
      <c r="C138" s="8">
        <v>915</v>
      </c>
      <c r="D138" s="8">
        <v>9.42</v>
      </c>
      <c r="E138" s="8"/>
      <c r="F138" s="9">
        <f>D138*C138</f>
        <v>8619.2999999999993</v>
      </c>
      <c r="G138" s="8"/>
      <c r="H138" s="20" t="s">
        <v>411</v>
      </c>
      <c r="I138" s="4"/>
      <c r="J138" s="5"/>
      <c r="K138" s="11" t="s">
        <v>412</v>
      </c>
      <c r="L138" s="5"/>
      <c r="M138" s="5"/>
      <c r="N138" s="5"/>
    </row>
    <row r="139" spans="1:14" ht="13.5" customHeight="1">
      <c r="A139" s="6">
        <v>145</v>
      </c>
      <c r="B139" s="7" t="s">
        <v>413</v>
      </c>
      <c r="C139" s="8">
        <v>1125</v>
      </c>
      <c r="D139" s="8">
        <v>7.5</v>
      </c>
      <c r="E139" s="8"/>
      <c r="F139" s="9">
        <f>D139*C139</f>
        <v>8437.5</v>
      </c>
      <c r="G139" s="8"/>
      <c r="H139" s="20" t="s">
        <v>414</v>
      </c>
      <c r="I139" s="4"/>
      <c r="J139" s="5"/>
      <c r="K139" s="11" t="s">
        <v>415</v>
      </c>
      <c r="L139" s="5"/>
      <c r="M139" s="5"/>
      <c r="N139" s="5"/>
    </row>
    <row r="140" spans="1:14" ht="13.5" customHeight="1">
      <c r="A140" s="6">
        <v>146</v>
      </c>
      <c r="B140" s="7" t="s">
        <v>416</v>
      </c>
      <c r="C140" s="8">
        <v>6</v>
      </c>
      <c r="D140" s="8">
        <v>53.4</v>
      </c>
      <c r="E140" s="8"/>
      <c r="F140" s="9">
        <f>D140*C140</f>
        <v>320.39999999999998</v>
      </c>
      <c r="G140" s="8"/>
      <c r="H140" s="20" t="s">
        <v>417</v>
      </c>
      <c r="I140" s="4"/>
      <c r="J140" s="5"/>
      <c r="K140" s="11" t="s">
        <v>418</v>
      </c>
      <c r="L140" s="5"/>
      <c r="M140" s="5"/>
      <c r="N140" s="5"/>
    </row>
    <row r="141" spans="1:14" ht="13.5" customHeight="1">
      <c r="A141" s="6">
        <v>147</v>
      </c>
      <c r="B141" s="7" t="s">
        <v>419</v>
      </c>
      <c r="C141" s="8">
        <v>24</v>
      </c>
      <c r="D141" s="32">
        <v>10.24</v>
      </c>
      <c r="E141" s="8"/>
      <c r="F141" s="9">
        <f>D141*C141</f>
        <v>245.76</v>
      </c>
      <c r="G141" s="8"/>
      <c r="H141" s="20" t="s">
        <v>420</v>
      </c>
      <c r="I141" s="4"/>
      <c r="J141" s="5"/>
      <c r="K141" s="11" t="s">
        <v>421</v>
      </c>
      <c r="L141" s="5"/>
      <c r="M141" s="5"/>
      <c r="N141" s="5"/>
    </row>
    <row r="142" spans="1:14" ht="13.5" customHeight="1">
      <c r="A142" s="6">
        <v>148</v>
      </c>
      <c r="B142" s="7" t="s">
        <v>422</v>
      </c>
      <c r="C142" s="8">
        <v>384</v>
      </c>
      <c r="D142" s="8">
        <v>8</v>
      </c>
      <c r="E142" s="8"/>
      <c r="F142" s="9">
        <f>D142*C142</f>
        <v>3072</v>
      </c>
      <c r="G142" s="8"/>
      <c r="H142" s="20" t="s">
        <v>423</v>
      </c>
      <c r="I142" s="4"/>
      <c r="J142" s="5"/>
      <c r="K142" s="11" t="s">
        <v>424</v>
      </c>
      <c r="L142" s="5"/>
      <c r="M142" s="5"/>
      <c r="N142" s="5"/>
    </row>
    <row r="143" spans="1:14" ht="13.5" customHeight="1">
      <c r="A143" s="6">
        <v>149</v>
      </c>
      <c r="B143" s="7" t="s">
        <v>425</v>
      </c>
      <c r="C143" s="8">
        <v>9</v>
      </c>
      <c r="D143" s="8">
        <v>60</v>
      </c>
      <c r="E143" s="8"/>
      <c r="F143" s="9">
        <f>D143*C143</f>
        <v>540</v>
      </c>
      <c r="G143" s="8"/>
      <c r="H143" s="20" t="s">
        <v>426</v>
      </c>
      <c r="I143" s="4"/>
      <c r="J143" s="5"/>
      <c r="K143" s="11" t="s">
        <v>427</v>
      </c>
      <c r="L143" s="5"/>
      <c r="M143" s="5"/>
      <c r="N143" s="5"/>
    </row>
    <row r="144" spans="1:14" ht="13.5" customHeight="1">
      <c r="A144" s="6">
        <v>150</v>
      </c>
      <c r="B144" s="7" t="s">
        <v>428</v>
      </c>
      <c r="C144" s="8">
        <v>1917</v>
      </c>
      <c r="D144" s="8">
        <v>6.8</v>
      </c>
      <c r="E144" s="8"/>
      <c r="F144" s="9">
        <f>D144*C144</f>
        <v>13035.6</v>
      </c>
      <c r="G144" s="8"/>
      <c r="H144" s="20" t="s">
        <v>429</v>
      </c>
      <c r="I144" s="4"/>
      <c r="J144" s="5"/>
      <c r="K144" s="11" t="s">
        <v>430</v>
      </c>
      <c r="L144" s="5"/>
      <c r="M144" s="5"/>
      <c r="N144" s="5"/>
    </row>
    <row r="145" spans="1:14" ht="13.5" customHeight="1">
      <c r="A145" s="6">
        <v>151</v>
      </c>
      <c r="B145" s="7" t="s">
        <v>431</v>
      </c>
      <c r="C145" s="8">
        <v>207</v>
      </c>
      <c r="D145" s="8">
        <v>7.2</v>
      </c>
      <c r="E145" s="8"/>
      <c r="F145" s="9">
        <f>D145*C145</f>
        <v>1490.4</v>
      </c>
      <c r="G145" s="8"/>
      <c r="H145" s="23" t="s">
        <v>432</v>
      </c>
      <c r="I145" s="4"/>
      <c r="J145" s="5"/>
      <c r="K145" s="11" t="s">
        <v>433</v>
      </c>
      <c r="L145" s="5"/>
      <c r="M145" s="5"/>
      <c r="N145" s="5"/>
    </row>
    <row r="146" spans="1:14" ht="13.5" customHeight="1">
      <c r="A146" s="6">
        <v>152</v>
      </c>
      <c r="B146" s="7" t="s">
        <v>434</v>
      </c>
      <c r="C146" s="8">
        <v>2379</v>
      </c>
      <c r="D146" s="8">
        <v>6.8</v>
      </c>
      <c r="E146" s="8"/>
      <c r="F146" s="9">
        <f>D146*C146</f>
        <v>16177.199999999999</v>
      </c>
      <c r="G146" s="8"/>
      <c r="H146" s="20" t="s">
        <v>435</v>
      </c>
      <c r="I146" s="4"/>
      <c r="J146" s="5"/>
      <c r="K146" s="11" t="s">
        <v>436</v>
      </c>
      <c r="L146" s="5"/>
      <c r="M146" s="5"/>
      <c r="N146" s="5"/>
    </row>
    <row r="147" spans="1:14" ht="13.5" customHeight="1">
      <c r="A147" s="6">
        <v>153</v>
      </c>
      <c r="B147" s="7" t="s">
        <v>437</v>
      </c>
      <c r="C147" s="8">
        <v>18</v>
      </c>
      <c r="D147" s="8">
        <v>7.5</v>
      </c>
      <c r="E147" s="8"/>
      <c r="F147" s="9">
        <f>D147*C147</f>
        <v>135</v>
      </c>
      <c r="G147" s="8"/>
      <c r="H147" s="20" t="s">
        <v>438</v>
      </c>
      <c r="I147" s="4"/>
      <c r="J147" s="5"/>
      <c r="K147" s="11" t="s">
        <v>439</v>
      </c>
      <c r="L147" s="5"/>
      <c r="M147" s="33"/>
      <c r="N147" s="34"/>
    </row>
    <row r="148" spans="1:14" ht="13.5" customHeight="1">
      <c r="A148" s="6">
        <v>154</v>
      </c>
      <c r="B148" s="7" t="s">
        <v>440</v>
      </c>
      <c r="C148" s="8">
        <v>12</v>
      </c>
      <c r="D148" s="8">
        <v>4</v>
      </c>
      <c r="E148" s="8"/>
      <c r="F148" s="9">
        <f>D148*C148</f>
        <v>48</v>
      </c>
      <c r="G148" s="8"/>
      <c r="H148" s="20" t="s">
        <v>441</v>
      </c>
      <c r="I148" s="4"/>
      <c r="J148" s="5"/>
      <c r="K148" s="11" t="s">
        <v>442</v>
      </c>
      <c r="L148" s="5"/>
      <c r="M148" s="5"/>
      <c r="N148" s="5"/>
    </row>
    <row r="149" spans="1:14" ht="13.5" customHeight="1">
      <c r="A149" s="6">
        <v>155</v>
      </c>
      <c r="B149" s="7" t="s">
        <v>443</v>
      </c>
      <c r="C149" s="8">
        <v>243</v>
      </c>
      <c r="D149" s="8">
        <v>15</v>
      </c>
      <c r="E149" s="8"/>
      <c r="F149" s="9">
        <f>D149*C149</f>
        <v>3645</v>
      </c>
      <c r="G149" s="8"/>
      <c r="H149" s="20" t="s">
        <v>444</v>
      </c>
      <c r="I149" s="4"/>
      <c r="J149" s="5"/>
      <c r="K149" s="11" t="s">
        <v>445</v>
      </c>
      <c r="L149" s="5"/>
      <c r="M149" s="5"/>
      <c r="N149" s="5"/>
    </row>
    <row r="150" spans="1:14" ht="13.5" customHeight="1">
      <c r="A150" s="6">
        <v>156</v>
      </c>
      <c r="B150" s="7" t="s">
        <v>446</v>
      </c>
      <c r="C150" s="8">
        <v>687</v>
      </c>
      <c r="D150" s="8">
        <v>20</v>
      </c>
      <c r="E150" s="8"/>
      <c r="F150" s="9">
        <f>D150*C150</f>
        <v>13740</v>
      </c>
      <c r="G150" s="8"/>
      <c r="H150" s="20" t="s">
        <v>447</v>
      </c>
      <c r="I150" s="4"/>
      <c r="J150" s="5"/>
      <c r="K150" s="11" t="s">
        <v>448</v>
      </c>
      <c r="L150" s="5"/>
      <c r="M150" s="5"/>
      <c r="N150" s="5"/>
    </row>
    <row r="151" spans="1:14" ht="13.5" customHeight="1">
      <c r="A151" s="6">
        <v>157</v>
      </c>
      <c r="B151" s="7" t="s">
        <v>449</v>
      </c>
      <c r="C151" s="8">
        <v>3</v>
      </c>
      <c r="D151" s="8">
        <v>35</v>
      </c>
      <c r="E151" s="8"/>
      <c r="F151" s="9">
        <f>D151*C151</f>
        <v>105</v>
      </c>
      <c r="G151" s="8"/>
      <c r="H151" s="20" t="s">
        <v>450</v>
      </c>
      <c r="I151" s="35"/>
      <c r="J151" s="36"/>
      <c r="K151" s="11" t="s">
        <v>451</v>
      </c>
      <c r="L151" s="5"/>
      <c r="M151" s="5"/>
      <c r="N151" s="5"/>
    </row>
    <row r="152" spans="1:14" ht="13.5" customHeight="1">
      <c r="A152" s="6">
        <v>158</v>
      </c>
      <c r="B152" s="7" t="s">
        <v>452</v>
      </c>
      <c r="C152" s="8">
        <v>3</v>
      </c>
      <c r="D152" s="8">
        <v>25.2</v>
      </c>
      <c r="E152" s="8"/>
      <c r="F152" s="9">
        <f>D152*C152</f>
        <v>75.599999999999994</v>
      </c>
      <c r="G152" s="37" t="s">
        <v>453</v>
      </c>
      <c r="H152" s="20" t="s">
        <v>454</v>
      </c>
      <c r="I152" s="10" t="s">
        <v>455</v>
      </c>
      <c r="J152" s="10" t="s">
        <v>456</v>
      </c>
      <c r="K152" s="26" t="s">
        <v>457</v>
      </c>
      <c r="L152" s="5"/>
      <c r="M152" s="5"/>
      <c r="N152" s="5"/>
    </row>
    <row r="153" spans="1:14" ht="13.5" customHeight="1">
      <c r="A153" s="28"/>
      <c r="B153" s="38"/>
      <c r="C153" s="38"/>
      <c r="D153" s="38"/>
      <c r="E153" s="38"/>
      <c r="F153" s="39">
        <f>SUM(F2:F152)</f>
        <v>479555.72000000003</v>
      </c>
      <c r="G153" s="40"/>
      <c r="H153" s="28"/>
      <c r="I153" s="28"/>
      <c r="J153" s="28"/>
      <c r="K153" s="22"/>
      <c r="L153" s="5"/>
      <c r="M153" s="5"/>
      <c r="N153" s="5"/>
    </row>
  </sheetData>
  <pageMargins left="0.7" right="0.7" top="0.75" bottom="0.75" header="0.51181100000000002" footer="0.51181100000000002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Gość</cp:lastModifiedBy>
  <cp:revision/>
  <dcterms:created xsi:type="dcterms:W3CDTF">2025-01-22T08:17:47Z</dcterms:created>
  <dcterms:modified xsi:type="dcterms:W3CDTF">2025-01-22T08:17:47Z</dcterms:modified>
  <cp:category/>
  <cp:contentStatus/>
</cp:coreProperties>
</file>