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Detektor\Software\HY-MiniSTM32V\"/>
    </mc:Choice>
  </mc:AlternateContent>
  <xr:revisionPtr revIDLastSave="0" documentId="13_ncr:1_{7D091A09-6F2B-4428-8407-E2C528998E0E}" xr6:coauthVersionLast="47" xr6:coauthVersionMax="47" xr10:uidLastSave="{00000000-0000-0000-0000-000000000000}"/>
  <bookViews>
    <workbookView xWindow="38280" yWindow="5190" windowWidth="29040" windowHeight="15525" xr2:uid="{837DAEB5-95D3-47EA-B156-B12393B6A76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4" i="1" l="1"/>
  <c r="L84" i="1" s="1"/>
  <c r="J83" i="1"/>
  <c r="L83" i="1" s="1"/>
  <c r="J82" i="1"/>
  <c r="L82" i="1" s="1"/>
  <c r="J81" i="1"/>
  <c r="L81" i="1" s="1"/>
  <c r="J80" i="1"/>
  <c r="L80" i="1" s="1"/>
  <c r="J79" i="1"/>
  <c r="L79" i="1" s="1"/>
  <c r="J78" i="1"/>
  <c r="L78" i="1" s="1"/>
  <c r="J77" i="1"/>
  <c r="L77" i="1" s="1"/>
  <c r="J76" i="1"/>
  <c r="L76" i="1" s="1"/>
  <c r="J75" i="1"/>
  <c r="L75" i="1" s="1"/>
  <c r="J74" i="1"/>
  <c r="L74" i="1" s="1"/>
  <c r="J73" i="1"/>
  <c r="L73" i="1" s="1"/>
  <c r="J72" i="1"/>
  <c r="L72" i="1" s="1"/>
  <c r="J71" i="1"/>
  <c r="L71" i="1" s="1"/>
  <c r="J70" i="1"/>
  <c r="L70" i="1" s="1"/>
  <c r="L69" i="1"/>
  <c r="J69" i="1"/>
  <c r="J67" i="1"/>
  <c r="L67" i="1" s="1"/>
  <c r="J66" i="1"/>
  <c r="L66" i="1" s="1"/>
  <c r="J65" i="1"/>
  <c r="L65" i="1" s="1"/>
  <c r="J64" i="1"/>
  <c r="L64" i="1" s="1"/>
  <c r="J63" i="1"/>
  <c r="L63" i="1" s="1"/>
  <c r="J62" i="1"/>
  <c r="L62" i="1" s="1"/>
  <c r="J61" i="1"/>
  <c r="L61" i="1" s="1"/>
  <c r="J60" i="1"/>
  <c r="L60" i="1" s="1"/>
  <c r="J59" i="1"/>
  <c r="L59" i="1" s="1"/>
  <c r="J58" i="1"/>
  <c r="L58" i="1" s="1"/>
  <c r="J57" i="1"/>
  <c r="L57" i="1" s="1"/>
  <c r="J56" i="1"/>
  <c r="L56" i="1" s="1"/>
  <c r="J55" i="1"/>
  <c r="L55" i="1" s="1"/>
  <c r="J54" i="1"/>
  <c r="L54" i="1" s="1"/>
  <c r="J53" i="1"/>
  <c r="L53" i="1" s="1"/>
  <c r="J52" i="1"/>
  <c r="L52" i="1" s="1"/>
  <c r="J50" i="1"/>
  <c r="L50" i="1" s="1"/>
  <c r="J49" i="1"/>
  <c r="L49" i="1" s="1"/>
  <c r="J48" i="1"/>
  <c r="L48" i="1" s="1"/>
  <c r="J47" i="1"/>
  <c r="L47" i="1" s="1"/>
  <c r="J46" i="1"/>
  <c r="L46" i="1" s="1"/>
  <c r="J45" i="1"/>
  <c r="L45" i="1" s="1"/>
  <c r="J44" i="1"/>
  <c r="L44" i="1" s="1"/>
  <c r="J43" i="1"/>
  <c r="L43" i="1" s="1"/>
  <c r="J42" i="1"/>
  <c r="L42" i="1" s="1"/>
  <c r="J41" i="1"/>
  <c r="L41" i="1" s="1"/>
  <c r="J40" i="1"/>
  <c r="L40" i="1" s="1"/>
  <c r="J39" i="1"/>
  <c r="L39" i="1" s="1"/>
  <c r="J38" i="1"/>
  <c r="L38" i="1" s="1"/>
  <c r="J37" i="1"/>
  <c r="L37" i="1" s="1"/>
  <c r="J36" i="1"/>
  <c r="L36" i="1" s="1"/>
  <c r="J35" i="1"/>
  <c r="L35" i="1" s="1"/>
  <c r="L33" i="1"/>
  <c r="J33" i="1"/>
  <c r="L32" i="1"/>
  <c r="J32" i="1"/>
  <c r="L31" i="1"/>
  <c r="J31" i="1"/>
  <c r="L30" i="1"/>
  <c r="J30" i="1"/>
  <c r="L29" i="1"/>
  <c r="J29" i="1"/>
  <c r="L28" i="1"/>
  <c r="J28" i="1"/>
  <c r="L27" i="1"/>
  <c r="J27" i="1"/>
  <c r="L26" i="1"/>
  <c r="J26" i="1"/>
  <c r="L25" i="1"/>
  <c r="J25" i="1"/>
  <c r="L24" i="1"/>
  <c r="J24" i="1"/>
  <c r="L23" i="1"/>
  <c r="J23" i="1"/>
  <c r="J22" i="1"/>
  <c r="L22" i="1" s="1"/>
  <c r="J21" i="1"/>
  <c r="L21" i="1" s="1"/>
  <c r="J20" i="1"/>
  <c r="L20" i="1" s="1"/>
  <c r="J19" i="1"/>
  <c r="L19" i="1" s="1"/>
  <c r="J18" i="1"/>
  <c r="L18" i="1" s="1"/>
  <c r="N1" i="1"/>
  <c r="L1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L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" i="1"/>
  <c r="N69" i="1" l="1"/>
  <c r="N52" i="1"/>
  <c r="N35" i="1"/>
  <c r="N1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F9FAF4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1" fillId="0" borderId="0" xfId="0" applyFont="1"/>
  </cellXfs>
  <cellStyles count="1">
    <cellStyle name="Normalny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7341-7016-4611-952E-BCD9054EE399}">
  <dimension ref="A1:N84"/>
  <sheetViews>
    <sheetView tabSelected="1" topLeftCell="A28" workbookViewId="0">
      <selection activeCell="A40" sqref="A40"/>
    </sheetView>
  </sheetViews>
  <sheetFormatPr defaultRowHeight="14.4" x14ac:dyDescent="0.3"/>
  <cols>
    <col min="1" max="8" width="2.77734375" customWidth="1"/>
  </cols>
  <sheetData>
    <row r="1" spans="1:14" x14ac:dyDescent="0.3">
      <c r="A1" s="1">
        <v>0</v>
      </c>
      <c r="B1" s="2">
        <v>1</v>
      </c>
      <c r="C1" s="2">
        <v>1</v>
      </c>
      <c r="D1" s="2">
        <v>0</v>
      </c>
      <c r="E1" s="2">
        <v>0</v>
      </c>
      <c r="F1" s="2">
        <v>1</v>
      </c>
      <c r="G1" s="2">
        <v>0</v>
      </c>
      <c r="H1" s="3">
        <v>0</v>
      </c>
      <c r="J1" t="str">
        <f>CONCATENATE(A1,B1,C1,D1,E1,F1,G1,H1)</f>
        <v>01100100</v>
      </c>
      <c r="L1" t="str">
        <f>CONCATENATE("{0x", BIN2HEX(J1, 2), ",")</f>
        <v>{0x64,</v>
      </c>
      <c r="N1" t="str">
        <f>CONCATENATE(L1,L2,L3,L4,L5,L6,L7,L8,L9,L10,L11,L12,L13,L14,L15,L16)</f>
        <v>{0x64,0x98,0x00,0x00,0x00,0x00,0x00,0x00,0x00,0x00,0x00,0x00,0x00,0x00,0x00,0x00},</v>
      </c>
    </row>
    <row r="2" spans="1:14" x14ac:dyDescent="0.3">
      <c r="A2" s="4">
        <v>1</v>
      </c>
      <c r="B2" s="5">
        <v>0</v>
      </c>
      <c r="C2" s="5">
        <v>0</v>
      </c>
      <c r="D2" s="5">
        <v>1</v>
      </c>
      <c r="E2" s="5">
        <v>1</v>
      </c>
      <c r="F2" s="5">
        <v>0</v>
      </c>
      <c r="G2" s="5">
        <v>0</v>
      </c>
      <c r="H2" s="6">
        <v>0</v>
      </c>
      <c r="J2" t="str">
        <f t="shared" ref="J2:J16" si="0">CONCATENATE(A2,B2,C2,D2,E2,F2,G2,H2)</f>
        <v>10011000</v>
      </c>
      <c r="L2" t="str">
        <f>CONCATENATE("0x", BIN2HEX(J2, 2), ",")</f>
        <v>0x98,</v>
      </c>
    </row>
    <row r="3" spans="1:14" x14ac:dyDescent="0.3">
      <c r="A3" s="4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6">
        <v>0</v>
      </c>
      <c r="J3" t="str">
        <f t="shared" si="0"/>
        <v>00000000</v>
      </c>
      <c r="L3" t="str">
        <f t="shared" ref="L3:L15" si="1">CONCATENATE("0x", BIN2HEX(J3, 2), ",")</f>
        <v>0x00,</v>
      </c>
    </row>
    <row r="4" spans="1:14" x14ac:dyDescent="0.3">
      <c r="A4" s="4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6">
        <v>0</v>
      </c>
      <c r="J4" t="str">
        <f t="shared" si="0"/>
        <v>00000000</v>
      </c>
      <c r="L4" t="str">
        <f t="shared" si="1"/>
        <v>0x00,</v>
      </c>
    </row>
    <row r="5" spans="1:14" x14ac:dyDescent="0.3">
      <c r="A5" s="4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6">
        <v>0</v>
      </c>
      <c r="J5" t="str">
        <f t="shared" si="0"/>
        <v>00000000</v>
      </c>
      <c r="L5" t="str">
        <f t="shared" si="1"/>
        <v>0x00,</v>
      </c>
    </row>
    <row r="6" spans="1:14" x14ac:dyDescent="0.3">
      <c r="A6" s="4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6">
        <v>0</v>
      </c>
      <c r="J6" t="str">
        <f t="shared" si="0"/>
        <v>00000000</v>
      </c>
      <c r="L6" t="str">
        <f t="shared" si="1"/>
        <v>0x00,</v>
      </c>
    </row>
    <row r="7" spans="1:14" x14ac:dyDescent="0.3">
      <c r="A7" s="4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  <c r="J7" t="str">
        <f t="shared" si="0"/>
        <v>00000000</v>
      </c>
      <c r="L7" t="str">
        <f t="shared" si="1"/>
        <v>0x00,</v>
      </c>
    </row>
    <row r="8" spans="1:14" x14ac:dyDescent="0.3">
      <c r="A8" s="4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>
        <v>0</v>
      </c>
      <c r="J8" t="str">
        <f t="shared" si="0"/>
        <v>00000000</v>
      </c>
      <c r="L8" t="str">
        <f t="shared" si="1"/>
        <v>0x00,</v>
      </c>
    </row>
    <row r="9" spans="1:14" x14ac:dyDescent="0.3">
      <c r="A9" s="4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>
        <v>0</v>
      </c>
      <c r="J9" t="str">
        <f t="shared" si="0"/>
        <v>00000000</v>
      </c>
      <c r="L9" t="str">
        <f t="shared" si="1"/>
        <v>0x00,</v>
      </c>
    </row>
    <row r="10" spans="1:14" x14ac:dyDescent="0.3">
      <c r="A10" s="4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>
        <v>0</v>
      </c>
      <c r="J10" t="str">
        <f t="shared" si="0"/>
        <v>00000000</v>
      </c>
      <c r="L10" t="str">
        <f t="shared" si="1"/>
        <v>0x00,</v>
      </c>
    </row>
    <row r="11" spans="1:14" x14ac:dyDescent="0.3">
      <c r="A11" s="4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>
        <v>0</v>
      </c>
      <c r="J11" t="str">
        <f t="shared" si="0"/>
        <v>00000000</v>
      </c>
      <c r="L11" t="str">
        <f t="shared" si="1"/>
        <v>0x00,</v>
      </c>
    </row>
    <row r="12" spans="1:14" x14ac:dyDescent="0.3">
      <c r="A12" s="4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6">
        <v>0</v>
      </c>
      <c r="J12" t="str">
        <f t="shared" si="0"/>
        <v>00000000</v>
      </c>
      <c r="L12" t="str">
        <f t="shared" si="1"/>
        <v>0x00,</v>
      </c>
    </row>
    <row r="13" spans="1:14" x14ac:dyDescent="0.3">
      <c r="A13" s="4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>
        <v>0</v>
      </c>
      <c r="J13" t="str">
        <f t="shared" si="0"/>
        <v>00000000</v>
      </c>
      <c r="L13" t="str">
        <f t="shared" si="1"/>
        <v>0x00,</v>
      </c>
    </row>
    <row r="14" spans="1:14" x14ac:dyDescent="0.3">
      <c r="A14" s="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6">
        <v>0</v>
      </c>
      <c r="J14" t="str">
        <f t="shared" si="0"/>
        <v>00000000</v>
      </c>
      <c r="L14" t="str">
        <f t="shared" si="1"/>
        <v>0x00,</v>
      </c>
    </row>
    <row r="15" spans="1:14" x14ac:dyDescent="0.3">
      <c r="A15" s="4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>
        <v>0</v>
      </c>
      <c r="J15" t="str">
        <f t="shared" si="0"/>
        <v>00000000</v>
      </c>
      <c r="L15" t="str">
        <f t="shared" si="1"/>
        <v>0x00,</v>
      </c>
    </row>
    <row r="16" spans="1:14" ht="15" thickBot="1" x14ac:dyDescent="0.35">
      <c r="A16" s="7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J16" t="str">
        <f t="shared" si="0"/>
        <v>00000000</v>
      </c>
      <c r="L16" t="str">
        <f>CONCATENATE("0x", BIN2HEX(J16, 2), "},")</f>
        <v>0x00},</v>
      </c>
    </row>
    <row r="17" spans="1:14" ht="15" thickBot="1" x14ac:dyDescent="0.35"/>
    <row r="18" spans="1:14" x14ac:dyDescent="0.3">
      <c r="A18" s="1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3">
        <v>0</v>
      </c>
      <c r="J18" t="str">
        <f>CONCATENATE(A18,B18,C18,D18,E18,F18,G18,H18)</f>
        <v>00000000</v>
      </c>
      <c r="L18" t="str">
        <f>CONCATENATE("{0x", BIN2HEX(J18, 2), ",")</f>
        <v>{0x00,</v>
      </c>
      <c r="N18" t="str">
        <f>CONCATENATE(L18,L19,L20,L21,L22,L23,L24,L25,L26,L27,L28,L29,L30,L31,L32,L33)</f>
        <v>{0x00,0x0C,0x12,0x12,0x0C,0x00,0x00,0x00,0x00,0x00,0x00,0x00,0x00,0x00,0x00,0x00},</v>
      </c>
    </row>
    <row r="19" spans="1:14" x14ac:dyDescent="0.3">
      <c r="A19" s="4">
        <v>0</v>
      </c>
      <c r="B19" s="5">
        <v>0</v>
      </c>
      <c r="C19" s="5">
        <v>0</v>
      </c>
      <c r="D19" s="5">
        <v>0</v>
      </c>
      <c r="E19" s="5">
        <v>1</v>
      </c>
      <c r="F19" s="5">
        <v>1</v>
      </c>
      <c r="G19" s="5">
        <v>0</v>
      </c>
      <c r="H19" s="6">
        <v>0</v>
      </c>
      <c r="J19" t="str">
        <f t="shared" ref="J19:J33" si="2">CONCATENATE(A19,B19,C19,D19,E19,F19,G19,H19)</f>
        <v>00001100</v>
      </c>
      <c r="L19" t="str">
        <f>CONCATENATE("0x", BIN2HEX(J19, 2), ",")</f>
        <v>0x0C,</v>
      </c>
    </row>
    <row r="20" spans="1:14" x14ac:dyDescent="0.3">
      <c r="A20" s="4">
        <v>0</v>
      </c>
      <c r="B20" s="5">
        <v>0</v>
      </c>
      <c r="C20" s="5">
        <v>0</v>
      </c>
      <c r="D20" s="5">
        <v>1</v>
      </c>
      <c r="E20" s="5">
        <v>0</v>
      </c>
      <c r="F20" s="5">
        <v>0</v>
      </c>
      <c r="G20" s="5">
        <v>1</v>
      </c>
      <c r="H20" s="6">
        <v>0</v>
      </c>
      <c r="J20" t="str">
        <f t="shared" si="2"/>
        <v>00010010</v>
      </c>
      <c r="L20" t="str">
        <f t="shared" ref="L20:L32" si="3">CONCATENATE("0x", BIN2HEX(J20, 2), ",")</f>
        <v>0x12,</v>
      </c>
    </row>
    <row r="21" spans="1:14" x14ac:dyDescent="0.3">
      <c r="A21" s="4">
        <v>0</v>
      </c>
      <c r="B21" s="5">
        <v>0</v>
      </c>
      <c r="C21" s="5">
        <v>0</v>
      </c>
      <c r="D21" s="5">
        <v>1</v>
      </c>
      <c r="E21" s="5">
        <v>0</v>
      </c>
      <c r="F21" s="5">
        <v>0</v>
      </c>
      <c r="G21" s="5">
        <v>1</v>
      </c>
      <c r="H21" s="6">
        <v>0</v>
      </c>
      <c r="J21" t="str">
        <f t="shared" si="2"/>
        <v>00010010</v>
      </c>
      <c r="L21" t="str">
        <f t="shared" si="3"/>
        <v>0x12,</v>
      </c>
    </row>
    <row r="22" spans="1:14" x14ac:dyDescent="0.3">
      <c r="A22" s="4">
        <v>0</v>
      </c>
      <c r="B22" s="5">
        <v>0</v>
      </c>
      <c r="C22" s="5">
        <v>0</v>
      </c>
      <c r="D22" s="5">
        <v>0</v>
      </c>
      <c r="E22" s="5">
        <v>1</v>
      </c>
      <c r="F22" s="5">
        <v>1</v>
      </c>
      <c r="G22" s="5">
        <v>0</v>
      </c>
      <c r="H22" s="6">
        <v>0</v>
      </c>
      <c r="J22" t="str">
        <f t="shared" si="2"/>
        <v>00001100</v>
      </c>
      <c r="L22" t="str">
        <f t="shared" si="3"/>
        <v>0x0C,</v>
      </c>
    </row>
    <row r="23" spans="1:14" x14ac:dyDescent="0.3">
      <c r="A23" s="4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6">
        <v>0</v>
      </c>
      <c r="J23" t="str">
        <f t="shared" si="2"/>
        <v>00000000</v>
      </c>
      <c r="L23" t="str">
        <f t="shared" si="3"/>
        <v>0x00,</v>
      </c>
    </row>
    <row r="24" spans="1:14" x14ac:dyDescent="0.3">
      <c r="A24" s="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  <c r="J24" t="str">
        <f t="shared" si="2"/>
        <v>00000000</v>
      </c>
      <c r="L24" t="str">
        <f t="shared" si="3"/>
        <v>0x00,</v>
      </c>
    </row>
    <row r="25" spans="1:14" x14ac:dyDescent="0.3">
      <c r="A25" s="4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>
        <v>0</v>
      </c>
      <c r="J25" t="str">
        <f t="shared" si="2"/>
        <v>00000000</v>
      </c>
      <c r="L25" t="str">
        <f t="shared" si="3"/>
        <v>0x00,</v>
      </c>
    </row>
    <row r="26" spans="1:14" x14ac:dyDescent="0.3">
      <c r="A26" s="4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>
        <v>0</v>
      </c>
      <c r="J26" t="str">
        <f t="shared" si="2"/>
        <v>00000000</v>
      </c>
      <c r="L26" t="str">
        <f t="shared" si="3"/>
        <v>0x00,</v>
      </c>
    </row>
    <row r="27" spans="1:14" x14ac:dyDescent="0.3">
      <c r="A27" s="4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>
        <v>0</v>
      </c>
      <c r="J27" t="str">
        <f t="shared" si="2"/>
        <v>00000000</v>
      </c>
      <c r="L27" t="str">
        <f t="shared" si="3"/>
        <v>0x00,</v>
      </c>
    </row>
    <row r="28" spans="1:14" x14ac:dyDescent="0.3">
      <c r="A28" s="4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6">
        <v>0</v>
      </c>
      <c r="J28" t="str">
        <f t="shared" si="2"/>
        <v>00000000</v>
      </c>
      <c r="L28" t="str">
        <f t="shared" si="3"/>
        <v>0x00,</v>
      </c>
    </row>
    <row r="29" spans="1:14" x14ac:dyDescent="0.3">
      <c r="A29" s="4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>
        <v>0</v>
      </c>
      <c r="J29" t="str">
        <f t="shared" si="2"/>
        <v>00000000</v>
      </c>
      <c r="L29" t="str">
        <f t="shared" si="3"/>
        <v>0x00,</v>
      </c>
    </row>
    <row r="30" spans="1:14" x14ac:dyDescent="0.3">
      <c r="A30" s="4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6">
        <v>0</v>
      </c>
      <c r="J30" t="str">
        <f t="shared" si="2"/>
        <v>00000000</v>
      </c>
      <c r="L30" t="str">
        <f t="shared" si="3"/>
        <v>0x00,</v>
      </c>
    </row>
    <row r="31" spans="1:14" x14ac:dyDescent="0.3">
      <c r="A31" s="4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6">
        <v>0</v>
      </c>
      <c r="J31" t="str">
        <f t="shared" si="2"/>
        <v>00000000</v>
      </c>
      <c r="L31" t="str">
        <f t="shared" si="3"/>
        <v>0x00,</v>
      </c>
    </row>
    <row r="32" spans="1:14" x14ac:dyDescent="0.3">
      <c r="A32" s="4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>
        <v>0</v>
      </c>
      <c r="J32" t="str">
        <f t="shared" si="2"/>
        <v>00000000</v>
      </c>
      <c r="L32" t="str">
        <f t="shared" si="3"/>
        <v>0x00,</v>
      </c>
    </row>
    <row r="33" spans="1:14" ht="15" thickBot="1" x14ac:dyDescent="0.35">
      <c r="A33" s="7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9">
        <v>0</v>
      </c>
      <c r="J33" t="str">
        <f t="shared" si="2"/>
        <v>00000000</v>
      </c>
      <c r="L33" t="str">
        <f>CONCATENATE("0x", BIN2HEX(J33, 2), "},")</f>
        <v>0x00},</v>
      </c>
    </row>
    <row r="34" spans="1:14" ht="15" thickBot="1" x14ac:dyDescent="0.35"/>
    <row r="35" spans="1:14" x14ac:dyDescent="0.3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3">
        <v>0</v>
      </c>
      <c r="J35" t="str">
        <f>CONCATENATE(A35,B35,C35,D35,E35,F35,G35,H35)</f>
        <v>00000000</v>
      </c>
      <c r="L35" t="str">
        <f>CONCATENATE("{0x", BIN2HEX(J35, 2), ",")</f>
        <v>{0x00,</v>
      </c>
      <c r="N35" t="str">
        <f>CONCATENATE(L35,L36,L37,L38,L39,L40,L41,L42,L43,L44,L45,L46,L47,L48,L49,L50)</f>
        <v>{0x00,0x00,0x00,0x00,0x00,0x00,0x42,0x42,0x42,0x42,0x42,0x42,0x66,0x7A,0x40,0x00},</v>
      </c>
    </row>
    <row r="36" spans="1:14" x14ac:dyDescent="0.3">
      <c r="A36" s="4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>
        <v>0</v>
      </c>
      <c r="J36" t="str">
        <f t="shared" ref="J36:J50" si="4">CONCATENATE(A36,B36,C36,D36,E36,F36,G36,H36)</f>
        <v>00000000</v>
      </c>
      <c r="L36" t="str">
        <f>CONCATENATE("0x", BIN2HEX(J36, 2), ",")</f>
        <v>0x00,</v>
      </c>
    </row>
    <row r="37" spans="1:14" x14ac:dyDescent="0.3">
      <c r="A37" s="4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>
        <v>0</v>
      </c>
      <c r="J37" t="str">
        <f t="shared" si="4"/>
        <v>00000000</v>
      </c>
      <c r="L37" t="str">
        <f t="shared" ref="L37:L49" si="5">CONCATENATE("0x", BIN2HEX(J37, 2), ",")</f>
        <v>0x00,</v>
      </c>
      <c r="N37" s="10"/>
    </row>
    <row r="38" spans="1:14" x14ac:dyDescent="0.3">
      <c r="A38" s="4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>
        <v>0</v>
      </c>
      <c r="J38" t="str">
        <f t="shared" si="4"/>
        <v>00000000</v>
      </c>
      <c r="L38" t="str">
        <f t="shared" si="5"/>
        <v>0x00,</v>
      </c>
    </row>
    <row r="39" spans="1:14" x14ac:dyDescent="0.3">
      <c r="A39" s="4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>
        <v>0</v>
      </c>
      <c r="J39" t="str">
        <f t="shared" si="4"/>
        <v>00000000</v>
      </c>
      <c r="L39" t="str">
        <f t="shared" si="5"/>
        <v>0x00,</v>
      </c>
    </row>
    <row r="40" spans="1:14" x14ac:dyDescent="0.3">
      <c r="A40" s="4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6">
        <v>0</v>
      </c>
      <c r="J40" t="str">
        <f t="shared" si="4"/>
        <v>00000000</v>
      </c>
      <c r="L40" t="str">
        <f t="shared" si="5"/>
        <v>0x00,</v>
      </c>
    </row>
    <row r="41" spans="1:14" x14ac:dyDescent="0.3">
      <c r="A41" s="4">
        <v>0</v>
      </c>
      <c r="B41" s="5">
        <v>1</v>
      </c>
      <c r="C41" s="5">
        <v>0</v>
      </c>
      <c r="D41" s="5">
        <v>0</v>
      </c>
      <c r="E41" s="5">
        <v>0</v>
      </c>
      <c r="F41" s="5">
        <v>0</v>
      </c>
      <c r="G41" s="5">
        <v>1</v>
      </c>
      <c r="H41" s="6">
        <v>0</v>
      </c>
      <c r="J41" t="str">
        <f t="shared" si="4"/>
        <v>01000010</v>
      </c>
      <c r="L41" t="str">
        <f t="shared" si="5"/>
        <v>0x42,</v>
      </c>
    </row>
    <row r="42" spans="1:14" x14ac:dyDescent="0.3">
      <c r="A42" s="4">
        <v>0</v>
      </c>
      <c r="B42" s="5">
        <v>1</v>
      </c>
      <c r="C42" s="5">
        <v>0</v>
      </c>
      <c r="D42" s="5">
        <v>0</v>
      </c>
      <c r="E42" s="5">
        <v>0</v>
      </c>
      <c r="F42" s="5">
        <v>0</v>
      </c>
      <c r="G42" s="5">
        <v>1</v>
      </c>
      <c r="H42" s="6">
        <v>0</v>
      </c>
      <c r="J42" t="str">
        <f t="shared" si="4"/>
        <v>01000010</v>
      </c>
      <c r="L42" t="str">
        <f t="shared" si="5"/>
        <v>0x42,</v>
      </c>
    </row>
    <row r="43" spans="1:14" x14ac:dyDescent="0.3">
      <c r="A43" s="4">
        <v>0</v>
      </c>
      <c r="B43" s="5">
        <v>1</v>
      </c>
      <c r="C43" s="5">
        <v>0</v>
      </c>
      <c r="D43" s="5">
        <v>0</v>
      </c>
      <c r="E43" s="5">
        <v>0</v>
      </c>
      <c r="F43" s="5">
        <v>0</v>
      </c>
      <c r="G43" s="5">
        <v>1</v>
      </c>
      <c r="H43" s="6">
        <v>0</v>
      </c>
      <c r="J43" t="str">
        <f t="shared" si="4"/>
        <v>01000010</v>
      </c>
      <c r="L43" t="str">
        <f t="shared" si="5"/>
        <v>0x42,</v>
      </c>
    </row>
    <row r="44" spans="1:14" x14ac:dyDescent="0.3">
      <c r="A44" s="4">
        <v>0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  <c r="G44" s="5">
        <v>1</v>
      </c>
      <c r="H44" s="6">
        <v>0</v>
      </c>
      <c r="J44" t="str">
        <f t="shared" si="4"/>
        <v>01000010</v>
      </c>
      <c r="L44" t="str">
        <f t="shared" si="5"/>
        <v>0x42,</v>
      </c>
    </row>
    <row r="45" spans="1:14" x14ac:dyDescent="0.3">
      <c r="A45" s="4">
        <v>0</v>
      </c>
      <c r="B45" s="5">
        <v>1</v>
      </c>
      <c r="C45" s="5">
        <v>0</v>
      </c>
      <c r="D45" s="5">
        <v>0</v>
      </c>
      <c r="E45" s="5">
        <v>0</v>
      </c>
      <c r="F45" s="5">
        <v>0</v>
      </c>
      <c r="G45" s="5">
        <v>1</v>
      </c>
      <c r="H45" s="6">
        <v>0</v>
      </c>
      <c r="J45" t="str">
        <f t="shared" si="4"/>
        <v>01000010</v>
      </c>
      <c r="L45" t="str">
        <f t="shared" si="5"/>
        <v>0x42,</v>
      </c>
    </row>
    <row r="46" spans="1:14" x14ac:dyDescent="0.3">
      <c r="A46" s="4">
        <v>0</v>
      </c>
      <c r="B46" s="5">
        <v>1</v>
      </c>
      <c r="C46" s="5">
        <v>0</v>
      </c>
      <c r="D46" s="5">
        <v>0</v>
      </c>
      <c r="E46" s="5">
        <v>0</v>
      </c>
      <c r="F46" s="5">
        <v>0</v>
      </c>
      <c r="G46" s="5">
        <v>1</v>
      </c>
      <c r="H46" s="6">
        <v>0</v>
      </c>
      <c r="J46" t="str">
        <f t="shared" si="4"/>
        <v>01000010</v>
      </c>
      <c r="L46" t="str">
        <f t="shared" si="5"/>
        <v>0x42,</v>
      </c>
    </row>
    <row r="47" spans="1:14" x14ac:dyDescent="0.3">
      <c r="A47" s="4">
        <v>0</v>
      </c>
      <c r="B47" s="5">
        <v>1</v>
      </c>
      <c r="C47" s="5">
        <v>1</v>
      </c>
      <c r="D47" s="5">
        <v>0</v>
      </c>
      <c r="E47" s="5">
        <v>0</v>
      </c>
      <c r="F47" s="5">
        <v>1</v>
      </c>
      <c r="G47" s="5">
        <v>1</v>
      </c>
      <c r="H47" s="6">
        <v>0</v>
      </c>
      <c r="J47" t="str">
        <f t="shared" si="4"/>
        <v>01100110</v>
      </c>
      <c r="L47" t="str">
        <f t="shared" si="5"/>
        <v>0x66,</v>
      </c>
    </row>
    <row r="48" spans="1:14" x14ac:dyDescent="0.3">
      <c r="A48" s="4">
        <v>0</v>
      </c>
      <c r="B48" s="5">
        <v>1</v>
      </c>
      <c r="C48" s="5">
        <v>1</v>
      </c>
      <c r="D48" s="5">
        <v>1</v>
      </c>
      <c r="E48" s="5">
        <v>1</v>
      </c>
      <c r="F48" s="5">
        <v>0</v>
      </c>
      <c r="G48" s="5">
        <v>1</v>
      </c>
      <c r="H48" s="6">
        <v>0</v>
      </c>
      <c r="J48" t="str">
        <f t="shared" si="4"/>
        <v>01111010</v>
      </c>
      <c r="L48" t="str">
        <f t="shared" si="5"/>
        <v>0x7A,</v>
      </c>
    </row>
    <row r="49" spans="1:14" x14ac:dyDescent="0.3">
      <c r="A49" s="4">
        <v>0</v>
      </c>
      <c r="B49" s="5">
        <v>1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>
        <v>0</v>
      </c>
      <c r="J49" t="str">
        <f t="shared" si="4"/>
        <v>01000000</v>
      </c>
      <c r="L49" t="str">
        <f t="shared" si="5"/>
        <v>0x40,</v>
      </c>
    </row>
    <row r="50" spans="1:14" ht="15" thickBot="1" x14ac:dyDescent="0.35">
      <c r="A50" s="7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J50" t="str">
        <f t="shared" si="4"/>
        <v>00000000</v>
      </c>
      <c r="L50" t="str">
        <f>CONCATENATE("0x", BIN2HEX(J50, 2), "},")</f>
        <v>0x00},</v>
      </c>
    </row>
    <row r="51" spans="1:14" ht="15" thickBot="1" x14ac:dyDescent="0.35"/>
    <row r="52" spans="1:14" x14ac:dyDescent="0.3">
      <c r="A52" s="1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3">
        <v>0</v>
      </c>
      <c r="J52" t="str">
        <f>CONCATENATE(A52,B52,C52,D52,E52,F52,G52,H52)</f>
        <v>00000000</v>
      </c>
      <c r="L52" t="str">
        <f>CONCATENATE("{0x", BIN2HEX(J52, 2), ",")</f>
        <v>{0x00,</v>
      </c>
      <c r="N52" t="str">
        <f>CONCATENATE(L52,L53,L54,L55,L56,L57,L58,L59,L60,L61,L62,L63,L64,L65,L66,L67)</f>
        <v>{0x00,0x18,0x24,0x04,0x18,0x04,0x24,0x18,0x00,0x00,0x00,0x00,0x00,0x00,0x00,0x00},</v>
      </c>
    </row>
    <row r="53" spans="1:14" x14ac:dyDescent="0.3">
      <c r="A53" s="4">
        <v>0</v>
      </c>
      <c r="B53" s="5">
        <v>0</v>
      </c>
      <c r="C53" s="5">
        <v>0</v>
      </c>
      <c r="D53" s="5">
        <v>1</v>
      </c>
      <c r="E53" s="5">
        <v>1</v>
      </c>
      <c r="F53" s="5">
        <v>0</v>
      </c>
      <c r="G53" s="5">
        <v>0</v>
      </c>
      <c r="H53" s="6">
        <v>0</v>
      </c>
      <c r="J53" t="str">
        <f t="shared" ref="J53:J67" si="6">CONCATENATE(A53,B53,C53,D53,E53,F53,G53,H53)</f>
        <v>00011000</v>
      </c>
      <c r="L53" t="str">
        <f>CONCATENATE("0x", BIN2HEX(J53, 2), ",")</f>
        <v>0x18,</v>
      </c>
    </row>
    <row r="54" spans="1:14" x14ac:dyDescent="0.3">
      <c r="A54" s="4">
        <v>0</v>
      </c>
      <c r="B54" s="5">
        <v>0</v>
      </c>
      <c r="C54" s="5">
        <v>1</v>
      </c>
      <c r="D54" s="5">
        <v>0</v>
      </c>
      <c r="E54" s="5">
        <v>0</v>
      </c>
      <c r="F54" s="5">
        <v>1</v>
      </c>
      <c r="G54" s="5">
        <v>0</v>
      </c>
      <c r="H54" s="6">
        <v>0</v>
      </c>
      <c r="J54" t="str">
        <f t="shared" si="6"/>
        <v>00100100</v>
      </c>
      <c r="L54" t="str">
        <f t="shared" ref="L54:L66" si="7">CONCATENATE("0x", BIN2HEX(J54, 2), ",")</f>
        <v>0x24,</v>
      </c>
    </row>
    <row r="55" spans="1:14" x14ac:dyDescent="0.3">
      <c r="A55" s="4">
        <v>0</v>
      </c>
      <c r="B55" s="5">
        <v>0</v>
      </c>
      <c r="C55" s="5">
        <v>0</v>
      </c>
      <c r="D55" s="5">
        <v>0</v>
      </c>
      <c r="E55" s="5">
        <v>0</v>
      </c>
      <c r="F55" s="5">
        <v>1</v>
      </c>
      <c r="G55" s="5">
        <v>0</v>
      </c>
      <c r="H55" s="6">
        <v>0</v>
      </c>
      <c r="J55" t="str">
        <f t="shared" si="6"/>
        <v>00000100</v>
      </c>
      <c r="L55" t="str">
        <f t="shared" si="7"/>
        <v>0x04,</v>
      </c>
    </row>
    <row r="56" spans="1:14" x14ac:dyDescent="0.3">
      <c r="A56" s="4">
        <v>0</v>
      </c>
      <c r="B56" s="5">
        <v>0</v>
      </c>
      <c r="C56" s="5">
        <v>0</v>
      </c>
      <c r="D56" s="5">
        <v>1</v>
      </c>
      <c r="E56" s="5">
        <v>1</v>
      </c>
      <c r="F56" s="5">
        <v>0</v>
      </c>
      <c r="G56" s="5">
        <v>0</v>
      </c>
      <c r="H56" s="6">
        <v>0</v>
      </c>
      <c r="J56" t="str">
        <f t="shared" si="6"/>
        <v>00011000</v>
      </c>
      <c r="L56" t="str">
        <f t="shared" si="7"/>
        <v>0x18,</v>
      </c>
    </row>
    <row r="57" spans="1:14" x14ac:dyDescent="0.3">
      <c r="A57" s="4">
        <v>0</v>
      </c>
      <c r="B57" s="5">
        <v>0</v>
      </c>
      <c r="C57" s="5">
        <v>0</v>
      </c>
      <c r="D57" s="5">
        <v>0</v>
      </c>
      <c r="E57" s="5">
        <v>0</v>
      </c>
      <c r="F57" s="5">
        <v>1</v>
      </c>
      <c r="G57" s="5">
        <v>0</v>
      </c>
      <c r="H57" s="6">
        <v>0</v>
      </c>
      <c r="J57" t="str">
        <f t="shared" si="6"/>
        <v>00000100</v>
      </c>
      <c r="L57" t="str">
        <f t="shared" si="7"/>
        <v>0x04,</v>
      </c>
    </row>
    <row r="58" spans="1:14" x14ac:dyDescent="0.3">
      <c r="A58" s="4">
        <v>0</v>
      </c>
      <c r="B58" s="5">
        <v>0</v>
      </c>
      <c r="C58" s="5">
        <v>1</v>
      </c>
      <c r="D58" s="5">
        <v>0</v>
      </c>
      <c r="E58" s="5">
        <v>0</v>
      </c>
      <c r="F58" s="5">
        <v>1</v>
      </c>
      <c r="G58" s="5">
        <v>0</v>
      </c>
      <c r="H58" s="6">
        <v>0</v>
      </c>
      <c r="J58" t="str">
        <f t="shared" si="6"/>
        <v>00100100</v>
      </c>
      <c r="L58" t="str">
        <f t="shared" si="7"/>
        <v>0x24,</v>
      </c>
    </row>
    <row r="59" spans="1:14" x14ac:dyDescent="0.3">
      <c r="A59" s="4">
        <v>0</v>
      </c>
      <c r="B59" s="5">
        <v>0</v>
      </c>
      <c r="C59" s="5">
        <v>0</v>
      </c>
      <c r="D59" s="5">
        <v>1</v>
      </c>
      <c r="E59" s="5">
        <v>1</v>
      </c>
      <c r="F59" s="5">
        <v>0</v>
      </c>
      <c r="G59" s="5">
        <v>0</v>
      </c>
      <c r="H59" s="6">
        <v>0</v>
      </c>
      <c r="J59" t="str">
        <f t="shared" si="6"/>
        <v>00011000</v>
      </c>
      <c r="L59" t="str">
        <f t="shared" si="7"/>
        <v>0x18,</v>
      </c>
    </row>
    <row r="60" spans="1:14" x14ac:dyDescent="0.3">
      <c r="A60" s="4">
        <v>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6">
        <v>0</v>
      </c>
      <c r="J60" t="str">
        <f t="shared" si="6"/>
        <v>00000000</v>
      </c>
      <c r="L60" t="str">
        <f t="shared" si="7"/>
        <v>0x00,</v>
      </c>
    </row>
    <row r="61" spans="1:14" x14ac:dyDescent="0.3">
      <c r="A61" s="4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6">
        <v>0</v>
      </c>
      <c r="J61" t="str">
        <f t="shared" si="6"/>
        <v>00000000</v>
      </c>
      <c r="L61" t="str">
        <f t="shared" si="7"/>
        <v>0x00,</v>
      </c>
    </row>
    <row r="62" spans="1:14" x14ac:dyDescent="0.3">
      <c r="A62" s="4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6">
        <v>0</v>
      </c>
      <c r="J62" t="str">
        <f t="shared" si="6"/>
        <v>00000000</v>
      </c>
      <c r="L62" t="str">
        <f t="shared" si="7"/>
        <v>0x00,</v>
      </c>
    </row>
    <row r="63" spans="1:14" x14ac:dyDescent="0.3">
      <c r="A63" s="4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6">
        <v>0</v>
      </c>
      <c r="J63" t="str">
        <f t="shared" si="6"/>
        <v>00000000</v>
      </c>
      <c r="L63" t="str">
        <f t="shared" si="7"/>
        <v>0x00,</v>
      </c>
    </row>
    <row r="64" spans="1:14" x14ac:dyDescent="0.3">
      <c r="A64" s="4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6">
        <v>0</v>
      </c>
      <c r="J64" t="str">
        <f t="shared" si="6"/>
        <v>00000000</v>
      </c>
      <c r="L64" t="str">
        <f t="shared" si="7"/>
        <v>0x00,</v>
      </c>
    </row>
    <row r="65" spans="1:14" x14ac:dyDescent="0.3">
      <c r="A65" s="4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6">
        <v>0</v>
      </c>
      <c r="J65" t="str">
        <f t="shared" si="6"/>
        <v>00000000</v>
      </c>
      <c r="L65" t="str">
        <f t="shared" si="7"/>
        <v>0x00,</v>
      </c>
    </row>
    <row r="66" spans="1:14" x14ac:dyDescent="0.3">
      <c r="A66" s="4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6">
        <v>0</v>
      </c>
      <c r="J66" t="str">
        <f t="shared" si="6"/>
        <v>00000000</v>
      </c>
      <c r="L66" t="str">
        <f t="shared" si="7"/>
        <v>0x00,</v>
      </c>
    </row>
    <row r="67" spans="1:14" ht="15" thickBot="1" x14ac:dyDescent="0.35">
      <c r="A67" s="7">
        <v>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9">
        <v>0</v>
      </c>
      <c r="J67" t="str">
        <f t="shared" si="6"/>
        <v>00000000</v>
      </c>
      <c r="L67" t="str">
        <f>CONCATENATE("0x", BIN2HEX(J67, 2), "},")</f>
        <v>0x00},</v>
      </c>
    </row>
    <row r="68" spans="1:14" ht="15" thickBot="1" x14ac:dyDescent="0.35"/>
    <row r="69" spans="1:14" x14ac:dyDescent="0.3">
      <c r="A69" s="1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3">
        <v>0</v>
      </c>
      <c r="J69" t="str">
        <f>CONCATENATE(A69,B69,C69,D69,E69,F69,G69,H69)</f>
        <v>00000000</v>
      </c>
      <c r="L69" t="str">
        <f>CONCATENATE("{0x", BIN2HEX(J69, 2), ",")</f>
        <v>{0x00,</v>
      </c>
      <c r="N69" t="str">
        <f>CONCATENATE(L69,L70,L71,L72,L73,L74,L75,L76,L77,L78,L79,L80,L81,L82,L83,L84)</f>
        <v>{0x00,0x00,0x00,0x00,0x00,0x00,0x00,0x00,0x30,0x48,0x08,0x10,0x20,0x40,0x78,0x00},</v>
      </c>
    </row>
    <row r="70" spans="1:14" x14ac:dyDescent="0.3">
      <c r="A70" s="4">
        <v>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6">
        <v>0</v>
      </c>
      <c r="J70" t="str">
        <f t="shared" ref="J70:J84" si="8">CONCATENATE(A70,B70,C70,D70,E70,F70,G70,H70)</f>
        <v>00000000</v>
      </c>
      <c r="L70" t="str">
        <f>CONCATENATE("0x", BIN2HEX(J70, 2), ",")</f>
        <v>0x00,</v>
      </c>
    </row>
    <row r="71" spans="1:14" x14ac:dyDescent="0.3">
      <c r="A71" s="4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6">
        <v>0</v>
      </c>
      <c r="J71" t="str">
        <f t="shared" si="8"/>
        <v>00000000</v>
      </c>
      <c r="L71" t="str">
        <f t="shared" ref="L71:L83" si="9">CONCATENATE("0x", BIN2HEX(J71, 2), ",")</f>
        <v>0x00,</v>
      </c>
    </row>
    <row r="72" spans="1:14" x14ac:dyDescent="0.3">
      <c r="A72" s="4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6">
        <v>0</v>
      </c>
      <c r="J72" t="str">
        <f t="shared" si="8"/>
        <v>00000000</v>
      </c>
      <c r="L72" t="str">
        <f t="shared" si="9"/>
        <v>0x00,</v>
      </c>
    </row>
    <row r="73" spans="1:14" x14ac:dyDescent="0.3">
      <c r="A73" s="4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6">
        <v>0</v>
      </c>
      <c r="J73" t="str">
        <f t="shared" si="8"/>
        <v>00000000</v>
      </c>
      <c r="L73" t="str">
        <f t="shared" si="9"/>
        <v>0x00,</v>
      </c>
    </row>
    <row r="74" spans="1:14" x14ac:dyDescent="0.3">
      <c r="A74" s="4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6">
        <v>0</v>
      </c>
      <c r="J74" t="str">
        <f t="shared" si="8"/>
        <v>00000000</v>
      </c>
      <c r="L74" t="str">
        <f t="shared" si="9"/>
        <v>0x00,</v>
      </c>
    </row>
    <row r="75" spans="1:14" x14ac:dyDescent="0.3">
      <c r="A75" s="4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6">
        <v>0</v>
      </c>
      <c r="J75" t="str">
        <f t="shared" si="8"/>
        <v>00000000</v>
      </c>
      <c r="L75" t="str">
        <f t="shared" si="9"/>
        <v>0x00,</v>
      </c>
    </row>
    <row r="76" spans="1:14" x14ac:dyDescent="0.3">
      <c r="A76" s="4">
        <v>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6">
        <v>0</v>
      </c>
      <c r="J76" t="str">
        <f t="shared" si="8"/>
        <v>00000000</v>
      </c>
      <c r="L76" t="str">
        <f t="shared" si="9"/>
        <v>0x00,</v>
      </c>
    </row>
    <row r="77" spans="1:14" x14ac:dyDescent="0.3">
      <c r="A77" s="4">
        <v>0</v>
      </c>
      <c r="B77" s="5">
        <v>0</v>
      </c>
      <c r="C77" s="5">
        <v>1</v>
      </c>
      <c r="D77" s="5">
        <v>1</v>
      </c>
      <c r="E77" s="5">
        <v>0</v>
      </c>
      <c r="F77" s="5">
        <v>0</v>
      </c>
      <c r="G77" s="5">
        <v>0</v>
      </c>
      <c r="H77" s="6">
        <v>0</v>
      </c>
      <c r="J77" t="str">
        <f t="shared" si="8"/>
        <v>00110000</v>
      </c>
      <c r="L77" t="str">
        <f t="shared" si="9"/>
        <v>0x30,</v>
      </c>
    </row>
    <row r="78" spans="1:14" x14ac:dyDescent="0.3">
      <c r="A78" s="4">
        <v>0</v>
      </c>
      <c r="B78" s="5">
        <v>1</v>
      </c>
      <c r="C78" s="5">
        <v>0</v>
      </c>
      <c r="D78" s="5">
        <v>0</v>
      </c>
      <c r="E78" s="5">
        <v>1</v>
      </c>
      <c r="F78" s="5">
        <v>0</v>
      </c>
      <c r="G78" s="5">
        <v>0</v>
      </c>
      <c r="H78" s="6">
        <v>0</v>
      </c>
      <c r="J78" t="str">
        <f t="shared" si="8"/>
        <v>01001000</v>
      </c>
      <c r="L78" t="str">
        <f t="shared" si="9"/>
        <v>0x48,</v>
      </c>
    </row>
    <row r="79" spans="1:14" x14ac:dyDescent="0.3">
      <c r="A79" s="4">
        <v>0</v>
      </c>
      <c r="B79" s="5">
        <v>0</v>
      </c>
      <c r="C79" s="5">
        <v>0</v>
      </c>
      <c r="D79" s="5">
        <v>0</v>
      </c>
      <c r="E79" s="5">
        <v>1</v>
      </c>
      <c r="F79" s="5">
        <v>0</v>
      </c>
      <c r="G79" s="5">
        <v>0</v>
      </c>
      <c r="H79" s="6">
        <v>0</v>
      </c>
      <c r="J79" t="str">
        <f t="shared" si="8"/>
        <v>00001000</v>
      </c>
      <c r="L79" t="str">
        <f t="shared" si="9"/>
        <v>0x08,</v>
      </c>
    </row>
    <row r="80" spans="1:14" x14ac:dyDescent="0.3">
      <c r="A80" s="4">
        <v>0</v>
      </c>
      <c r="B80" s="5">
        <v>0</v>
      </c>
      <c r="C80" s="5">
        <v>0</v>
      </c>
      <c r="D80" s="5">
        <v>1</v>
      </c>
      <c r="E80" s="5">
        <v>0</v>
      </c>
      <c r="F80" s="5">
        <v>0</v>
      </c>
      <c r="G80" s="5">
        <v>0</v>
      </c>
      <c r="H80" s="6">
        <v>0</v>
      </c>
      <c r="J80" t="str">
        <f t="shared" si="8"/>
        <v>00010000</v>
      </c>
      <c r="L80" t="str">
        <f t="shared" si="9"/>
        <v>0x10,</v>
      </c>
    </row>
    <row r="81" spans="1:12" x14ac:dyDescent="0.3">
      <c r="A81" s="4">
        <v>0</v>
      </c>
      <c r="B81" s="5">
        <v>0</v>
      </c>
      <c r="C81" s="5">
        <v>1</v>
      </c>
      <c r="D81" s="5">
        <v>0</v>
      </c>
      <c r="E81" s="5">
        <v>0</v>
      </c>
      <c r="F81" s="5">
        <v>0</v>
      </c>
      <c r="G81" s="5">
        <v>0</v>
      </c>
      <c r="H81" s="6">
        <v>0</v>
      </c>
      <c r="J81" t="str">
        <f t="shared" si="8"/>
        <v>00100000</v>
      </c>
      <c r="L81" t="str">
        <f t="shared" si="9"/>
        <v>0x20,</v>
      </c>
    </row>
    <row r="82" spans="1:12" x14ac:dyDescent="0.3">
      <c r="A82" s="4">
        <v>0</v>
      </c>
      <c r="B82" s="5">
        <v>1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6">
        <v>0</v>
      </c>
      <c r="J82" t="str">
        <f t="shared" si="8"/>
        <v>01000000</v>
      </c>
      <c r="L82" t="str">
        <f t="shared" si="9"/>
        <v>0x40,</v>
      </c>
    </row>
    <row r="83" spans="1:12" x14ac:dyDescent="0.3">
      <c r="A83" s="4">
        <v>0</v>
      </c>
      <c r="B83" s="5">
        <v>1</v>
      </c>
      <c r="C83" s="5">
        <v>1</v>
      </c>
      <c r="D83" s="5">
        <v>1</v>
      </c>
      <c r="E83" s="5">
        <v>1</v>
      </c>
      <c r="F83" s="5">
        <v>0</v>
      </c>
      <c r="G83" s="5">
        <v>0</v>
      </c>
      <c r="H83" s="6">
        <v>0</v>
      </c>
      <c r="J83" t="str">
        <f t="shared" si="8"/>
        <v>01111000</v>
      </c>
      <c r="L83" t="str">
        <f t="shared" si="9"/>
        <v>0x78,</v>
      </c>
    </row>
    <row r="84" spans="1:12" ht="15" thickBot="1" x14ac:dyDescent="0.35">
      <c r="A84" s="7">
        <v>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9">
        <v>0</v>
      </c>
      <c r="J84" t="str">
        <f t="shared" si="8"/>
        <v>00000000</v>
      </c>
      <c r="L84" t="str">
        <f>CONCATENATE("0x", BIN2HEX(J84, 2), "},")</f>
        <v>0x00},</v>
      </c>
    </row>
  </sheetData>
  <conditionalFormatting sqref="A1:H16">
    <cfRule type="cellIs" dxfId="4" priority="5" operator="greaterThan">
      <formula>0</formula>
    </cfRule>
  </conditionalFormatting>
  <conditionalFormatting sqref="A18:H33">
    <cfRule type="cellIs" dxfId="3" priority="4" operator="greaterThan">
      <formula>0</formula>
    </cfRule>
  </conditionalFormatting>
  <conditionalFormatting sqref="A35:H50">
    <cfRule type="cellIs" dxfId="2" priority="3" operator="greaterThan">
      <formula>0</formula>
    </cfRule>
  </conditionalFormatting>
  <conditionalFormatting sqref="A52:H67">
    <cfRule type="cellIs" dxfId="1" priority="2" operator="greaterThan">
      <formula>0</formula>
    </cfRule>
  </conditionalFormatting>
  <conditionalFormatting sqref="A69:H84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2024-12-25T12:40:22Z</dcterms:created>
  <dcterms:modified xsi:type="dcterms:W3CDTF">2024-12-25T22:17:05Z</dcterms:modified>
</cp:coreProperties>
</file>