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20" windowWidth="22995" windowHeight="8670"/>
  </bookViews>
  <sheets>
    <sheet name="Customer database" sheetId="1" r:id="rId1"/>
    <sheet name="Master Data (Admin only)" sheetId="6" r:id="rId2"/>
    <sheet name="Data (Admin only)" sheetId="4" r:id="rId3"/>
  </sheets>
  <definedNames>
    <definedName name="_xlnm._FilterDatabase" localSheetId="0" hidden="1">'Customer database'!$B$1:$Q$1</definedName>
    <definedName name="_xlnm._FilterDatabase" localSheetId="2" hidden="1">'Data (Admin only)'!$A$1:$B$177</definedName>
    <definedName name="_xlnm._FilterDatabase" localSheetId="1" hidden="1">'Master Data (Admin only)'!$A$1:$Q$177</definedName>
    <definedName name="Company1">'Data (Admin only)'!$A$2:$A$177</definedName>
    <definedName name="Province1">'Data (Admin only)'!$B$2:$B$16</definedName>
  </definedNames>
  <calcPr calcId="124519"/>
</workbook>
</file>

<file path=xl/calcChain.xml><?xml version="1.0" encoding="utf-8"?>
<calcChain xmlns="http://schemas.openxmlformats.org/spreadsheetml/2006/main">
  <c r="T179" i="1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r="R177" l="1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K35" l="1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24"/>
  <c r="K25"/>
  <c r="K26"/>
  <c r="K27"/>
  <c r="K28"/>
  <c r="K29"/>
  <c r="K30"/>
  <c r="K31"/>
  <c r="K32"/>
  <c r="K33"/>
  <c r="K34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2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7"/>
  <c r="F8"/>
  <c r="F5"/>
  <c r="F6"/>
  <c r="F3"/>
  <c r="F4"/>
  <c r="F2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"/>
  <c r="B19"/>
  <c r="B16"/>
  <c r="B17"/>
  <c r="B13"/>
  <c r="B14"/>
  <c r="B15"/>
  <c r="B7"/>
  <c r="B8"/>
  <c r="B9"/>
  <c r="B10"/>
  <c r="B11"/>
  <c r="B12"/>
  <c r="B6"/>
  <c r="B3"/>
  <c r="B4"/>
  <c r="B5"/>
  <c r="B2"/>
</calcChain>
</file>

<file path=xl/sharedStrings.xml><?xml version="1.0" encoding="utf-8"?>
<sst xmlns="http://schemas.openxmlformats.org/spreadsheetml/2006/main" count="3458" uniqueCount="1580">
  <si>
    <t xml:space="preserve">Contact Person </t>
  </si>
  <si>
    <t>Tel Number</t>
  </si>
  <si>
    <t>Fax Number</t>
  </si>
  <si>
    <t>Address</t>
  </si>
  <si>
    <t>District</t>
  </si>
  <si>
    <t>Province</t>
  </si>
  <si>
    <t>Company Name</t>
  </si>
  <si>
    <t>E-mail Address</t>
  </si>
  <si>
    <t>Customer Code</t>
  </si>
  <si>
    <t>Sub District</t>
  </si>
  <si>
    <t>Code</t>
  </si>
  <si>
    <t>Credit Term</t>
  </si>
  <si>
    <t>Contact Account &amp; Finance</t>
  </si>
  <si>
    <t>Mobile Number</t>
  </si>
  <si>
    <t>3M Thailand Limited</t>
  </si>
  <si>
    <t>CDG3MTH001</t>
  </si>
  <si>
    <t>159 Asoke-Montri Road</t>
  </si>
  <si>
    <t>Klongtoey-Nua</t>
  </si>
  <si>
    <t>Wattana</t>
  </si>
  <si>
    <t>Bangkok</t>
  </si>
  <si>
    <t xml:space="preserve">Choltinee Tangtreerat </t>
  </si>
  <si>
    <t>ctangtreerat@mmm.com</t>
  </si>
  <si>
    <t>Ext</t>
  </si>
  <si>
    <t>CDGAAFIN01</t>
  </si>
  <si>
    <t>100 Moo 4 Bangkaew</t>
  </si>
  <si>
    <t>Samutprakarn</t>
  </si>
  <si>
    <t>Bangplee-yai</t>
  </si>
  <si>
    <t>Bangplee</t>
  </si>
  <si>
    <t>Witoon Ponglaohapun</t>
  </si>
  <si>
    <t>witoon.pon@aafthailand.com</t>
  </si>
  <si>
    <t>Department</t>
  </si>
  <si>
    <t>Customer Technical Center</t>
  </si>
  <si>
    <t>AAF International (Thailand) Co.,Ltd.</t>
  </si>
  <si>
    <t>CDGAAPIC01</t>
  </si>
  <si>
    <t>Aapico Hitech Pasts Co., Ltd.</t>
  </si>
  <si>
    <t>QA Engineer</t>
  </si>
  <si>
    <t>Atthakorn Termpittayapaisit</t>
  </si>
  <si>
    <t>Atthakorn.t@aapico.com</t>
  </si>
  <si>
    <t>99/2 Moo 1 Hi-tech Industrial Estate</t>
  </si>
  <si>
    <t>Bang Pa-in</t>
  </si>
  <si>
    <t>CDGADAMP01</t>
  </si>
  <si>
    <t>700/686 Moo 1 Amata Nakorn Industrial Estate</t>
  </si>
  <si>
    <t>Phanthong</t>
  </si>
  <si>
    <t>Chonburi</t>
  </si>
  <si>
    <t>Adampak (Thailand) Limited</t>
  </si>
  <si>
    <t>Waraporn Pholyiem</t>
  </si>
  <si>
    <t>waraporn@adampak.co.th</t>
  </si>
  <si>
    <t>CDGADVAN01</t>
  </si>
  <si>
    <t>Advance Packaging Co., Ltd.</t>
  </si>
  <si>
    <t>U-Thai</t>
  </si>
  <si>
    <t>Ayutthaya</t>
  </si>
  <si>
    <t>Kanokwan</t>
  </si>
  <si>
    <t>qa@advance-pack.co.th</t>
  </si>
  <si>
    <t>CDGAGRUT01</t>
  </si>
  <si>
    <t>Agru Technology (Thailand) Co., Ltd.</t>
  </si>
  <si>
    <t>57 Moo 9 Rojana Industrial Park</t>
  </si>
  <si>
    <t>420/51 Kanchanapisek Road</t>
  </si>
  <si>
    <t>Dokmai</t>
  </si>
  <si>
    <t xml:space="preserve">Pravet </t>
  </si>
  <si>
    <t>Pisit Rujipichapornkul</t>
  </si>
  <si>
    <t>Sales Engineer Manager</t>
  </si>
  <si>
    <t>Pisit@agru.co.th</t>
  </si>
  <si>
    <t>CDGALLEN01</t>
  </si>
  <si>
    <t xml:space="preserve">Allen Enineering Co.,Ltd. </t>
  </si>
  <si>
    <t>226 Moo 6 Rama 2 Road</t>
  </si>
  <si>
    <t>Smaedam</t>
  </si>
  <si>
    <t>Bangkhuntien</t>
  </si>
  <si>
    <t>Ittthikorn Jinuntuya</t>
  </si>
  <si>
    <t>ittthikorn@allenthai.com</t>
  </si>
  <si>
    <t>Sales Engineer</t>
  </si>
  <si>
    <t>CDGALMON01</t>
  </si>
  <si>
    <t xml:space="preserve">Almond (Thailand) Limited </t>
  </si>
  <si>
    <t>31 Moo 14, Bangchan Industrial Estate Seri Thai Road</t>
  </si>
  <si>
    <t>Minburi</t>
  </si>
  <si>
    <t>almondbkk@almond.co.th</t>
  </si>
  <si>
    <t>Yutthana</t>
  </si>
  <si>
    <t>Ladkrabang</t>
  </si>
  <si>
    <t>Anusorn Chakkaew</t>
  </si>
  <si>
    <t>achakkaew@mmm.com</t>
  </si>
  <si>
    <t>150 Soi Chalongkrung 31</t>
  </si>
  <si>
    <t>Muang</t>
  </si>
  <si>
    <t>CDGALTUM01</t>
  </si>
  <si>
    <t>Altum Precision Co., Ltd.</t>
  </si>
  <si>
    <t>133 Moo 1 Hi-Tech Industrial Estate Asia-Nakornsawan Rd.,</t>
  </si>
  <si>
    <t xml:space="preserve">Ayutthaya   </t>
  </si>
  <si>
    <t>CDGAPCB001</t>
  </si>
  <si>
    <t>APCB Electronics (Thailand) Co., Ltd.</t>
  </si>
  <si>
    <t>139/2 Moo 2 BangPa-In Industrial Estate Udomsorayuth Road,</t>
  </si>
  <si>
    <t>Cash</t>
  </si>
  <si>
    <t>CDGASIAN01</t>
  </si>
  <si>
    <t>Asian Micro (Thailand) Co., Ltd.</t>
  </si>
  <si>
    <t>130/171-2 Moo 3 Factory Land</t>
  </si>
  <si>
    <t>Wangchula</t>
  </si>
  <si>
    <t>Wangnoi</t>
  </si>
  <si>
    <t>CDGASTCL01</t>
  </si>
  <si>
    <t>A.S.T. Clean Label Co., Ltd.</t>
  </si>
  <si>
    <t>242 Soi Soonvijai 4, Rama 9 Rd.,</t>
  </si>
  <si>
    <t>Bangkapi</t>
  </si>
  <si>
    <t>CDGATMCO01</t>
  </si>
  <si>
    <t>A.T.M. CORPORATION LTD</t>
  </si>
  <si>
    <t>179/5 Moo 7</t>
  </si>
  <si>
    <t>Lamtasao</t>
  </si>
  <si>
    <t xml:space="preserve">Ayutthaya </t>
  </si>
  <si>
    <t>CDGBELLS01</t>
  </si>
  <si>
    <t>Bell Survey Ltd.</t>
  </si>
  <si>
    <t>87/77-81 5th Flr. Modern Town Bldd.,Ekamai Soi 3, Sukh. 63</t>
  </si>
  <si>
    <t>CDGBELTO01</t>
  </si>
  <si>
    <t>Belton Industrial (Thailand) Ltd.</t>
  </si>
  <si>
    <t>101/110 Moo 20 , Phaholyothin Rd.,</t>
  </si>
  <si>
    <t>Klongneung</t>
  </si>
  <si>
    <t xml:space="preserve">Pathumthani </t>
  </si>
  <si>
    <t>CDGBENCH01</t>
  </si>
  <si>
    <t>Benchmark Electronics (Thailand) PCL.</t>
  </si>
  <si>
    <t>94 Moo 1, Hi-Tech Industrial Estate</t>
  </si>
  <si>
    <t>Bang Pa-In</t>
  </si>
  <si>
    <t>CDGBESCO01</t>
  </si>
  <si>
    <t>BESCO &amp; C CO.,LTD</t>
  </si>
  <si>
    <t>39 Moo 10</t>
  </si>
  <si>
    <t xml:space="preserve">Nongkainam </t>
  </si>
  <si>
    <t>Saraburi</t>
  </si>
  <si>
    <t xml:space="preserve"> CDGBESTR01</t>
  </si>
  <si>
    <t>Bestrade Precision Limited.</t>
  </si>
  <si>
    <t>160 Moo 4</t>
  </si>
  <si>
    <t>Makhamkou</t>
  </si>
  <si>
    <t>Rayong</t>
  </si>
  <si>
    <t>CDGBKKRO01</t>
  </si>
  <si>
    <t>Bangkok Royal Express Co.,Ltd</t>
  </si>
  <si>
    <t>57/214 Moo 3</t>
  </si>
  <si>
    <t xml:space="preserve">CDGBOYD001 </t>
  </si>
  <si>
    <t>Boyd Technologies (Thailand) Co., Ltd.</t>
  </si>
  <si>
    <t>555 Rasa Tower ll, Unit 1403, the 14th Floor. Phaholyothin Road</t>
  </si>
  <si>
    <t>Chatuchuk</t>
  </si>
  <si>
    <t>CDGBPCAS01</t>
  </si>
  <si>
    <t>BP - Castrol (Thailand) Limited.</t>
  </si>
  <si>
    <t>23rd Floor, Rajanakarn Building 183 South Sathorn Road</t>
  </si>
  <si>
    <t xml:space="preserve">Yannawa </t>
  </si>
  <si>
    <t>Thungmahamek</t>
  </si>
  <si>
    <t>Sathorn</t>
  </si>
  <si>
    <t>CDGBUSIN01</t>
  </si>
  <si>
    <t>Bissiness Logistic (Thailand) Co., Ltd.</t>
  </si>
  <si>
    <t>1168/32 Lumpini Tower, 16th Fl., Rama IV Rd.,</t>
  </si>
  <si>
    <t>CDGCAMFI01</t>
  </si>
  <si>
    <t>Camfil Farr (Thailand) Ltd.</t>
  </si>
  <si>
    <t>A3 Fl.,Le-Concorde Tower, Room No.A305,202,Ratchadapisek Rd</t>
  </si>
  <si>
    <t>Huai Khwang</t>
  </si>
  <si>
    <t>CDGCANON01</t>
  </si>
  <si>
    <t xml:space="preserve">Canon Hi-Tech (Thailand) Ltd </t>
  </si>
  <si>
    <t>789 Moo 1</t>
  </si>
  <si>
    <t>Naklang</t>
  </si>
  <si>
    <t>Soongnuen</t>
  </si>
  <si>
    <t>CDGCANON02</t>
  </si>
  <si>
    <t>Canon Hi-Tech (Thailand) Ltd.</t>
  </si>
  <si>
    <t>Hi-Tech Industrial Estate 89 Moo 1,</t>
  </si>
  <si>
    <t>Celestica (Thailand) Ltd</t>
  </si>
  <si>
    <t>CDGCELES01</t>
  </si>
  <si>
    <t>49/18 Moo 5,Leam Chabang Industrial Estate,</t>
  </si>
  <si>
    <t>Tungsukhla</t>
  </si>
  <si>
    <t>Sriracha</t>
  </si>
  <si>
    <t>CDGCENT001</t>
  </si>
  <si>
    <t>CENT - Engineering (Thailand) Co., Ltd.</t>
  </si>
  <si>
    <t>70/3 M.9, Rojana Industraial Park, Rojana Road</t>
  </si>
  <si>
    <t>Thanu</t>
  </si>
  <si>
    <t>CDGCLEAN01</t>
  </si>
  <si>
    <t>Cleanstat (Thailand) Co., Ltd.</t>
  </si>
  <si>
    <t>207 Moo 1</t>
  </si>
  <si>
    <t>CDGCOLIB01</t>
  </si>
  <si>
    <t>Colibri Assembly (Thailand) Co., Ltd.</t>
  </si>
  <si>
    <t>150/82 Moo 9, Pinthong Industrial Estate2</t>
  </si>
  <si>
    <t>Nongkham</t>
  </si>
  <si>
    <t>CDGCOMPA01</t>
  </si>
  <si>
    <t>Compart Precision (Thailand) Co., Ltd.</t>
  </si>
  <si>
    <t>135 Moo 1 Hi-Tech Industrial Estate</t>
  </si>
  <si>
    <t>Banpo</t>
  </si>
  <si>
    <t>CDGCONTI01</t>
  </si>
  <si>
    <t>Continental Automotive (Thailand) Co.,Ltd.</t>
  </si>
  <si>
    <t>7/259 Moo6 Amata City Industrial Estate</t>
  </si>
  <si>
    <t>Mabyangporn</t>
  </si>
  <si>
    <t>Pluakdaeng</t>
  </si>
  <si>
    <t>Yannawa</t>
  </si>
  <si>
    <t>CDGDDK0001</t>
  </si>
  <si>
    <t>DDK (Thailand) Ltd</t>
  </si>
  <si>
    <t>55/25 Moo 13, Navanakorn Industrial Estate,</t>
  </si>
  <si>
    <t>Klong Nueng</t>
  </si>
  <si>
    <t>Klong Luang</t>
  </si>
  <si>
    <t>Pathumthani</t>
  </si>
  <si>
    <t>CDGDEESI01</t>
  </si>
  <si>
    <t>DEESIRI TRADING CO., LTD</t>
  </si>
  <si>
    <t>89/37  Moo 4</t>
  </si>
  <si>
    <t>Bangtalard</t>
  </si>
  <si>
    <t xml:space="preserve">Nonthaburi </t>
  </si>
  <si>
    <t>CDGDISKP01</t>
  </si>
  <si>
    <t>Disk Precision Industries(Thailand) Co., Ltd.</t>
  </si>
  <si>
    <t>193 Moo. 1 Hi Tech Industrial Estate,</t>
  </si>
  <si>
    <t>CDGDONAL01</t>
  </si>
  <si>
    <t>Donaldson (Thailand)  Ltd.</t>
  </si>
  <si>
    <t>Amata City Industrial Estate 7/217 Moo 6,Soi Pornprapa,</t>
  </si>
  <si>
    <t>Mabyangpron</t>
  </si>
  <si>
    <t>CDGDOUYE01</t>
  </si>
  <si>
    <t xml:space="preserve">Dou Yee Enterprises (Thailand) Co., Ltd. </t>
  </si>
  <si>
    <t>75/27 Moo 11, Phaholyothin Road,</t>
  </si>
  <si>
    <t>Klongnueng</t>
  </si>
  <si>
    <t>CDGDRUBB01</t>
  </si>
  <si>
    <t xml:space="preserve">D-RUBBER PRODUCTS CO.,LTD. </t>
  </si>
  <si>
    <t>38 MOO 4</t>
  </si>
  <si>
    <t>CDGECOGS01</t>
  </si>
  <si>
    <t>1/292</t>
  </si>
  <si>
    <t>Bangpood</t>
  </si>
  <si>
    <t>CDGEMERS0</t>
  </si>
  <si>
    <t>Emerson Electric (Thailand) Ltd.</t>
  </si>
  <si>
    <t>24 Moo 4, Eastern Seaboard Industrial Estate,</t>
  </si>
  <si>
    <t>CDGEMPOR01</t>
  </si>
  <si>
    <t xml:space="preserve">Emporio Controls Co., Ltd. </t>
  </si>
  <si>
    <t>205 Soi Charansanitwong 40, Charansanitwong Rd.</t>
  </si>
  <si>
    <t>Bangyeekhan</t>
  </si>
  <si>
    <t>Bangplad</t>
  </si>
  <si>
    <t>CDGENPRO01</t>
  </si>
  <si>
    <t>Enpro Products (Thailand) Co., Ltd.</t>
  </si>
  <si>
    <t>101/47/18 M.20, Navanakorn Industrial Estate,Phaholyothin Rd.</t>
  </si>
  <si>
    <t>Sungnoen</t>
  </si>
  <si>
    <t>CDGEXACT01</t>
  </si>
  <si>
    <t>Exact Design &amp; Tooling. Co., Ltd.</t>
  </si>
  <si>
    <t>19/17 Moo 8</t>
  </si>
  <si>
    <t>Klongha</t>
  </si>
  <si>
    <t>CDGEXCEL01</t>
  </si>
  <si>
    <t>Excellent Product Manufacturing Co.,Ltd.</t>
  </si>
  <si>
    <t>10 Moo 2 Phaholyotin Road, KM. 57,</t>
  </si>
  <si>
    <t>CDGFAGOR01</t>
  </si>
  <si>
    <t>Fagor Electronics (Thailand) LTD.</t>
  </si>
  <si>
    <t>Wellgrow Industrial Estate, Bangna-Trad KM.36, 82 Moo 5</t>
  </si>
  <si>
    <t>Bangsamak</t>
  </si>
  <si>
    <t>Bangpakong</t>
  </si>
  <si>
    <t xml:space="preserve">Chachoengsao </t>
  </si>
  <si>
    <t>CDGFOAMT01</t>
  </si>
  <si>
    <t xml:space="preserve">Foamtec International Co., Ltd. </t>
  </si>
  <si>
    <t>111/1 Moo 2 K.M.56 of Phaholyothin Road,</t>
  </si>
  <si>
    <t>Lamsai</t>
  </si>
  <si>
    <t>CDGFOAMT02</t>
  </si>
  <si>
    <t>Foamtec International Co., Ltd.</t>
  </si>
  <si>
    <t>700/50,52,54 Moo 6 Amata-Nakorn Industrial Estate,57 KM of Bangna-Trad Rd.</t>
  </si>
  <si>
    <t>Nongmaidang</t>
  </si>
  <si>
    <t xml:space="preserve">Chonburi </t>
  </si>
  <si>
    <t xml:space="preserve"> CDGFOAMT03</t>
  </si>
  <si>
    <t>Toongsukla</t>
  </si>
  <si>
    <t>Free Trade Zone 259/1 Moo 3,</t>
  </si>
  <si>
    <t>CDGFORTU01</t>
  </si>
  <si>
    <t>Fortune and Star Technology Co., Ltd.</t>
  </si>
  <si>
    <t>1597 Soi Ladprao 94 (Phanchamit), Ladprao Rd.,</t>
  </si>
  <si>
    <t>Wangthonglang</t>
  </si>
  <si>
    <t>CDGFUJIK01</t>
  </si>
  <si>
    <t xml:space="preserve">Fujikura Electronics (Thailand) Ltd. </t>
  </si>
  <si>
    <t xml:space="preserve">118/2 Moo 11 Suwannasorn Road </t>
  </si>
  <si>
    <t>Banpra</t>
  </si>
  <si>
    <t xml:space="preserve">Prachinburi </t>
  </si>
  <si>
    <t>CDGFUJIK02</t>
  </si>
  <si>
    <t>Fujikura Electronics (Thailand) Ltd.</t>
  </si>
  <si>
    <t xml:space="preserve">68/1 Moo 4,Northern Region Industrial Estate  </t>
  </si>
  <si>
    <t>Ban Klang</t>
  </si>
  <si>
    <t>Lumphun</t>
  </si>
  <si>
    <t xml:space="preserve">Pathumthani  </t>
  </si>
  <si>
    <t>CDGFUJIT01</t>
  </si>
  <si>
    <t>Fujitsu Ten (Thailand) Co., Ltd.</t>
  </si>
  <si>
    <t>Nongbua</t>
  </si>
  <si>
    <t>Bankhai</t>
  </si>
  <si>
    <t xml:space="preserve">Rayong      </t>
  </si>
  <si>
    <t>CDGGREEN01</t>
  </si>
  <si>
    <t>Green Pack Industries Co., Ltd.</t>
  </si>
  <si>
    <t>40/8 Moo 5</t>
  </si>
  <si>
    <t>CDGGREEN02</t>
  </si>
  <si>
    <t>55/157 Moo 2</t>
  </si>
  <si>
    <t>Lumphakkood</t>
  </si>
  <si>
    <t>CDGHAGEM01</t>
  </si>
  <si>
    <t xml:space="preserve">Hagemeyer - PPS (Thailand) Ltd.  </t>
  </si>
  <si>
    <t>21 Tower, 16 th Fl, 805 Srinakarin Rd.</t>
  </si>
  <si>
    <t>Suanluang</t>
  </si>
  <si>
    <t>CDGHANAS01</t>
  </si>
  <si>
    <t>Hana Semiconductor (Ayutthaya) Co., Ltd.</t>
  </si>
  <si>
    <t>Asia Road, K.M. 59, 100 Moo 1</t>
  </si>
  <si>
    <t>Baan-Lane</t>
  </si>
  <si>
    <t>CDGHARAD01</t>
  </si>
  <si>
    <t xml:space="preserve">HARADA CORPORATION (THAILAND) CO.,LTD </t>
  </si>
  <si>
    <t>147,9th Floor Unit 903 Rangsit-Pathumthani Road</t>
  </si>
  <si>
    <t>Prachatipat</t>
  </si>
  <si>
    <t>Thanyaburi</t>
  </si>
  <si>
    <t>Lamlukka</t>
  </si>
  <si>
    <t>CDGHENKE01</t>
  </si>
  <si>
    <t xml:space="preserve">Henkel (Thailand) Ltd.  </t>
  </si>
  <si>
    <t>The Offices at Centralworld, 35th Floor,.999/9 Rama 1 Rd.,</t>
  </si>
  <si>
    <t xml:space="preserve">Bangkok </t>
  </si>
  <si>
    <t>CDGHIP0001</t>
  </si>
  <si>
    <t xml:space="preserve">Hi-P (Thailand) Co., Ltd.    </t>
  </si>
  <si>
    <t>7/132 Moo 4,</t>
  </si>
  <si>
    <t>Pluakdeang</t>
  </si>
  <si>
    <t xml:space="preserve">Rayong </t>
  </si>
  <si>
    <t xml:space="preserve">CDGHUTCH02 </t>
  </si>
  <si>
    <t xml:space="preserve">50 Moo 4, Rojana Ind.park, Ph 8 (FZ), </t>
  </si>
  <si>
    <t>U-thai</t>
  </si>
  <si>
    <t>CDGIME0001</t>
  </si>
  <si>
    <t xml:space="preserve">I.M.E. (Thailand) Co., Ltd.    </t>
  </si>
  <si>
    <t xml:space="preserve"> 1/64 Moo 5 Rojana Industrial Park, Rojana Road,</t>
  </si>
  <si>
    <t>CDGINNOV02</t>
  </si>
  <si>
    <t xml:space="preserve">INNOValues Precision (Thailand) Ltd.   </t>
  </si>
  <si>
    <t xml:space="preserve">83 Moo 2 Hi-Tech Industrial  Estate,   </t>
  </si>
  <si>
    <t>CDGINOUT01</t>
  </si>
  <si>
    <t xml:space="preserve">Inout Enterprise (Thailand) Co., Ltd. </t>
  </si>
  <si>
    <t xml:space="preserve">310/89 Moo 2   </t>
  </si>
  <si>
    <t xml:space="preserve">CDGINTEG01 </t>
  </si>
  <si>
    <t xml:space="preserve">Integrated Metal Finishing (Thailand) Co., Ltd.   </t>
  </si>
  <si>
    <t xml:space="preserve">Bangkok  </t>
  </si>
  <si>
    <t>CDGINTRI01</t>
  </si>
  <si>
    <t xml:space="preserve">Intriplex (Thailand) Ltd.  </t>
  </si>
  <si>
    <t xml:space="preserve">158-160 Moo 1, Hi-Tech Industrial Estate, </t>
  </si>
  <si>
    <t>CDGISCM001</t>
  </si>
  <si>
    <t xml:space="preserve">ISCM Technology (Thailand) Co., Ltd.      </t>
  </si>
  <si>
    <t>CDGISCM002</t>
  </si>
  <si>
    <t xml:space="preserve">ISCM Technology (Thailand) Co., Ltd. </t>
  </si>
  <si>
    <t xml:space="preserve">70/6 Moo 9,   </t>
  </si>
  <si>
    <t xml:space="preserve">70/5 Moo 9,   </t>
  </si>
  <si>
    <t>CDGJCY0001</t>
  </si>
  <si>
    <t xml:space="preserve">JCY HDD Technology Co., Ltd    </t>
  </si>
  <si>
    <t xml:space="preserve">70 Moo. 4 SIL Industrial,   </t>
  </si>
  <si>
    <t xml:space="preserve">Saraburi   </t>
  </si>
  <si>
    <t>CDGJETHO01</t>
  </si>
  <si>
    <t xml:space="preserve">Je Tho Vision Co., Ltd.  </t>
  </si>
  <si>
    <t>37/4 Moo 1,</t>
  </si>
  <si>
    <t>Pathumwan</t>
  </si>
  <si>
    <t>CDGKATAY01</t>
  </si>
  <si>
    <t>Ban-Chang</t>
  </si>
  <si>
    <t xml:space="preserve"> 42/6-7 Moo 4  </t>
  </si>
  <si>
    <t xml:space="preserve">K-Tech Industrial (Thailand) Co., Ltd      </t>
  </si>
  <si>
    <t>CDGKTEC001</t>
  </si>
  <si>
    <t xml:space="preserve">7/297 Moo 6 </t>
  </si>
  <si>
    <t xml:space="preserve">Mabyangporn  </t>
  </si>
  <si>
    <t xml:space="preserve">Pluakdeang   </t>
  </si>
  <si>
    <t xml:space="preserve">Rayong       </t>
  </si>
  <si>
    <t>CDGLASER01</t>
  </si>
  <si>
    <t xml:space="preserve">Laser Printing (Thailand) Co.,Ltd      </t>
  </si>
  <si>
    <t xml:space="preserve">Amata Nakorn Industrial Estate, 700/394 Moo 6,    </t>
  </si>
  <si>
    <t>CDGLEADE01</t>
  </si>
  <si>
    <t xml:space="preserve">Leader Industries Ltd., Part    </t>
  </si>
  <si>
    <t xml:space="preserve">150/78 Moo 3 ,Teparuk Road,   </t>
  </si>
  <si>
    <t>CDGLINDE01</t>
  </si>
  <si>
    <t xml:space="preserve"> 15th Floor, Bangna Tower A, 2/3 M. 14, Bangna Trad Rd</t>
  </si>
  <si>
    <t>Bangkaew</t>
  </si>
  <si>
    <t>CDGLINTE01</t>
  </si>
  <si>
    <t xml:space="preserve"> 11 Q. House Sathorn Bldg., 8th Fl., South Sathorn</t>
  </si>
  <si>
    <t xml:space="preserve">Sathorn    </t>
  </si>
  <si>
    <t>CDGLINTEC2</t>
  </si>
  <si>
    <t xml:space="preserve">LINTEC (THAILAND) CO., LTD.   </t>
  </si>
  <si>
    <t>128/2 Moo 5 Bangna-Trad Road,</t>
  </si>
  <si>
    <t xml:space="preserve">Chachoengsao  </t>
  </si>
  <si>
    <t>CDGMACSY01</t>
  </si>
  <si>
    <t xml:space="preserve">Macsys Industries (Thailand) Co., Ltd.    </t>
  </si>
  <si>
    <t xml:space="preserve">789/23 Moo 1, Soi 3 Pinthong Industrial Estate  </t>
  </si>
  <si>
    <t xml:space="preserve">Chonburi        </t>
  </si>
  <si>
    <t>CDGMAGNE01</t>
  </si>
  <si>
    <t xml:space="preserve">162 Moo 5, Phaholyothin Road, </t>
  </si>
  <si>
    <t xml:space="preserve">Bangpakong </t>
  </si>
  <si>
    <t xml:space="preserve"> CDGMARUA01</t>
  </si>
  <si>
    <t xml:space="preserve">Maruai (Asia) Co., Ltd.   </t>
  </si>
  <si>
    <t xml:space="preserve">Hi-Tech Industrial Estate 135 Moo.1   </t>
  </si>
  <si>
    <t>CDGMATER01</t>
  </si>
  <si>
    <t>Material Expertise Co., Ltd.</t>
  </si>
  <si>
    <t xml:space="preserve"> 50 Moo.1</t>
  </si>
  <si>
    <t>Klong pra udom</t>
  </si>
  <si>
    <t xml:space="preserve">Latlumkaew </t>
  </si>
  <si>
    <t>CDGMEKTE01</t>
  </si>
  <si>
    <t>Mektec Manufacuring Corporation (Thailand) Ltd.</t>
  </si>
  <si>
    <t>560 Moo2, Bangpa-in Industrial Estate, Udomsorayuth Rd</t>
  </si>
  <si>
    <t>Klong-Jik</t>
  </si>
  <si>
    <t>Klongtoey</t>
  </si>
  <si>
    <t xml:space="preserve">CDGMIMAN01 </t>
  </si>
  <si>
    <t xml:space="preserve">MI Manufacturing (Thailand) Ltd.  </t>
  </si>
  <si>
    <t xml:space="preserve">7/239 Moo 6,    </t>
  </si>
  <si>
    <t>CDGMITTA01</t>
  </si>
  <si>
    <t xml:space="preserve">Mittapab Plastic Industry Co.,Ltd. </t>
  </si>
  <si>
    <t xml:space="preserve">10/25 Moo 5 Soi Subpaisan 3, Leabklongsewapasawat Rd     </t>
  </si>
  <si>
    <t>Khokkrabue</t>
  </si>
  <si>
    <t xml:space="preserve">Muang </t>
  </si>
  <si>
    <t xml:space="preserve">Samutsakorn  </t>
  </si>
  <si>
    <t>CDGMIYOS01</t>
  </si>
  <si>
    <t xml:space="preserve">Miyoshi Hi-Tech Co., Ltd. </t>
  </si>
  <si>
    <t xml:space="preserve">38 MOO1, Hi-Tech Industrial Estate </t>
  </si>
  <si>
    <t>CDGMKL0001</t>
  </si>
  <si>
    <t>MKL TOOL LIMITED PARTNERSHIP</t>
  </si>
  <si>
    <t xml:space="preserve">26/273-275 Moo 18     </t>
  </si>
  <si>
    <t>Klong-nueng</t>
  </si>
  <si>
    <t>CDGMMIPA01</t>
  </si>
  <si>
    <t>MMI Precision Assembly (Thailand) Co., Ltd.</t>
  </si>
  <si>
    <t>888 Moo 1, Mittraphap Road</t>
  </si>
  <si>
    <t>CDGMMIPF01  </t>
  </si>
  <si>
    <t xml:space="preserve">MMI Precision Forming (Thailand) Limited. </t>
  </si>
  <si>
    <t>70/8-11 Moo 9 Rojana Industrial Park</t>
  </si>
  <si>
    <t>CDGMODUL01</t>
  </si>
  <si>
    <t xml:space="preserve">Modular Engineered Products Supply Co., Ltd. </t>
  </si>
  <si>
    <t xml:space="preserve"> 39/13-16 Unit 4D., 4th Floor, Soi Suanplu, Sathorn Rd.</t>
  </si>
  <si>
    <t>CDGMPM0001</t>
  </si>
  <si>
    <t>MPM Technology (Thailand) Limited</t>
  </si>
  <si>
    <t>101/79, Moo 20 Navanakorn Industrial Estate</t>
  </si>
  <si>
    <t>Klong Nung</t>
  </si>
  <si>
    <t>CDGMTEC001</t>
  </si>
  <si>
    <t>National Metal and Meterials Technology</t>
  </si>
  <si>
    <t>114 Thailand Science Park Paholyothin Rd.</t>
  </si>
  <si>
    <t>CDGMYLER01</t>
  </si>
  <si>
    <t xml:space="preserve">MYLER COMPANY LIMITED </t>
  </si>
  <si>
    <t>25/11 Moo 8</t>
  </si>
  <si>
    <t>Chimplee</t>
  </si>
  <si>
    <t>Talingchan</t>
  </si>
  <si>
    <t>CDGNEXAS01</t>
  </si>
  <si>
    <t xml:space="preserve">Nexas Elechemic Co., Ltd.  </t>
  </si>
  <si>
    <t>115/10 M. 4, Saharatananakorn Industrial Estate</t>
  </si>
  <si>
    <t>Bangphrakru</t>
  </si>
  <si>
    <t>Nakornluang</t>
  </si>
  <si>
    <t>CDGNHK0001</t>
  </si>
  <si>
    <t>NHK Spring (Thailand) Co., Ltd.</t>
  </si>
  <si>
    <t xml:space="preserve">115 M. 5, Bangna Trad Rd, </t>
  </si>
  <si>
    <t>Chachoengsao</t>
  </si>
  <si>
    <t xml:space="preserve">Chonburi   </t>
  </si>
  <si>
    <t xml:space="preserve">CDGNIDEC01 </t>
  </si>
  <si>
    <t xml:space="preserve">Nidec Component Technology (Thailand) Co., Ltd.   </t>
  </si>
  <si>
    <t>38 Moo 1</t>
  </si>
  <si>
    <t>Bua-Loi</t>
  </si>
  <si>
    <t>Nong-Khae</t>
  </si>
  <si>
    <t xml:space="preserve">Saraburi </t>
  </si>
  <si>
    <t>CDGNIDEC02</t>
  </si>
  <si>
    <t xml:space="preserve">Nidec Precision (Thailand) Co., Ltd. </t>
  </si>
  <si>
    <t xml:space="preserve">(NPT R/F) 29 Moo 2, U-Thai-Pachi Rd., </t>
  </si>
  <si>
    <t>CDGNIDEC03</t>
  </si>
  <si>
    <t xml:space="preserve">Nidec Electronics (Thailand) Co., Ltd. </t>
  </si>
  <si>
    <t xml:space="preserve">199/12 Moo 3, Thunyaburi-Lumlookka Road, </t>
  </si>
  <si>
    <t>Rangsit</t>
  </si>
  <si>
    <t>CDGNIDEC05</t>
  </si>
  <si>
    <t xml:space="preserve">Nidec Electronics (Thailand) Co., Ltd.  </t>
  </si>
  <si>
    <t>Rojana Factory 44 Moo 9, Rojana Industrial Park</t>
  </si>
  <si>
    <t>CDGNIDEC06</t>
  </si>
  <si>
    <t xml:space="preserve">Nidec Precision (Thailand) Co., Ltd.     </t>
  </si>
  <si>
    <t>NPT Ayutthaya Factory 118 Moo 5, Phaholyothin Rd.</t>
  </si>
  <si>
    <t xml:space="preserve">Ayutthaya     </t>
  </si>
  <si>
    <t>CDGNIPPO01</t>
  </si>
  <si>
    <t xml:space="preserve">Nippon Paint (Thailand) Co., Ltd.    </t>
  </si>
  <si>
    <t>700/29,31 Moo 6, 700/33 Moo 5</t>
  </si>
  <si>
    <t>CDGNISSH01</t>
  </si>
  <si>
    <t xml:space="preserve">Nissho Seiko (Thailand) Ltd.  </t>
  </si>
  <si>
    <t>7/225 Amata City Industrial Estate Moo 6</t>
  </si>
  <si>
    <t xml:space="preserve">Pluakdaeng  </t>
  </si>
  <si>
    <t>CDGNITT01</t>
  </si>
  <si>
    <t xml:space="preserve">NITTO MATEX (THAILAND) CO., LTD   </t>
  </si>
  <si>
    <t xml:space="preserve">700/611 Moo 7 Bangna-Trad Rd. Km.57    </t>
  </si>
  <si>
    <t>Don Hau Roh</t>
  </si>
  <si>
    <t>CDGNITTO01</t>
  </si>
  <si>
    <t xml:space="preserve">Nitto Denko Material (Thailand) Co., Ltd.  </t>
  </si>
  <si>
    <t>Rojana Industrial Park, 1/75 Moo 5, Rojana Rd.</t>
  </si>
  <si>
    <t>CDGNMB0001</t>
  </si>
  <si>
    <t xml:space="preserve">NMB-MINEBEA THAI LIMITED    </t>
  </si>
  <si>
    <t>1/14 MOO 5, ROJANA ROAD</t>
  </si>
  <si>
    <t xml:space="preserve">CDGNMB0002 </t>
  </si>
  <si>
    <t xml:space="preserve">NMB-Minebea Thai Ltd.    </t>
  </si>
  <si>
    <t xml:space="preserve">1 Moo 7, Phaholyothin Road, Km. 51  </t>
  </si>
  <si>
    <t>CDGNOK0001</t>
  </si>
  <si>
    <t xml:space="preserve">NOK Precision Component (Thailand) Ltd. </t>
  </si>
  <si>
    <t>189, 198, 296 Moo 16 Bangpa-in Industrial Estate, Udomsorayath Rd.</t>
  </si>
  <si>
    <t xml:space="preserve"> Bangkrasan</t>
  </si>
  <si>
    <t>CDGNTN0001</t>
  </si>
  <si>
    <t xml:space="preserve">NTN Manufacturing (Thailand) Co., Ltd.  </t>
  </si>
  <si>
    <t xml:space="preserve">64/89 Moo 4,    </t>
  </si>
  <si>
    <t>CDGOKIPR01  </t>
  </si>
  <si>
    <t xml:space="preserve">OKI Proserve (Thailand) Co., Ltd. </t>
  </si>
  <si>
    <t xml:space="preserve">1168/32 Lumpini Tower, 16th Fl., Rama IV Rd., </t>
  </si>
  <si>
    <t>CDGONOFL01</t>
  </si>
  <si>
    <t xml:space="preserve">O.N.O. Flow Co., Ltd.    </t>
  </si>
  <si>
    <t>48/53 Floor 4 Moo 7 Boonkum Rd.,</t>
  </si>
  <si>
    <t>Kukot</t>
  </si>
  <si>
    <t>CDGP&amp;NIN01</t>
  </si>
  <si>
    <t>P&amp;N Intelligent Provision Co.,Ltd.</t>
  </si>
  <si>
    <t>316/47 , Ladprow87 Road</t>
  </si>
  <si>
    <t>Klongchaokhunsing</t>
  </si>
  <si>
    <t>CDGPACIF01</t>
  </si>
  <si>
    <t>Pacific Cleanroom Services Limited</t>
  </si>
  <si>
    <t>269/2 P.K.Building 2nd Floor,  S.Chockchaijongchamroen, Rama3 Rd.</t>
  </si>
  <si>
    <t>Bangpongpang</t>
  </si>
  <si>
    <t>CDGPHOLD01</t>
  </si>
  <si>
    <t>PHOLDHANYA PUBLIC COMPANY LIMITED</t>
  </si>
  <si>
    <t>1/11 MOO3 , Lamlukka Rd.,</t>
  </si>
  <si>
    <t>Ladsawai</t>
  </si>
  <si>
    <t>CDGPMCLA01</t>
  </si>
  <si>
    <t xml:space="preserve">PMC Label Materials Co., Ltd. </t>
  </si>
  <si>
    <t>30/28 Moo 2</t>
  </si>
  <si>
    <t>Khokkham</t>
  </si>
  <si>
    <t>Samutsakorn</t>
  </si>
  <si>
    <t>CDGPOOMJ02</t>
  </si>
  <si>
    <t>Poomjai Engineering Co., Ltd.</t>
  </si>
  <si>
    <t>136 Soi Lasalle 42</t>
  </si>
  <si>
    <t>Bangna</t>
  </si>
  <si>
    <t>Eco Green Solutions co.,Ltd</t>
  </si>
  <si>
    <t xml:space="preserve">KATAYAMA ADVANCED PRECISION (THAILAND) LTD.   </t>
  </si>
  <si>
    <t xml:space="preserve">Magnecomp Precision Technology Public Co., Ltd. </t>
  </si>
  <si>
    <t xml:space="preserve">Hutchinson Technology Operations (Thailand) Co., Ltd. </t>
  </si>
  <si>
    <t xml:space="preserve">Linde (Thailand) Public Company Limited </t>
  </si>
  <si>
    <t>Lintec BKK Pte Ltd.</t>
  </si>
  <si>
    <t>CDGPOSCO01</t>
  </si>
  <si>
    <t>POSCO-Thainox Public Company Limited</t>
  </si>
  <si>
    <t>324 Moo 8, Highway No 3191 Road</t>
  </si>
  <si>
    <t>Mabkha</t>
  </si>
  <si>
    <t>Nikompattana</t>
  </si>
  <si>
    <t>CDGPRIMA01</t>
  </si>
  <si>
    <t>733/401-3 Moo 8 Phaholyothin Rd.</t>
  </si>
  <si>
    <t xml:space="preserve">Prima Kleen Ltd. </t>
  </si>
  <si>
    <t>Kookod</t>
  </si>
  <si>
    <t>Thatoom</t>
  </si>
  <si>
    <t>Srimahaphot</t>
  </si>
  <si>
    <t xml:space="preserve">CDGPSC0001 </t>
  </si>
  <si>
    <t>PSC Technology (Ayutthaya) Co., Ltd.</t>
  </si>
  <si>
    <t>593 Moo 2 Bang Pa-in Industrial Estate</t>
  </si>
  <si>
    <t>CDGRCI0001</t>
  </si>
  <si>
    <t xml:space="preserve">RCI Labscan Limited </t>
  </si>
  <si>
    <t>24 Rama 1 Rd.</t>
  </si>
  <si>
    <t>Rong Muang</t>
  </si>
  <si>
    <t>CDGROJAN02</t>
  </si>
  <si>
    <t xml:space="preserve">Rojanapat Engineering Co., Ltd.       </t>
  </si>
  <si>
    <t>60/9 Moo 4, Soi Klong 4 Tawan-OK 17,  Leab Klong 4 Road</t>
  </si>
  <si>
    <t xml:space="preserve">Klong Luang </t>
  </si>
  <si>
    <t>CDGROYCE01</t>
  </si>
  <si>
    <t xml:space="preserve">ROYCE UNIVERSAL CO., LTD.   </t>
  </si>
  <si>
    <t>86 Moo 9 Lang Wat Tha-Pood Rd.,</t>
  </si>
  <si>
    <t>Raiking</t>
  </si>
  <si>
    <t>Sampran</t>
  </si>
  <si>
    <t xml:space="preserve">Nakronpathom </t>
  </si>
  <si>
    <t>CDGRTSUP01</t>
  </si>
  <si>
    <t>R T Supply Co.,Ltd.</t>
  </si>
  <si>
    <t xml:space="preserve">116/5  Prayasurain Rd. </t>
  </si>
  <si>
    <t>Samwatawantok</t>
  </si>
  <si>
    <t xml:space="preserve">Klongsamwa   </t>
  </si>
  <si>
    <t>CDGSAKUR01</t>
  </si>
  <si>
    <t>SAKURA TECH (THAILAND) LTD.</t>
  </si>
  <si>
    <t xml:space="preserve">64/146 MOO 4. ESTERN SEABOARD INDUSTRIAL ESTATE </t>
  </si>
  <si>
    <t>Klong si</t>
  </si>
  <si>
    <t>CDGSAMSU01</t>
  </si>
  <si>
    <t>Samsung Electro-Mechanics Nakhonratchasima Co.,Ltd</t>
  </si>
  <si>
    <t xml:space="preserve">Suranaree Industrial Zone 555 Moo 6 </t>
  </si>
  <si>
    <t>Nong Rawieng</t>
  </si>
  <si>
    <t>CDGSCHAF01</t>
  </si>
  <si>
    <t>Schaffner EMC Co. Ltd.</t>
  </si>
  <si>
    <t>67 Moo 4</t>
  </si>
  <si>
    <t>CDGSEAGA01</t>
  </si>
  <si>
    <t xml:space="preserve">Seagate Technology (Thailand) Ltd.   </t>
  </si>
  <si>
    <t>1627 Moo 7, Teparuk Road</t>
  </si>
  <si>
    <t>Teparuk</t>
  </si>
  <si>
    <t xml:space="preserve">Samutprakarn  </t>
  </si>
  <si>
    <t>CDGSEIIN01</t>
  </si>
  <si>
    <t>SEI INTERCONNECT PRODUCTS (THAILAND) LTD.</t>
  </si>
  <si>
    <t>700/128 Moo 5 Bangna-Trad Rd.</t>
  </si>
  <si>
    <t>Klong Tam Roo</t>
  </si>
  <si>
    <t xml:space="preserve">CDGSEIKO01 </t>
  </si>
  <si>
    <t>Seiko Instruments (Thailand) Ltd.</t>
  </si>
  <si>
    <t xml:space="preserve">60/83 Moo 19, Nava-nakorn Industrial Estate Zone 3 </t>
  </si>
  <si>
    <t>CDGSEIKO02</t>
  </si>
  <si>
    <t>SEIKOU COMMUNICATION CO., LTD</t>
  </si>
  <si>
    <t>29/4 Moo 2, Putthabucha 36</t>
  </si>
  <si>
    <t>Bangmod</t>
  </si>
  <si>
    <t xml:space="preserve">Thongkru </t>
  </si>
  <si>
    <t>CDGSEKSU01</t>
  </si>
  <si>
    <t xml:space="preserve">Seksun Technology (Thailand) Co., Ltd.    </t>
  </si>
  <si>
    <t>99 Moo 9,</t>
  </si>
  <si>
    <t>CDGSHINE01</t>
  </si>
  <si>
    <t xml:space="preserve">Shin-Etsu Magnetics (Thailand) Ltd. </t>
  </si>
  <si>
    <t>56/26 Moo 20</t>
  </si>
  <si>
    <t xml:space="preserve">CDGSHINE02 </t>
  </si>
  <si>
    <t>60/120, 122,123 Moo 19</t>
  </si>
  <si>
    <t>CDGSHINS01</t>
  </si>
  <si>
    <t xml:space="preserve">Shinsei (Thailand) Co., Ltd.   </t>
  </si>
  <si>
    <t>40/18-19 Moo 5, Rojana Industrial park</t>
  </si>
  <si>
    <t>CDGSIMAT01</t>
  </si>
  <si>
    <t xml:space="preserve">SIMAT LABEL COMPANY LIMITED  </t>
  </si>
  <si>
    <t>123, Soi Chalongkrung 31, Ladkrabang Industrial Estate, Chalongkrung Road</t>
  </si>
  <si>
    <t>CDGSKILL01</t>
  </si>
  <si>
    <t xml:space="preserve">Skill Development Co.,Ltd   </t>
  </si>
  <si>
    <t xml:space="preserve">109 Moo 7, Kingkaew-Bangplee Rd., </t>
  </si>
  <si>
    <t>CDGSOLAR01</t>
  </si>
  <si>
    <t xml:space="preserve">Solarlens Co., Ltd. </t>
  </si>
  <si>
    <t xml:space="preserve"> 2999Bang pa-in Industrial Estate,Export Processing Zone 4/2, Udomsorayuth Rd</t>
  </si>
  <si>
    <t>CDGSOODE01</t>
  </si>
  <si>
    <t xml:space="preserve">Soode Nagano (Thailand) Co., Ltd. </t>
  </si>
  <si>
    <t>130/129 Moo 3 Factoryland wangnoi</t>
  </si>
  <si>
    <t xml:space="preserve">CDGSPC0001 </t>
  </si>
  <si>
    <t xml:space="preserve">Siam Precision Components Ltd.  </t>
  </si>
  <si>
    <t>19/29 Moo 10 Paholyothin Rd.</t>
  </si>
  <si>
    <t>CDGSPECI01</t>
  </si>
  <si>
    <t xml:space="preserve">SPECIALTY TECH CORPORATION LIMITED </t>
  </si>
  <si>
    <t xml:space="preserve"> 1/8 Moo 1</t>
  </si>
  <si>
    <t>CDGSUMIT01</t>
  </si>
  <si>
    <t xml:space="preserve">Sumitomo Electric (Thailand) Ltd  </t>
  </si>
  <si>
    <t>54 B.B. Building, 15th Floor, Sukhumvit 21 Road</t>
  </si>
  <si>
    <t>North Klongtoey</t>
  </si>
  <si>
    <t>CDGSUNLI01</t>
  </si>
  <si>
    <t xml:space="preserve">Sunlit (Thailand) Co., Ltd. </t>
  </si>
  <si>
    <t xml:space="preserve">Eastern Seaboard Industrial Estate , 64/155 Moo 4 </t>
  </si>
  <si>
    <t xml:space="preserve">Pluakdaeng </t>
  </si>
  <si>
    <t>CDGTAIKI01</t>
  </si>
  <si>
    <t>TAIKISHA (THAILAND) CO.,LTD.</t>
  </si>
  <si>
    <t>62 SILOM ROAD</t>
  </si>
  <si>
    <t>SURIYAWONG</t>
  </si>
  <si>
    <t>BANGRAK</t>
  </si>
  <si>
    <t>BANGKOK</t>
  </si>
  <si>
    <t>CDGTAIYO02</t>
  </si>
  <si>
    <t>Taiyo Technology Industry (Thailand) Co., Ltd.</t>
  </si>
  <si>
    <t>55/1,3,5,9,11  Moo.15</t>
  </si>
  <si>
    <t>Bangsaotong</t>
  </si>
  <si>
    <t>CDGTANAB01</t>
  </si>
  <si>
    <t xml:space="preserve">TANABE (THAILAND) CO., LTD </t>
  </si>
  <si>
    <t>304 Industrial Park, 229 Moo. 7</t>
  </si>
  <si>
    <t>CDGTDI0001</t>
  </si>
  <si>
    <t xml:space="preserve">Thai Dai-Ichi Seiko Co., Ltd. </t>
  </si>
  <si>
    <t>700/390 Moo 6</t>
  </si>
  <si>
    <t>CDGTDK0001</t>
  </si>
  <si>
    <t xml:space="preserve">TDK (Thailand) Co., Ltd. </t>
  </si>
  <si>
    <t>1/62 Moo 5, Rojana Industrial Park, Rojana Rd.</t>
  </si>
  <si>
    <t>CDGTDK0002</t>
  </si>
  <si>
    <t>TDK (Thailand) Co., Ltd.</t>
  </si>
  <si>
    <t>149 Moo 5, Phaholyothin Rd.</t>
  </si>
  <si>
    <t xml:space="preserve">Wangnoi </t>
  </si>
  <si>
    <t>CDGTECH02</t>
  </si>
  <si>
    <t>TECHNO GATEWAY (ASIA) CO., LTD.</t>
  </si>
  <si>
    <t>99/9 Central Tower office Building Chaengwattana, Fl.12 Room 1202 M.2 Chaeng Wattana Rd</t>
  </si>
  <si>
    <t>Bangtala</t>
  </si>
  <si>
    <t>Pakkret</t>
  </si>
  <si>
    <t>CDGTECHN01</t>
  </si>
  <si>
    <t xml:space="preserve">Techno Packaging Industries CO.,LTD </t>
  </si>
  <si>
    <t>69 Rojana Industrial moo9</t>
  </si>
  <si>
    <t>CDGTEXCH01</t>
  </si>
  <si>
    <t xml:space="preserve">Texchem - Pack (Thailand) Co., Ltd. </t>
  </si>
  <si>
    <t>234 Moo 2, Bangpa-in Industrial Estate</t>
  </si>
  <si>
    <t>Klong-Jig</t>
  </si>
  <si>
    <t>CDGTHAIK01</t>
  </si>
  <si>
    <t xml:space="preserve">THAI KAJIMA CO., LTD. </t>
  </si>
  <si>
    <t>952 19th Fl.,Ramaland Bldg., Rama IV Rd.</t>
  </si>
  <si>
    <t>Suriyawong</t>
  </si>
  <si>
    <t>Bangrak</t>
  </si>
  <si>
    <t>CDGTHERM01</t>
  </si>
  <si>
    <t xml:space="preserve">Thermal Pack Co., Ltd.   </t>
  </si>
  <si>
    <t xml:space="preserve"> 88/5  Moo 1, Bangbuathong-Pathumthani Rd.</t>
  </si>
  <si>
    <t>Bangtanai</t>
  </si>
  <si>
    <t>CDGTHHOU01</t>
  </si>
  <si>
    <t>THAI HOUGHTON 1993 CO., LTD.</t>
  </si>
  <si>
    <t>77/105-106, 25th Flr., Sinn Sathorn Tower</t>
  </si>
  <si>
    <t xml:space="preserve"> Krungthonburi</t>
  </si>
  <si>
    <t>Klongsarn</t>
  </si>
  <si>
    <t xml:space="preserve">Samutprakarn </t>
  </si>
  <si>
    <t>CDGTHJUR01</t>
  </si>
  <si>
    <t xml:space="preserve">Thai Jurong Engineering Limited  </t>
  </si>
  <si>
    <t>75/43 Ocean Tower 2, 22 Floor, Sukumvit 19</t>
  </si>
  <si>
    <t xml:space="preserve">CDGTHKOK01 </t>
  </si>
  <si>
    <t>Thai Kokoku Rubber Co., Ltd.</t>
  </si>
  <si>
    <t xml:space="preserve">CDGTHMEK01 </t>
  </si>
  <si>
    <t xml:space="preserve">Thai Mekki Company Limited </t>
  </si>
  <si>
    <t>113 Soi Bangkradi 8, Bangkradi Rd.</t>
  </si>
  <si>
    <t xml:space="preserve">CDGTHMEK02 </t>
  </si>
  <si>
    <t>Thai Mekki (2012) Company Limited</t>
  </si>
  <si>
    <t>CDGTHREE01</t>
  </si>
  <si>
    <t>Three Bond Manufacturing (Thailand) Co., Ltd.</t>
  </si>
  <si>
    <t>700/432 M. 7, Bangna-Trad Rd</t>
  </si>
  <si>
    <t>CDGTHREE02</t>
  </si>
  <si>
    <t>Three Bond Technology (Thailand) Co., Ltd.</t>
  </si>
  <si>
    <t xml:space="preserve">153 Moo 1  </t>
  </si>
  <si>
    <t>CDGTHTAK01</t>
  </si>
  <si>
    <t>Thai Takasago Co., Ltd.</t>
  </si>
  <si>
    <t xml:space="preserve"> Bangna TowersC16th Fl., 40/14 M.12, Bangna-Trad Rd, K.M. 6.5</t>
  </si>
  <si>
    <t>CDGTODAP01</t>
  </si>
  <si>
    <t>TODA PIPE (THAILAND) CO., LTD</t>
  </si>
  <si>
    <t xml:space="preserve"> 208 Moo 2 Phaholyothin Rd.</t>
  </si>
  <si>
    <t>CDGTOKYO01</t>
  </si>
  <si>
    <t>Tokyo Seimitsu(Thailand)Co.,Ltd.</t>
  </si>
  <si>
    <t>93/11-13 Kensington Place 4th FL.,Chaeng Wattana13</t>
  </si>
  <si>
    <t>Thung Song Hong</t>
  </si>
  <si>
    <t>Lak Si</t>
  </si>
  <si>
    <t>CDGTOLI001</t>
  </si>
  <si>
    <t>Toli Packaging (Thailand) Co., Ltd.</t>
  </si>
  <si>
    <t>58-59 Moo 3 Phahinyothin Rd.</t>
  </si>
  <si>
    <t>Chamab</t>
  </si>
  <si>
    <t>CDGTRUE001</t>
  </si>
  <si>
    <t xml:space="preserve">True Internet Data Center Co., Ltd.  </t>
  </si>
  <si>
    <t>18 True Tower, 14th Floor  , Ratchadaphisek Road</t>
  </si>
  <si>
    <t>CDGTSCAN01</t>
  </si>
  <si>
    <t xml:space="preserve">Thai Scan Tube Co., Ltd.  </t>
  </si>
  <si>
    <t xml:space="preserve">143 Moo 1  </t>
  </si>
  <si>
    <t>Bo-Kwangthong</t>
  </si>
  <si>
    <t>Bothong</t>
  </si>
  <si>
    <t xml:space="preserve">Chonburi  </t>
  </si>
  <si>
    <t>CDGWDB0001</t>
  </si>
  <si>
    <t xml:space="preserve">Western Digital (Thailand) Co., Ltd. </t>
  </si>
  <si>
    <t xml:space="preserve"> 140 Moo 2</t>
  </si>
  <si>
    <t>CDGWEMA001</t>
  </si>
  <si>
    <t>Wema Environmental Technologies Limited</t>
  </si>
  <si>
    <t>999/18 Moo 15, Bangna-Trad KM.23 Road</t>
  </si>
  <si>
    <t>CDGWINGF01</t>
  </si>
  <si>
    <t>Wing Fung Adhesive Manufacturing (Thailand) Co., Ltd.</t>
  </si>
  <si>
    <t>10 Moo 2 Paholyotin Road, KM. 57</t>
  </si>
  <si>
    <t xml:space="preserve">CDGWINGF02 </t>
  </si>
  <si>
    <t xml:space="preserve">WING FUNG PACKAGING CO.,LTD    </t>
  </si>
  <si>
    <t>Head Office</t>
  </si>
  <si>
    <t>Branch 0006</t>
  </si>
  <si>
    <t>Branch 0003</t>
  </si>
  <si>
    <t>Branch 0004</t>
  </si>
  <si>
    <t>Branch 0002</t>
  </si>
  <si>
    <t>CDGFOAMT05</t>
  </si>
  <si>
    <t xml:space="preserve">259 Moo 3, Leam Chabang Industrial Estate, Export Processing Zone 1    </t>
  </si>
  <si>
    <t>Branch 0001</t>
  </si>
  <si>
    <t>CDGWINNE01</t>
  </si>
  <si>
    <t xml:space="preserve">Winner Export (Thailand) Co., Ltd. </t>
  </si>
  <si>
    <t xml:space="preserve">16 Soi Panitchayakarn Thonbui 9, Yak 10 </t>
  </si>
  <si>
    <t>Wat Thaphra</t>
  </si>
  <si>
    <t>Bangkok Yai</t>
  </si>
  <si>
    <t>Chitlrapat</t>
  </si>
  <si>
    <t>Control Production</t>
  </si>
  <si>
    <t>chitrapat.winner@gmail.com</t>
  </si>
  <si>
    <t>CDGWORLD01</t>
  </si>
  <si>
    <t xml:space="preserve">World Hitech Marketing Co.,Ltd    </t>
  </si>
  <si>
    <t xml:space="preserve">85/34-36 Moo5 </t>
  </si>
  <si>
    <t>Thitima</t>
  </si>
  <si>
    <t>Admin</t>
  </si>
  <si>
    <t>wht_tape@hotmail.com</t>
  </si>
  <si>
    <t>CDGYUSHI01</t>
  </si>
  <si>
    <t xml:space="preserve">Yushiro (Thailand) Co., Ltd.   </t>
  </si>
  <si>
    <t>700/533 Moo 7 Amata Nakorn Industrial Estate</t>
  </si>
  <si>
    <t>Muangchonburi</t>
  </si>
  <si>
    <t>Shousuke Takahashi</t>
  </si>
  <si>
    <t>takahashi@yushiro.co.th</t>
  </si>
  <si>
    <t>CDGZOSEN01</t>
  </si>
  <si>
    <t xml:space="preserve">Zos Engineering Co., Ltd  </t>
  </si>
  <si>
    <t>53/501 Moo 9</t>
  </si>
  <si>
    <t>Kongsak Sanguanpong</t>
  </si>
  <si>
    <t>Business Development Manager</t>
  </si>
  <si>
    <t>kongsak.s@zos-engineering.com</t>
  </si>
  <si>
    <t>CDGZKURO01</t>
  </si>
  <si>
    <t>Z.KURODA (THAILAND) CO., LTD</t>
  </si>
  <si>
    <t>1/24  Moo. 5 Rojana Industrial Park,</t>
  </si>
  <si>
    <t>Laboratory Engineer</t>
  </si>
  <si>
    <t>korawan@zkurodath.com</t>
  </si>
  <si>
    <t>CDGไฟฟ้า01</t>
  </si>
  <si>
    <t>EGAT MAE MOH</t>
  </si>
  <si>
    <t>800 Moo.6</t>
  </si>
  <si>
    <t xml:space="preserve">Mae Moh </t>
  </si>
  <si>
    <t>Sawek Chaisalee</t>
  </si>
  <si>
    <t>แผนกเคมี กองเชื้อเพลิงถ่านและน้ำ</t>
  </si>
  <si>
    <t>sawek.c@egat.co.th</t>
  </si>
  <si>
    <t xml:space="preserve">Valtech Corporation   </t>
  </si>
  <si>
    <t>1/21 Soi Sarmmit,</t>
  </si>
  <si>
    <t>Sakuna Chongkittisakul</t>
  </si>
  <si>
    <t>Manager-South East Asia</t>
  </si>
  <si>
    <t>c.sakuna@valtechcorp.com</t>
  </si>
  <si>
    <t>lab.apt@altum.co.th</t>
  </si>
  <si>
    <t>Nongluk</t>
  </si>
  <si>
    <t>QA Lab</t>
  </si>
  <si>
    <t>waleepun@apcb.co.th</t>
  </si>
  <si>
    <t>Waleepun Kaewpatch</t>
  </si>
  <si>
    <t>QC</t>
  </si>
  <si>
    <t>jeeranan@asianmicro.co.th</t>
  </si>
  <si>
    <t>Jeeranan Pimta</t>
  </si>
  <si>
    <t>onnisara_a@astcleanlabel.com</t>
  </si>
  <si>
    <t>Quality Assurance</t>
  </si>
  <si>
    <t>atm.corporation@yahoo.com</t>
  </si>
  <si>
    <t>Saengtean</t>
  </si>
  <si>
    <t>Martin Covell</t>
  </si>
  <si>
    <t>Martin.covell@bellsurveybkk.th.com</t>
  </si>
  <si>
    <t>puntharee.s@beltontechnology.com</t>
  </si>
  <si>
    <t>Puntharee Sirojtantikorn</t>
  </si>
  <si>
    <t>QA / M&amp;P Lab</t>
  </si>
  <si>
    <t>Runglawan Seeburth</t>
  </si>
  <si>
    <t>Runglawan.Seeburth@bench.com</t>
  </si>
  <si>
    <t>walaipon@bandc.co.th</t>
  </si>
  <si>
    <t>Walaipon</t>
  </si>
  <si>
    <t>Accounting</t>
  </si>
  <si>
    <t>Quality  Control  Supervisor</t>
  </si>
  <si>
    <t>patpong@bestradegroup.com</t>
  </si>
  <si>
    <t>Panachon</t>
  </si>
  <si>
    <t>Quality Control</t>
  </si>
  <si>
    <t>panachonp@gmail.com</t>
  </si>
  <si>
    <t xml:space="preserve">Sukanya Prasertsung </t>
  </si>
  <si>
    <t xml:space="preserve">Lab &amp; Contamination Control </t>
  </si>
  <si>
    <t>sukanya.prasertsung@boydcorp.com</t>
  </si>
  <si>
    <t>Packaging</t>
  </si>
  <si>
    <t>charnchai@blt.th.com</t>
  </si>
  <si>
    <t>Bantita Takkhapiwat (Kate)</t>
  </si>
  <si>
    <t xml:space="preserve">Product Development Engineer </t>
  </si>
  <si>
    <t>Bantita.Takkhapiwat@camfil.com</t>
  </si>
  <si>
    <t xml:space="preserve">Products Quality Assurance </t>
  </si>
  <si>
    <t>chairat_l@cht.canon.co.th</t>
  </si>
  <si>
    <t xml:space="preserve">Technical Manager </t>
  </si>
  <si>
    <t xml:space="preserve">Sukanya Chantaworakit </t>
  </si>
  <si>
    <t>sukanya.chantaworakit@se1.bp.com</t>
  </si>
  <si>
    <t>jiraporn@cht.canon.co.th</t>
  </si>
  <si>
    <t>Jiraporn Somnuam</t>
  </si>
  <si>
    <t>PRQA</t>
  </si>
  <si>
    <t>Nataporn  Phunnarungsi</t>
  </si>
  <si>
    <t>Lead Failure Analysis Engineer</t>
  </si>
  <si>
    <t>dnatapor@celestica.com</t>
  </si>
  <si>
    <t>iso-network-coordinator@cent-eng.com</t>
  </si>
  <si>
    <t>Kanuengnit</t>
  </si>
  <si>
    <t>Kanuengnit@cleanstat.com</t>
  </si>
  <si>
    <t>QA/Lab</t>
  </si>
  <si>
    <t>Sunanta Sukpool</t>
  </si>
  <si>
    <t xml:space="preserve">QS Officer </t>
  </si>
  <si>
    <t xml:space="preserve">sunanta.s@colibri-assembly.com </t>
  </si>
  <si>
    <t>Patchara Toprated</t>
  </si>
  <si>
    <t>M&amp;P Lab Asst. Manager.</t>
  </si>
  <si>
    <t>patchara.to@compart-grp.com</t>
  </si>
  <si>
    <t>Rungnapa Pasuriwong</t>
  </si>
  <si>
    <t>Laboratory Manager / Quality</t>
  </si>
  <si>
    <t>Rungnapa.pasuriwong@continental-corporation.com</t>
  </si>
  <si>
    <t>Thiraporn Yaiying (Pu)</t>
  </si>
  <si>
    <t xml:space="preserve">Quality Assurance </t>
  </si>
  <si>
    <t>thiraporn@ddk.fujikura.co.th</t>
  </si>
  <si>
    <t>deesiri.sales@hotmail.com</t>
  </si>
  <si>
    <t>Sales manager</t>
  </si>
  <si>
    <t>NPD&amp;QA Engineer</t>
  </si>
  <si>
    <t>warut@diskprecision.co.th</t>
  </si>
  <si>
    <t xml:space="preserve">Natnapat Methanorapat </t>
  </si>
  <si>
    <t>Senior Chemist</t>
  </si>
  <si>
    <t>natnapat.methanorapat@donaldson.com</t>
  </si>
  <si>
    <t>Kampol</t>
  </si>
  <si>
    <t>bksales3@douyee.co.th</t>
  </si>
  <si>
    <t>Pacharathon Chueateaw</t>
  </si>
  <si>
    <t>purchase@d-rubber.co.th</t>
  </si>
  <si>
    <t>Purchasing</t>
  </si>
  <si>
    <t>Sirikitjarak996@yahoo.com</t>
  </si>
  <si>
    <t>Patipat</t>
  </si>
  <si>
    <t>Yeamyuth  Manitras</t>
  </si>
  <si>
    <t>Facility</t>
  </si>
  <si>
    <t>Yeamyuth.M@Emercon.com</t>
  </si>
  <si>
    <t xml:space="preserve">Branch </t>
  </si>
  <si>
    <t>wannuttee@emporiocontrols.com</t>
  </si>
  <si>
    <t xml:space="preserve">Wannuttee Malithong </t>
  </si>
  <si>
    <t>Senior Sales Engineer</t>
  </si>
  <si>
    <t>+66 86 993 2026</t>
  </si>
  <si>
    <t>Yuthtaphoom Silachan</t>
  </si>
  <si>
    <t>Sale &amp; CSM</t>
  </si>
  <si>
    <t>yuthtaphoom_s@enpro.co.th</t>
  </si>
  <si>
    <t>Usani</t>
  </si>
  <si>
    <t>usani@wingfungthai.com</t>
  </si>
  <si>
    <t>+66 81 945 5833</t>
  </si>
  <si>
    <t>+66 81 988 3996</t>
  </si>
  <si>
    <t>+66 86 125 5152</t>
  </si>
  <si>
    <t>+66 94 651 4664</t>
  </si>
  <si>
    <t>+66 84 094 4633</t>
  </si>
  <si>
    <t>+66 89 066 3125</t>
  </si>
  <si>
    <t>+66 81 840 5083</t>
  </si>
  <si>
    <t>+66 86 873 8006</t>
  </si>
  <si>
    <t>+66 85 111 6710</t>
  </si>
  <si>
    <t>+66 89 920 3494</t>
  </si>
  <si>
    <t>+66 83 899 6346</t>
  </si>
  <si>
    <t>+66 86 105 8722</t>
  </si>
  <si>
    <t>+66 86 565 7231</t>
  </si>
  <si>
    <t>+66 86 688 8341</t>
  </si>
  <si>
    <t>+66 83 135 8998</t>
  </si>
  <si>
    <t>+66 81 321 4264</t>
  </si>
  <si>
    <t>+66 81 170 7109</t>
  </si>
  <si>
    <t>+66 2326 0025</t>
  </si>
  <si>
    <t>+66 2738 7788</t>
  </si>
  <si>
    <t>+66 3535 0880</t>
  </si>
  <si>
    <t>+66 3807 9850</t>
  </si>
  <si>
    <t>+66 3533 0568</t>
  </si>
  <si>
    <t>+66 2728 4477</t>
  </si>
  <si>
    <t>+66 2517 0042</t>
  </si>
  <si>
    <t>+66 3572 9100</t>
  </si>
  <si>
    <t>+66 3525 8222</t>
  </si>
  <si>
    <t>+66 3572 2022</t>
  </si>
  <si>
    <t>+66 2719 6377-9</t>
  </si>
  <si>
    <t>+66 3579 8134</t>
  </si>
  <si>
    <t>+66 2381 7291</t>
  </si>
  <si>
    <t>+66 2529 7300</t>
  </si>
  <si>
    <t>+66 3527 6300</t>
  </si>
  <si>
    <t>+66 3638 0927-8</t>
  </si>
  <si>
    <t>+66 3889 3800-4</t>
  </si>
  <si>
    <t>+66 2531 5818</t>
  </si>
  <si>
    <t>+66 2793 9200</t>
  </si>
  <si>
    <t>+66 2684 3555</t>
  </si>
  <si>
    <t>+66 2285 5998</t>
  </si>
  <si>
    <t>+66 2694 1480-84</t>
  </si>
  <si>
    <t>+66 3535 0080</t>
  </si>
  <si>
    <t>+66 3849 3561</t>
  </si>
  <si>
    <t>+66 3533 1246</t>
  </si>
  <si>
    <t>+66 3535 0555</t>
  </si>
  <si>
    <t>+66 3300 5118</t>
  </si>
  <si>
    <t>+66 3531 5600</t>
  </si>
  <si>
    <t>+66 3892 6299</t>
  </si>
  <si>
    <t>+66 2529 1428</t>
  </si>
  <si>
    <t>+66 3531 4501-5</t>
  </si>
  <si>
    <t>+66 3865 0280</t>
  </si>
  <si>
    <t>+66 3637 3234-5</t>
  </si>
  <si>
    <t>+66 3895 7390</t>
  </si>
  <si>
    <t>+66 2433 6990</t>
  </si>
  <si>
    <t>+66 2529 1380-82</t>
  </si>
  <si>
    <t xml:space="preserve">+66 2904 6177  </t>
  </si>
  <si>
    <t>+66 3528 7491-4</t>
  </si>
  <si>
    <t>+66 3857 0087</t>
  </si>
  <si>
    <t>+66 3574 0717</t>
  </si>
  <si>
    <t>+66 3367 8877</t>
  </si>
  <si>
    <t>+66 3840 1888</t>
  </si>
  <si>
    <t>+66 2516 1407</t>
  </si>
  <si>
    <t>+66 3721 3323</t>
  </si>
  <si>
    <t>+66 5358 1002</t>
  </si>
  <si>
    <t>+66 3574 6005-6</t>
  </si>
  <si>
    <t xml:space="preserve">+66 2529 5910-3 </t>
  </si>
  <si>
    <t>+66 2209 8000</t>
  </si>
  <si>
    <t xml:space="preserve">+66 2959 2188    </t>
  </si>
  <si>
    <t xml:space="preserve">+66 3865 0432-3 </t>
  </si>
  <si>
    <t xml:space="preserve">+66 3533 4800  </t>
  </si>
  <si>
    <t>+66 3533 0801</t>
  </si>
  <si>
    <t xml:space="preserve">+66 3536 1701-5 </t>
  </si>
  <si>
    <t xml:space="preserve">+66 3570 9801-2 </t>
  </si>
  <si>
    <t xml:space="preserve">+66 3572 1126-8 </t>
  </si>
  <si>
    <t>+66 3572 9183</t>
  </si>
  <si>
    <t xml:space="preserve">+66 3580 0116-9 </t>
  </si>
  <si>
    <t>+66 3580 0116-9</t>
  </si>
  <si>
    <t>+66 3637 3992</t>
  </si>
  <si>
    <t>+66 3525 5262</t>
  </si>
  <si>
    <t xml:space="preserve">+66 3574 6608-11 </t>
  </si>
  <si>
    <t>+66 3803 6210-16</t>
  </si>
  <si>
    <t xml:space="preserve">+66 3846 5222  </t>
  </si>
  <si>
    <t xml:space="preserve">+66 2385 5585 </t>
  </si>
  <si>
    <t xml:space="preserve">+66 2287 0660   </t>
  </si>
  <si>
    <t>+66 2287 4844</t>
  </si>
  <si>
    <t>dusit@lintec.com.sg</t>
  </si>
  <si>
    <t>Dusit Suratham</t>
  </si>
  <si>
    <t>Sales</t>
  </si>
  <si>
    <t xml:space="preserve">+66 3857 1195 </t>
  </si>
  <si>
    <t>+66 3834 8411-3</t>
  </si>
  <si>
    <t>+66 3521 5225</t>
  </si>
  <si>
    <t xml:space="preserve">+66 3535 0663-5 </t>
  </si>
  <si>
    <t>i.teerawat@maruai-asia.co.th</t>
  </si>
  <si>
    <t>+66 3535 0666</t>
  </si>
  <si>
    <t>Teerawat</t>
  </si>
  <si>
    <t>+66 2194 5904-9</t>
  </si>
  <si>
    <t>+66 3525 8888</t>
  </si>
  <si>
    <t>+66 3865 0587-8</t>
  </si>
  <si>
    <t xml:space="preserve">+66 4429 1579 </t>
  </si>
  <si>
    <t>+66 3571 9339</t>
  </si>
  <si>
    <t>+66 2755 0779</t>
  </si>
  <si>
    <t>+66 2909 0909</t>
  </si>
  <si>
    <t>+66 2564 6500</t>
  </si>
  <si>
    <t xml:space="preserve">+66 2422 3975   </t>
  </si>
  <si>
    <t>+66 3571 6576-7</t>
  </si>
  <si>
    <t>+66 3884 2830</t>
  </si>
  <si>
    <t>+66 3637 3741-4</t>
  </si>
  <si>
    <t>+66 3574 6683-6</t>
  </si>
  <si>
    <t xml:space="preserve">+66 2577 5077  </t>
  </si>
  <si>
    <t>+66 3533 0742</t>
  </si>
  <si>
    <t xml:space="preserve">+66 3521 5318 </t>
  </si>
  <si>
    <t>+66 3821 3701-5</t>
  </si>
  <si>
    <t>+66 3865 0175-8</t>
  </si>
  <si>
    <t xml:space="preserve">+66 3804 7015   </t>
  </si>
  <si>
    <t>+66 3533 0506-9</t>
  </si>
  <si>
    <t>+66 3523 7268-75</t>
  </si>
  <si>
    <t xml:space="preserve">+66 3525 8666 </t>
  </si>
  <si>
    <t>+66 3895 5935-8</t>
  </si>
  <si>
    <t>+66 2900 6900-5</t>
  </si>
  <si>
    <t xml:space="preserve">+66 2932 1524   </t>
  </si>
  <si>
    <t>+66 2284 2616-8</t>
  </si>
  <si>
    <t>+66 2791 0230</t>
  </si>
  <si>
    <t xml:space="preserve">+66 3445 2000    </t>
  </si>
  <si>
    <t>+66 2752 5570-4</t>
  </si>
  <si>
    <t>+66 3863 6125-32</t>
  </si>
  <si>
    <t>+66 2998 9308-11</t>
  </si>
  <si>
    <t>+66 3525 8152-5</t>
  </si>
  <si>
    <t>+66 2613 7911-4</t>
  </si>
  <si>
    <t xml:space="preserve">+66 2908 1928 </t>
  </si>
  <si>
    <t xml:space="preserve">+66 2810 2533-5 </t>
  </si>
  <si>
    <t>+66 2914 3041</t>
  </si>
  <si>
    <t xml:space="preserve">+66 3895 9016-8   </t>
  </si>
  <si>
    <t>+66 5358 1104</t>
  </si>
  <si>
    <t>+66 3846 5804-10</t>
  </si>
  <si>
    <t>+66 2529 2420-5</t>
  </si>
  <si>
    <t>+66 81-639 0394</t>
  </si>
  <si>
    <t>+66 2426 3402</t>
  </si>
  <si>
    <t xml:space="preserve">+66 2426 4007  </t>
  </si>
  <si>
    <t>chanukid@seikou.co.th</t>
  </si>
  <si>
    <t>Chanukid Siripakornchai</t>
  </si>
  <si>
    <t>+66 3580 0100</t>
  </si>
  <si>
    <t>+66 2520 4293-8</t>
  </si>
  <si>
    <t>+66 2529 6230-1</t>
  </si>
  <si>
    <t>+66 3574 1741</t>
  </si>
  <si>
    <t>+66 2326 0999</t>
  </si>
  <si>
    <t xml:space="preserve">+66 2751 1256 </t>
  </si>
  <si>
    <t xml:space="preserve">+66 3872 1711-5 </t>
  </si>
  <si>
    <t>+66 2529 6242</t>
  </si>
  <si>
    <t>+66 2833 3999</t>
  </si>
  <si>
    <t xml:space="preserve">+66 2260 7231-5 </t>
  </si>
  <si>
    <t>+66 3895 9383</t>
  </si>
  <si>
    <t>+66 2236 8055-9</t>
  </si>
  <si>
    <t>+66 3720 8591-3</t>
  </si>
  <si>
    <t>+66 3846 8316</t>
  </si>
  <si>
    <t xml:space="preserve">+66 3533 0614-24  </t>
  </si>
  <si>
    <t>+66 3521 5299</t>
  </si>
  <si>
    <t>+66 3580 0233</t>
  </si>
  <si>
    <t>+66 3525 8428</t>
  </si>
  <si>
    <t>+66 2632 9300</t>
  </si>
  <si>
    <t>+66 2598 6291-3</t>
  </si>
  <si>
    <t xml:space="preserve">+66 2440 1262 </t>
  </si>
  <si>
    <t>+66 2260 5181-4</t>
  </si>
  <si>
    <t>+66 2896 9008</t>
  </si>
  <si>
    <t xml:space="preserve">+66 2452 1290 </t>
  </si>
  <si>
    <t>+66 3845 4251-3</t>
  </si>
  <si>
    <t>+66 3572 9259-61</t>
  </si>
  <si>
    <t>+66 2751 9695-99</t>
  </si>
  <si>
    <t xml:space="preserve">+66 3574 4200-4 </t>
  </si>
  <si>
    <t xml:space="preserve">+66 2617 9497-8 </t>
  </si>
  <si>
    <t>+66 3528 7597</t>
  </si>
  <si>
    <t xml:space="preserve">+66 2643 1111  </t>
  </si>
  <si>
    <t>+66 3836 3221-2</t>
  </si>
  <si>
    <t>+66 2182 5291</t>
  </si>
  <si>
    <t>+66 2411 6097</t>
  </si>
  <si>
    <t>+66 3571 3543</t>
  </si>
  <si>
    <t>+66 3845 4873</t>
  </si>
  <si>
    <t>+66 2960 1038</t>
  </si>
  <si>
    <t>+66 3533 0066</t>
  </si>
  <si>
    <t>+66 5425 2331</t>
  </si>
  <si>
    <t>+66 5425 2535</t>
  </si>
  <si>
    <t>+66 86 754 5268</t>
  </si>
  <si>
    <t>+66 86 774 3233</t>
  </si>
  <si>
    <t>+66 86 309 3330</t>
  </si>
  <si>
    <t>+66 96 416 2469</t>
  </si>
  <si>
    <t>+66 86 654 7601</t>
  </si>
  <si>
    <t xml:space="preserve">+66 81 648 5545 </t>
  </si>
  <si>
    <t>+66 2739 4801</t>
  </si>
  <si>
    <t>+66 2738 7516</t>
  </si>
  <si>
    <t>+66 3535 0886</t>
  </si>
  <si>
    <t>+66 3807 9851</t>
  </si>
  <si>
    <t>+66 3533 2055</t>
  </si>
  <si>
    <t>+66 2728 4479</t>
  </si>
  <si>
    <t>+66 2517 0044</t>
  </si>
  <si>
    <t>+66 3572 9108</t>
  </si>
  <si>
    <t>+66 3525 8226</t>
  </si>
  <si>
    <t>+66 2719 6380</t>
  </si>
  <si>
    <t>+66 3579 8135</t>
  </si>
  <si>
    <t>+66 2381 8657</t>
  </si>
  <si>
    <t>+66 2529 7316</t>
  </si>
  <si>
    <t>+66 3527 6399</t>
  </si>
  <si>
    <t>+66 3638 0929</t>
  </si>
  <si>
    <t>+66 3889 3795</t>
  </si>
  <si>
    <t>+66 2793 9299</t>
  </si>
  <si>
    <t>+66 2684 3646</t>
  </si>
  <si>
    <t>+66 2285 5295</t>
  </si>
  <si>
    <t>+66 2694 1464</t>
  </si>
  <si>
    <t>+66 3535 0096</t>
  </si>
  <si>
    <t>+66 3849 3584</t>
  </si>
  <si>
    <t>+66 3533 1247</t>
  </si>
  <si>
    <t>+66 3595 0520</t>
  </si>
  <si>
    <t>+66 3300 5119</t>
  </si>
  <si>
    <t>+66 3531 5569</t>
  </si>
  <si>
    <t>+66 2909 1928</t>
  </si>
  <si>
    <t>+66 2195 6004</t>
  </si>
  <si>
    <t>+66 3531 4506</t>
  </si>
  <si>
    <t>+66 3865 0285</t>
  </si>
  <si>
    <t>+66 3637 3232</t>
  </si>
  <si>
    <t>+66 3895 7133</t>
  </si>
  <si>
    <t>+66 2883 4662</t>
  </si>
  <si>
    <t>+66 2529 1067</t>
  </si>
  <si>
    <t>+66 2904 6178</t>
  </si>
  <si>
    <t xml:space="preserve">+66 3528 7567 </t>
  </si>
  <si>
    <t>+66 3857 0091</t>
  </si>
  <si>
    <t>+66 3574 0744</t>
  </si>
  <si>
    <t>+66 3846 5801</t>
  </si>
  <si>
    <t>+66 3367 8876</t>
  </si>
  <si>
    <t xml:space="preserve">+66 3840 1900 </t>
  </si>
  <si>
    <t>+66 2516 1406</t>
  </si>
  <si>
    <t xml:space="preserve">+66 3721 3699  </t>
  </si>
  <si>
    <t xml:space="preserve">+66 5355 2121 </t>
  </si>
  <si>
    <t xml:space="preserve">+66 3896 2031   </t>
  </si>
  <si>
    <t xml:space="preserve">+66 3525 4032  </t>
  </si>
  <si>
    <t>+66 2209 8008</t>
  </si>
  <si>
    <t xml:space="preserve">+66 2209 8008   </t>
  </si>
  <si>
    <t>+66 3865 0441</t>
  </si>
  <si>
    <t xml:space="preserve">+66 3533 0800  </t>
  </si>
  <si>
    <t xml:space="preserve">+66 3535 1706  </t>
  </si>
  <si>
    <t>+66 3572 1123</t>
  </si>
  <si>
    <t xml:space="preserve">+66 3572 9192  </t>
  </si>
  <si>
    <t xml:space="preserve">+66 3580 0001 </t>
  </si>
  <si>
    <t xml:space="preserve">+66 3637 3991 </t>
  </si>
  <si>
    <t xml:space="preserve">+66 3571 1681  </t>
  </si>
  <si>
    <t>+66 3803 6218-9</t>
  </si>
  <si>
    <t>Quality Assurance Department</t>
  </si>
  <si>
    <t>Saleela</t>
  </si>
  <si>
    <t>+66 86 320 6456</t>
  </si>
  <si>
    <t xml:space="preserve">Saleela.w@ktech-th.co.th </t>
  </si>
  <si>
    <t xml:space="preserve">+66 3846 5333    </t>
  </si>
  <si>
    <t xml:space="preserve">+66 2385 5786  </t>
  </si>
  <si>
    <t xml:space="preserve">+66 3857 1198   </t>
  </si>
  <si>
    <t>+66 3829 6948</t>
  </si>
  <si>
    <t>+66 3527 1860</t>
  </si>
  <si>
    <t>+66 2525 8270</t>
  </si>
  <si>
    <t xml:space="preserve">+66 3865 0585  </t>
  </si>
  <si>
    <t>+66 3485 4913</t>
  </si>
  <si>
    <t xml:space="preserve">+66 4429 1588   </t>
  </si>
  <si>
    <t>+66 3571 9340</t>
  </si>
  <si>
    <t>+66 2909 2211</t>
  </si>
  <si>
    <t xml:space="preserve">+66 2564 6502 </t>
  </si>
  <si>
    <t xml:space="preserve">+66 3571 6578-9  </t>
  </si>
  <si>
    <t xml:space="preserve">+66 3884 3040 </t>
  </si>
  <si>
    <t>+66 3637 3751</t>
  </si>
  <si>
    <t xml:space="preserve">+66 3574 6681-2   </t>
  </si>
  <si>
    <t xml:space="preserve">+66 2577 4896  </t>
  </si>
  <si>
    <t xml:space="preserve">+66 3533 0739-40    </t>
  </si>
  <si>
    <t xml:space="preserve">+66 3521 5319  </t>
  </si>
  <si>
    <t xml:space="preserve">+66 3821 3706  </t>
  </si>
  <si>
    <t xml:space="preserve">+66 3865 0208 </t>
  </si>
  <si>
    <t xml:space="preserve">+66 3533 0150    </t>
  </si>
  <si>
    <t xml:space="preserve">+66 3523 7287 </t>
  </si>
  <si>
    <t xml:space="preserve">+66 3525 9000   </t>
  </si>
  <si>
    <t xml:space="preserve">+66 3895 5942   </t>
  </si>
  <si>
    <t xml:space="preserve">+66 2285 5295  </t>
  </si>
  <si>
    <t xml:space="preserve">+66 2900 7400   </t>
  </si>
  <si>
    <t xml:space="preserve">+66 2284 2619 </t>
  </si>
  <si>
    <t xml:space="preserve">+66 2791 0229  </t>
  </si>
  <si>
    <t xml:space="preserve">+66 2730 1403 </t>
  </si>
  <si>
    <t>+66 3863 6140</t>
  </si>
  <si>
    <t>+66 3525 8156</t>
  </si>
  <si>
    <t>+66 2613 7600-5</t>
  </si>
  <si>
    <t>+66 2908 1938</t>
  </si>
  <si>
    <t xml:space="preserve">+66 2810 2538-9   </t>
  </si>
  <si>
    <t xml:space="preserve">+66 3821 3689  </t>
  </si>
  <si>
    <t xml:space="preserve">+66 5358 1019   </t>
  </si>
  <si>
    <t xml:space="preserve">+66 2529 2429 </t>
  </si>
  <si>
    <t xml:space="preserve">+66 3533 0187   </t>
  </si>
  <si>
    <t>+66 2529 6232</t>
  </si>
  <si>
    <t xml:space="preserve">+66 3533 2230  </t>
  </si>
  <si>
    <t xml:space="preserve">+66 2326 1142    </t>
  </si>
  <si>
    <t xml:space="preserve">+66 2529 4878  </t>
  </si>
  <si>
    <t xml:space="preserve">+66 2833 3939  </t>
  </si>
  <si>
    <t xml:space="preserve">+66 2260 7230  </t>
  </si>
  <si>
    <t>+66 3895 4416</t>
  </si>
  <si>
    <t>+66 2236 3502-3</t>
  </si>
  <si>
    <t xml:space="preserve">+66 3720 8590 </t>
  </si>
  <si>
    <t xml:space="preserve">+66 3846 8322 </t>
  </si>
  <si>
    <t xml:space="preserve">+66 3580 0043  </t>
  </si>
  <si>
    <t>+66 3525 8431</t>
  </si>
  <si>
    <t xml:space="preserve">+66 2632 9312   </t>
  </si>
  <si>
    <t xml:space="preserve">+66 2598 6294 </t>
  </si>
  <si>
    <t xml:space="preserve">+66 2452 1678 </t>
  </si>
  <si>
    <t>+66 2452 1850</t>
  </si>
  <si>
    <t xml:space="preserve">+66 3871 7048  </t>
  </si>
  <si>
    <t>+66 3572 9262</t>
  </si>
  <si>
    <t>+66 2751 9694</t>
  </si>
  <si>
    <t xml:space="preserve">+66 2617 9499 </t>
  </si>
  <si>
    <t>+66 3528 7598</t>
  </si>
  <si>
    <t>+66 2260 3761</t>
  </si>
  <si>
    <t xml:space="preserve">+66 2182 5294  </t>
  </si>
  <si>
    <t>+66 2412 4626</t>
  </si>
  <si>
    <t>+66 3571 3183</t>
  </si>
  <si>
    <t>+66 3845 4879</t>
  </si>
  <si>
    <t>+66 2960 1036</t>
  </si>
  <si>
    <t>+66 3533 0069</t>
  </si>
  <si>
    <t>+66 2261 7535</t>
  </si>
  <si>
    <t>+66 85 441 9193</t>
  </si>
  <si>
    <t>Patpong  Boonraksah</t>
  </si>
  <si>
    <t>Charnchai Jamrasfuangfoo</t>
  </si>
  <si>
    <t>Chairat Luepongpattana</t>
  </si>
  <si>
    <t>Vanida Keswong</t>
  </si>
  <si>
    <t>Korawan  Sowichai</t>
  </si>
  <si>
    <t>Aree Krataitong</t>
  </si>
  <si>
    <t xml:space="preserve">aree_s@exact-thailand.com </t>
  </si>
  <si>
    <t>+66 89 814 2276</t>
  </si>
  <si>
    <t>Kristoffer Clyde G. Magsino (Clyde)</t>
  </si>
  <si>
    <t>Purchasing Manager</t>
  </si>
  <si>
    <t>+66 89 767 0202</t>
  </si>
  <si>
    <t>clyde_magsino@fagorelectronics.co.th</t>
  </si>
  <si>
    <t xml:space="preserve">+66 86 972 6138 </t>
  </si>
  <si>
    <t>Namphung Feepakprao</t>
  </si>
  <si>
    <t>Senior Data Controller</t>
  </si>
  <si>
    <t>namphungf@foamtecintl.com</t>
  </si>
  <si>
    <t xml:space="preserve">netnapay@foamtecintl.com </t>
  </si>
  <si>
    <t>+66 81 555 8659</t>
  </si>
  <si>
    <t>+66 3846 5795-800</t>
  </si>
  <si>
    <t>Netnapa Y. ( Yui)</t>
  </si>
  <si>
    <t>QA Supervisor</t>
  </si>
  <si>
    <t>Daranee Phoyu</t>
  </si>
  <si>
    <t>R&amp;D</t>
  </si>
  <si>
    <t>daraneep@foamtecintl.com</t>
  </si>
  <si>
    <t>Pornpit Phetrak</t>
  </si>
  <si>
    <t xml:space="preserve">pornpitp@foamtecintl.com  </t>
  </si>
  <si>
    <t>Uthen Wiriyakasikon</t>
  </si>
  <si>
    <t>uthen.w@th.fujikura.com</t>
  </si>
  <si>
    <t>Surasak Kornnitikul</t>
  </si>
  <si>
    <t>+66 86 030 0398</t>
  </si>
  <si>
    <t>surasak@fnstechnology.com</t>
  </si>
  <si>
    <t>Onnisara Archariya</t>
  </si>
  <si>
    <t>Warut Sutjaritjun</t>
  </si>
  <si>
    <t xml:space="preserve">Patthamon   Kittisophon </t>
  </si>
  <si>
    <t>Laboratory Quality Assurance</t>
  </si>
  <si>
    <t>pattamon.k@th.fujikura.com</t>
  </si>
  <si>
    <t>Supansa  Noinamkam</t>
  </si>
  <si>
    <t xml:space="preserve">Purchasing officer </t>
  </si>
  <si>
    <t>supansa@fttl.ten.fujitsu.com</t>
  </si>
  <si>
    <t>+66 3896 2025-30</t>
  </si>
  <si>
    <t xml:space="preserve"> 253 M.11 Rojana Industrial Estate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</si>
  <si>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+66 86 345 6553</t>
  </si>
  <si>
    <t>Amornchai_t@g-p-industries.com</t>
  </si>
  <si>
    <t>Amornchai</t>
  </si>
  <si>
    <t>Production</t>
  </si>
  <si>
    <t>Sudarat@greendii.com</t>
  </si>
  <si>
    <t>Sudarat (Art)</t>
  </si>
  <si>
    <t>+66 89 900 9413</t>
  </si>
  <si>
    <t xml:space="preserve">+66 2150 7694 - 7   </t>
  </si>
  <si>
    <t>+66 2150 7697</t>
  </si>
  <si>
    <t xml:space="preserve">Greendii Co.,Ltd.  </t>
  </si>
  <si>
    <t xml:space="preserve">Nitjawan Inthajakr </t>
  </si>
  <si>
    <t>Sourcing Engineer</t>
  </si>
  <si>
    <t xml:space="preserve">+66 81 931 2166 </t>
  </si>
  <si>
    <t>nitjawan.inthajakr@hagemeyerasia.com</t>
  </si>
  <si>
    <t>+66 2720 5733</t>
  </si>
  <si>
    <t>Doungdao Phanthong</t>
  </si>
  <si>
    <t>Environmental Officer / Facility</t>
  </si>
  <si>
    <t>DoungdaoP@ayt.hanabk.th.com</t>
  </si>
  <si>
    <t>Sakchai</t>
  </si>
  <si>
    <t>+66 2959 2191</t>
  </si>
  <si>
    <t>+66 81 840 5389</t>
  </si>
  <si>
    <t xml:space="preserve">sakchai@haradacorp.co.jp </t>
  </si>
  <si>
    <t>Sale</t>
  </si>
  <si>
    <t>Tula Chankana</t>
  </si>
  <si>
    <t xml:space="preserve">Senior Sales Engineer </t>
  </si>
  <si>
    <t>+66 81 939 2808</t>
  </si>
  <si>
    <t>Tula.Chankana@henkel.com</t>
  </si>
  <si>
    <t xml:space="preserve">Patinya  Pansuk </t>
  </si>
  <si>
    <t>Customer Quality Engineer</t>
  </si>
  <si>
    <t>Patinya.p@hi-p.com</t>
  </si>
  <si>
    <t>Sukanya Yujan (Su)</t>
  </si>
  <si>
    <t xml:space="preserve">+66 87 201 9195 </t>
  </si>
  <si>
    <t>sukanya.yujan@hti.htch.com</t>
  </si>
  <si>
    <t xml:space="preserve">Chemical Lab Engineer </t>
  </si>
  <si>
    <t>Sittiporn</t>
  </si>
  <si>
    <t>QA</t>
  </si>
  <si>
    <t>sittiporn@ime.co.th</t>
  </si>
  <si>
    <t>Warunya</t>
  </si>
  <si>
    <t xml:space="preserve">CQE/ QA&amp;QC </t>
  </si>
  <si>
    <t>+66 90 961 3636</t>
  </si>
  <si>
    <t>warunya@innovalues.com</t>
  </si>
  <si>
    <t>Aniruth Uthaisawek</t>
  </si>
  <si>
    <t>+66 3570 9803</t>
  </si>
  <si>
    <t>aniruth@inoutthai.com</t>
  </si>
  <si>
    <t>Suriam</t>
  </si>
  <si>
    <t>+66 86 523 6555</t>
  </si>
  <si>
    <t>Material Control</t>
  </si>
  <si>
    <t>suriam@itmf.co.th</t>
  </si>
  <si>
    <t>Supaktra Sa-nguanrat</t>
  </si>
  <si>
    <t>Sr.Chemical and LAB Engineer</t>
  </si>
  <si>
    <t>+66 81 754 9808</t>
  </si>
  <si>
    <t>Supaktra.Sanguanrat@mmi.com.sg</t>
  </si>
  <si>
    <t>Mana</t>
  </si>
  <si>
    <t xml:space="preserve">Quality Assurance Manager </t>
  </si>
  <si>
    <t>mana@iscmthai.com</t>
  </si>
  <si>
    <t>srirahayu@jcyinternational.com</t>
  </si>
  <si>
    <t>QA / Lab</t>
  </si>
  <si>
    <t>Sarisanach Iamsripeng</t>
  </si>
  <si>
    <t xml:space="preserve">129/18-19 Moo 3 ,Phaholyothin Rd., </t>
  </si>
  <si>
    <t>Sompong Suphap</t>
  </si>
  <si>
    <t>Quality Assurance Engineer</t>
  </si>
  <si>
    <t xml:space="preserve">+66 3574 6612 </t>
  </si>
  <si>
    <t>sompong@katayama-ap.co.th</t>
  </si>
  <si>
    <t>Wuttichai  Chamnan</t>
  </si>
  <si>
    <t>+66 85 071 1626</t>
  </si>
  <si>
    <t>qclaserthi@csloxinfo.com</t>
  </si>
  <si>
    <t>Bancha</t>
  </si>
  <si>
    <t>bancha_r@leaderindustries.co.th</t>
  </si>
  <si>
    <t xml:space="preserve">Sutthipong Itthipalangkul </t>
  </si>
  <si>
    <t>Engineer</t>
  </si>
  <si>
    <t xml:space="preserve">+66 85 109 5682 </t>
  </si>
  <si>
    <t>Sutthipong.Itthipalangkul@linde.com</t>
  </si>
  <si>
    <t xml:space="preserve">+66 2338 0800 </t>
  </si>
  <si>
    <t xml:space="preserve">+66 2338 6331 </t>
  </si>
  <si>
    <t>Jariya  Makan  (Sai)</t>
  </si>
  <si>
    <t>Production Engineer</t>
  </si>
  <si>
    <t>+66 87 859 0620</t>
  </si>
  <si>
    <t>jariya@macsth.co.th</t>
  </si>
  <si>
    <t>Kittichai Pinwiset</t>
  </si>
  <si>
    <t>SQE</t>
  </si>
  <si>
    <t>kittichaip@magnecomp.com</t>
  </si>
  <si>
    <t>+66 3852 2407-8</t>
  </si>
  <si>
    <t>adul@malugo.co.th</t>
  </si>
  <si>
    <t>Charida</t>
  </si>
  <si>
    <t xml:space="preserve">Pallapa Rattanawaraporn </t>
  </si>
  <si>
    <t>Sr. Lab Chemistry officer</t>
  </si>
  <si>
    <t>pallapar@mektec.co.th</t>
  </si>
  <si>
    <t>Daungrutai Boonyen</t>
  </si>
  <si>
    <t>daungrutai.boonyen@mi-st-group.com</t>
  </si>
  <si>
    <t>suphoj@mittapab.com</t>
  </si>
  <si>
    <t>Suphoj Cholkujanan</t>
  </si>
  <si>
    <t>+66 81 854 5843</t>
  </si>
  <si>
    <t>Wivornchai  Boonyon</t>
  </si>
  <si>
    <t xml:space="preserve">+66 3531 4031-4  </t>
  </si>
  <si>
    <t>+66 3531 4035</t>
  </si>
  <si>
    <t>wivornchai.mht@th.miyoshi.biz</t>
  </si>
  <si>
    <t>purchase_mkl@hotmail.com</t>
  </si>
  <si>
    <t>+66 2908-1107</t>
  </si>
  <si>
    <t>Sutheera</t>
  </si>
  <si>
    <t>Daungnapa</t>
  </si>
  <si>
    <t>QA Contamination</t>
  </si>
  <si>
    <t>daungnapa@mmi.com.sg</t>
  </si>
  <si>
    <t>Noppawan Jomkamsing</t>
  </si>
  <si>
    <t>Senior Engineer, MSL Lab</t>
  </si>
  <si>
    <t>+66 89 666 3097</t>
  </si>
  <si>
    <t>noppawan@mmi.com.sg</t>
  </si>
  <si>
    <t>+66 81 694 3804</t>
  </si>
  <si>
    <t>nuantip@mepscosystems.com</t>
  </si>
  <si>
    <t>Nuantip Tanya</t>
  </si>
  <si>
    <t>+66 2755 0780</t>
  </si>
  <si>
    <t>Nithima Pimpijit</t>
  </si>
  <si>
    <t>+66 87 517 8490</t>
  </si>
  <si>
    <t>nithima@mmi.com.sg</t>
  </si>
  <si>
    <t>Darunee Aussawasathien</t>
  </si>
  <si>
    <t>Plastics Technology Lab</t>
  </si>
  <si>
    <t>daruneea@mtec.or.th</t>
  </si>
  <si>
    <t>+66 2422 3976</t>
  </si>
  <si>
    <t>Pornpimol</t>
  </si>
  <si>
    <t>pornpimol@myler.co.th</t>
  </si>
  <si>
    <t>Sasipapha  Ruang u-rai (Rin)</t>
  </si>
  <si>
    <t>+66 89 923 3156</t>
  </si>
  <si>
    <t>cqa1@nexasthai.com</t>
  </si>
  <si>
    <t>piyachat.mab@nhkspg.co.th</t>
  </si>
  <si>
    <t>Quality Assurance  Engineer</t>
  </si>
  <si>
    <t>Piyachat</t>
  </si>
  <si>
    <t>Put Sae-Lew</t>
  </si>
  <si>
    <t>Lab Sr.Engineer</t>
  </si>
  <si>
    <t>+66 90 429 5861</t>
  </si>
  <si>
    <t>put.saelew@nidec.com</t>
  </si>
  <si>
    <t>Jutharat   Phonkaew</t>
  </si>
  <si>
    <t>NPTA_Calibration</t>
  </si>
  <si>
    <t>NPTA_CAL@notes.nidec.co.jp</t>
  </si>
  <si>
    <t>Kittisak Pandaranandaka</t>
  </si>
  <si>
    <t>Kitisak.Pandaranantaka@nidec.com</t>
  </si>
  <si>
    <t>SO_SIRANEE@notes.nidec.co.jp</t>
  </si>
  <si>
    <t>Siranee Songsawas</t>
  </si>
  <si>
    <t>QA-Base / LAB</t>
  </si>
  <si>
    <t>Suwimon</t>
  </si>
  <si>
    <t>QA-LAB</t>
  </si>
  <si>
    <t>NETR_QA-LAB@notes.nidec.co.jp</t>
  </si>
  <si>
    <t>Pratchapol Marutapun</t>
  </si>
  <si>
    <t>QC (WATER BASE)</t>
  </si>
  <si>
    <t>qc_waterbase@nipponpaint.co.th</t>
  </si>
  <si>
    <t>Mattika Sri-on</t>
  </si>
  <si>
    <t>+66 86 001 7870</t>
  </si>
  <si>
    <t>nstqa-mattika@nisshoseiko.com</t>
  </si>
  <si>
    <t>Jiratchaya Sae-lim</t>
  </si>
  <si>
    <t>jirachaya_sei-lim@gg.nitto.co.jp</t>
  </si>
  <si>
    <t>+66 3804 7028</t>
  </si>
  <si>
    <t>Rungthiwa  Buatoom (Daeng)</t>
  </si>
  <si>
    <t>Purchasing Section</t>
  </si>
  <si>
    <t xml:space="preserve">+66 3522 6750 </t>
  </si>
  <si>
    <t>+66 3522 6745</t>
  </si>
  <si>
    <t>rungthiwa_buatoom@gg.nitto.co.jp</t>
  </si>
  <si>
    <t>Naruemon Pinthong</t>
  </si>
  <si>
    <t>Spindle Motor</t>
  </si>
  <si>
    <t>naruemon.p@minebea.co.th</t>
  </si>
  <si>
    <t>Alisa  Dararung</t>
  </si>
  <si>
    <t>alisad@nokpct.com</t>
  </si>
  <si>
    <t xml:space="preserve">Somkid Pichi  ( Aoy ) </t>
  </si>
  <si>
    <t>Purchasing ( Spindle Motor Div )</t>
  </si>
  <si>
    <t>+66 87 916 5343</t>
  </si>
  <si>
    <t>somkid.p@minebea.co.th</t>
  </si>
  <si>
    <t xml:space="preserve">Nipaporn Muangnak </t>
  </si>
  <si>
    <t>QA NMT</t>
  </si>
  <si>
    <t>nipaporn@nmt.th.com</t>
  </si>
  <si>
    <t>+66 89 922 8459</t>
  </si>
  <si>
    <t>Charnchai@blt.co.th</t>
  </si>
  <si>
    <t>Janeth A. Mallorca</t>
  </si>
  <si>
    <t xml:space="preserve">Purchase </t>
  </si>
  <si>
    <t>janeth@connols.co.th</t>
  </si>
  <si>
    <t>Bongkot Chaipiwong (Pom)</t>
  </si>
  <si>
    <t>Managing Director</t>
  </si>
  <si>
    <t>+66 81 172 3247</t>
  </si>
  <si>
    <t>chaipiwong@yahoo.com</t>
  </si>
  <si>
    <t>+66 3818 5009</t>
  </si>
  <si>
    <t>Aktana</t>
  </si>
  <si>
    <t>logistics@pcst.th.com</t>
  </si>
  <si>
    <t>Ammarin</t>
  </si>
  <si>
    <t>ammarin@pdgth.com</t>
  </si>
  <si>
    <t>+66 91 557 8690</t>
  </si>
  <si>
    <t>Numtip Sangchai</t>
  </si>
  <si>
    <t>numtip@pmclabel.com</t>
  </si>
  <si>
    <t>QA/QC</t>
  </si>
  <si>
    <t>+66 34 452 0089</t>
  </si>
  <si>
    <t>Somsak</t>
  </si>
  <si>
    <t>Quality Manager</t>
  </si>
  <si>
    <t>+66 81 811 6057</t>
  </si>
  <si>
    <t>Somsak_j@poomjai.co.th</t>
  </si>
  <si>
    <t>Hattaya Aranyanarth</t>
  </si>
  <si>
    <t>Products Technical Service Team</t>
  </si>
  <si>
    <t>hattaya@poscothainox.com</t>
  </si>
  <si>
    <t>primakl@loxinfo.co.th</t>
  </si>
  <si>
    <t>Kittipong</t>
  </si>
  <si>
    <t>Wilaiporn</t>
  </si>
  <si>
    <t>purchase.psca@psc-tech.com</t>
  </si>
  <si>
    <t>Achara</t>
  </si>
  <si>
    <t>archara.c@rcilabscan.com</t>
  </si>
  <si>
    <t xml:space="preserve">Praphaporn  K. (อ้วน ) </t>
  </si>
  <si>
    <t xml:space="preserve"> Admin</t>
  </si>
  <si>
    <t>enquiry@rojanapatfilter.com</t>
  </si>
  <si>
    <t>daw@royceuniversal.net</t>
  </si>
  <si>
    <t>Daw Petchsri</t>
  </si>
  <si>
    <t>Wijittra Mokchai(Angie)</t>
  </si>
  <si>
    <t>+66 95 535 1448</t>
  </si>
  <si>
    <t>+66 2907 3674</t>
  </si>
  <si>
    <t>purchase2@rt-supply.com</t>
  </si>
  <si>
    <t>+66 87 9711959</t>
  </si>
  <si>
    <t>Kanok</t>
  </si>
  <si>
    <t xml:space="preserve">Project &amp; Procurement Engineer </t>
  </si>
  <si>
    <t>+66 86 361  0647</t>
  </si>
  <si>
    <t>kamolsaya16@gmail.com</t>
  </si>
  <si>
    <t>Jutima Phonchalard</t>
  </si>
  <si>
    <t>jutima.p@samsung.com</t>
  </si>
  <si>
    <t>+664421 2915</t>
  </si>
  <si>
    <t>+66 4421 2905-12</t>
  </si>
  <si>
    <t>Chemical test part</t>
  </si>
  <si>
    <t>Hunsa Opanuruk</t>
  </si>
  <si>
    <t>+66 86 677 7697</t>
  </si>
  <si>
    <t>hunsa-opanuruk@sept.sei.co.jp</t>
  </si>
  <si>
    <t>Sakpaiboon Tajumpa</t>
  </si>
  <si>
    <t>sakpaiboon.tajumpa@schaffner.com</t>
  </si>
  <si>
    <t xml:space="preserve">90 Moo 15 </t>
  </si>
  <si>
    <t xml:space="preserve">Sungnoen </t>
  </si>
  <si>
    <t>+66 4470 4315</t>
  </si>
  <si>
    <t>Kitti Kaewrattanapattama</t>
  </si>
  <si>
    <t>Facility Engineer</t>
  </si>
  <si>
    <t>kitti.kaewrattanapattama@seagate.com</t>
  </si>
  <si>
    <t>Branch 0007</t>
  </si>
  <si>
    <t>Suparat Yangsanthia</t>
  </si>
  <si>
    <t xml:space="preserve">suparat.yangsanthia@seagate.com </t>
  </si>
  <si>
    <t>Indirect Material Purchasing</t>
  </si>
  <si>
    <t xml:space="preserve">+66 2715 2273 </t>
  </si>
  <si>
    <t xml:space="preserve">+66 2715 2477   </t>
  </si>
  <si>
    <t>Chiraporn</t>
  </si>
  <si>
    <t xml:space="preserve">Ass't Dept Manager Chemical </t>
  </si>
  <si>
    <t>chiraporn.s@sit.co.th</t>
  </si>
  <si>
    <t>Pinanong</t>
  </si>
  <si>
    <t>+66 89 734 3620</t>
  </si>
  <si>
    <t>pinanong@seksun.co.th</t>
  </si>
  <si>
    <t>Kantinunt Supsermpol</t>
  </si>
  <si>
    <t>+66 86 977 7416</t>
  </si>
  <si>
    <t>Kantinunt.s@set.co.th</t>
  </si>
  <si>
    <t>QA Department</t>
  </si>
  <si>
    <t>+66 2520 4300</t>
  </si>
  <si>
    <t>Rattana  Bandasak</t>
  </si>
  <si>
    <t>rattana@shinsei.co.th</t>
  </si>
  <si>
    <t>Somchok</t>
  </si>
  <si>
    <t>+66 81 913 2684</t>
  </si>
  <si>
    <t>somchoke.s@simat.co.th</t>
  </si>
  <si>
    <t>Sirichai Ratthanaphuripat</t>
  </si>
  <si>
    <t>+66 2337 3364</t>
  </si>
  <si>
    <t>Mechanical Eng. Manager</t>
  </si>
  <si>
    <t xml:space="preserve">+66 90 198 7801 </t>
  </si>
  <si>
    <t>sirichai.eng@skill1999.com</t>
  </si>
  <si>
    <t>Worawun Thiwunnarak</t>
  </si>
  <si>
    <t>+66 3525 8170-171</t>
  </si>
  <si>
    <t>+66 81 916 5824</t>
  </si>
  <si>
    <t>Engineering</t>
  </si>
  <si>
    <t xml:space="preserve">+66 3526 8219-26  </t>
  </si>
  <si>
    <t>wothiwunnarak@intercast-group.com</t>
  </si>
  <si>
    <t xml:space="preserve">Sayfon  Wangkeeree </t>
  </si>
  <si>
    <t>Quality &amp; Environment Management System</t>
  </si>
  <si>
    <t>+66 3572 1718</t>
  </si>
  <si>
    <t>+66 86 753 2179</t>
  </si>
  <si>
    <t>sayfon.w@soode.co.th</t>
  </si>
  <si>
    <t>Pairoge Wongsakulchuen</t>
  </si>
  <si>
    <t>+66 81 812 3967</t>
  </si>
  <si>
    <t>Quality  Assurance</t>
  </si>
  <si>
    <t>pairogew@siamprecision.com</t>
  </si>
  <si>
    <t>Nuntaporn Krasaesut</t>
  </si>
  <si>
    <t>nuntaporn@specialty.co.th</t>
  </si>
  <si>
    <t>Angsana Phummee</t>
  </si>
  <si>
    <t xml:space="preserve">Sales Department </t>
  </si>
  <si>
    <t>angsana-phummee@gr.sei.co.jp</t>
  </si>
  <si>
    <t>Yhutapol  Tommahon</t>
  </si>
  <si>
    <t>Maintenance Engineer</t>
  </si>
  <si>
    <t xml:space="preserve">+66 82 120 5685     </t>
  </si>
  <si>
    <t>pro_2@sunlit.co.th</t>
  </si>
  <si>
    <t>Nantakan Klongduangjit</t>
  </si>
  <si>
    <t>Senior Engineer</t>
  </si>
  <si>
    <t>+66 92 617 7789</t>
  </si>
  <si>
    <t>tkc_nantagan@hotmail.com</t>
  </si>
  <si>
    <t>Wanyupa  Waikulpech</t>
  </si>
  <si>
    <t>+66 2182 5228-9</t>
  </si>
  <si>
    <t>+66 85 482 9426</t>
  </si>
  <si>
    <t>Wanyupa@taiyotech.th.com</t>
  </si>
  <si>
    <t>+66 89 244 7006</t>
  </si>
  <si>
    <t>Niramol</t>
  </si>
  <si>
    <t>niramol@tanabe.co.th</t>
  </si>
  <si>
    <t>Tassanee</t>
  </si>
  <si>
    <t>QA-TDI</t>
  </si>
  <si>
    <t>+66 81 999 5913</t>
  </si>
  <si>
    <t>Qa3@thai-daiichi.co.th</t>
  </si>
  <si>
    <t>Rungrapee Boonmee</t>
  </si>
  <si>
    <t>QA MSL Analysis Lab</t>
  </si>
  <si>
    <t>RungrapeeB@th.tdk.com</t>
  </si>
  <si>
    <t>+66 83 123 4684</t>
  </si>
  <si>
    <t>Rattiyat@th.tdk.com</t>
  </si>
  <si>
    <t>+66 35 215 115</t>
  </si>
  <si>
    <t xml:space="preserve">Rattiya Tangyoo </t>
  </si>
  <si>
    <t>Sr.QA-Analysis engineer</t>
  </si>
  <si>
    <t xml:space="preserve">Noboru Hayakawa </t>
  </si>
  <si>
    <t>noboruhayakawa@techno-gateway.asia</t>
  </si>
  <si>
    <t>+66 80 603 2417</t>
  </si>
  <si>
    <t>Sophie Zhou</t>
  </si>
  <si>
    <t>sophie@technopackaging.asia</t>
  </si>
  <si>
    <t>Aree  Boonpa</t>
  </si>
  <si>
    <t>qa_engineer@th.texchem-pack.com</t>
  </si>
  <si>
    <t>QA engineer</t>
  </si>
  <si>
    <t>+66 81 714 9685</t>
  </si>
  <si>
    <t>thawatchai@kajima.co.th</t>
  </si>
  <si>
    <t>Thawatchai</t>
  </si>
  <si>
    <t>Kittisak</t>
  </si>
  <si>
    <t>kittisak@thermalpack.net</t>
  </si>
  <si>
    <t>Udaporn  Phookduang (Gap)</t>
  </si>
  <si>
    <t xml:space="preserve">Senior Executive Administrator </t>
  </si>
  <si>
    <t xml:space="preserve">+66 89 403 9293 </t>
  </si>
  <si>
    <t xml:space="preserve">+66 3895 6051 </t>
  </si>
  <si>
    <t>Udaporn.Phookduang@houghtonintl.com</t>
  </si>
  <si>
    <t>36 Moo 9 Rojana Industrial Park, Rojana Road</t>
  </si>
  <si>
    <t>+66 3533 0781</t>
  </si>
  <si>
    <t>+66 3533 0784</t>
  </si>
  <si>
    <t>Achari Saardiem</t>
  </si>
  <si>
    <t>achari@kokoku.co.th</t>
  </si>
  <si>
    <t>Patcharapong</t>
  </si>
  <si>
    <t>patcharapong@thaimekki.com</t>
  </si>
  <si>
    <t>+66 81 786 1639</t>
  </si>
  <si>
    <t>Gusmar Thungsupanich</t>
  </si>
  <si>
    <t>Development Department</t>
  </si>
  <si>
    <t>gusmar@tbmt.co.th</t>
  </si>
  <si>
    <t>Wassana</t>
  </si>
  <si>
    <t>QC Section</t>
  </si>
  <si>
    <t>+66 86 546 3205</t>
  </si>
  <si>
    <t>wassana@tbtt.co.th</t>
  </si>
  <si>
    <t>Teeraphan</t>
  </si>
  <si>
    <t>theeraphan.j@thaitakasago.co.th</t>
  </si>
  <si>
    <t>+66 81 825 3667</t>
  </si>
  <si>
    <t xml:space="preserve"> Engineering</t>
  </si>
  <si>
    <t>Nattamon</t>
  </si>
  <si>
    <t>+66 3574 4198-9</t>
  </si>
  <si>
    <t>Document Control Center</t>
  </si>
  <si>
    <t>qa_dcc@toda.co.th</t>
  </si>
  <si>
    <t>Sr. Sales Engineer</t>
  </si>
  <si>
    <t xml:space="preserve">+66 81 910 2013 </t>
  </si>
  <si>
    <t>Yutthana@accretech.com.my</t>
  </si>
  <si>
    <t>Piyapong Inthaphophan</t>
  </si>
  <si>
    <t>piyapong@tolipackaging.com</t>
  </si>
  <si>
    <t xml:space="preserve">Thanawat Taweeprecharat </t>
  </si>
  <si>
    <t>+66 2647 4074</t>
  </si>
  <si>
    <t>+66 84 075 3668</t>
  </si>
  <si>
    <t>Thanawat_Taw@truecorp.co.th</t>
  </si>
  <si>
    <t>+66-3836 3091</t>
  </si>
  <si>
    <t>Somporn</t>
  </si>
  <si>
    <t>General Manager</t>
  </si>
  <si>
    <t>somporn@scantube.com</t>
  </si>
  <si>
    <t>+66 3527 8050</t>
  </si>
  <si>
    <t>+66 3527 8764</t>
  </si>
  <si>
    <t>Kingfa Kitchainugool</t>
  </si>
  <si>
    <t>TSE/AS Lab</t>
  </si>
  <si>
    <t>Kingfa.kitchainugool@wdc.com</t>
  </si>
  <si>
    <t>+66 81 863 3660</t>
  </si>
  <si>
    <t>chsu@wema.com</t>
  </si>
  <si>
    <t xml:space="preserve">Chonchalerm Suwannapho </t>
  </si>
  <si>
    <t>Wendy Wee</t>
  </si>
  <si>
    <t>+66  2661 6971</t>
  </si>
  <si>
    <t>Commissioning</t>
  </si>
  <si>
    <t>wendywee@tjel.co.th</t>
  </si>
  <si>
    <t xml:space="preserve">Ayutthaya  </t>
  </si>
  <si>
    <t xml:space="preserve">Lumphun  </t>
  </si>
  <si>
    <t>Lumpang</t>
  </si>
  <si>
    <t>Nakhonratchasima</t>
  </si>
  <si>
    <t xml:space="preserve">Nakhonratchasima </t>
  </si>
  <si>
    <t>Nonthaburi</t>
  </si>
  <si>
    <t xml:space="preserve">Bang Pa-in </t>
  </si>
  <si>
    <t>Chiangraknoi</t>
  </si>
  <si>
    <t xml:space="preserve">Chiangraknoi </t>
  </si>
  <si>
    <t>Khan-Ham</t>
  </si>
  <si>
    <t>Wat-tum</t>
  </si>
  <si>
    <t>Ban-Lane</t>
  </si>
  <si>
    <t>Bhan-Lain</t>
  </si>
  <si>
    <t>Bann-Len</t>
  </si>
  <si>
    <t>Klong-Gik</t>
  </si>
  <si>
    <t>Sam ruen</t>
  </si>
  <si>
    <t xml:space="preserve">Sam ruen  </t>
  </si>
  <si>
    <t>Lamplatew</t>
  </si>
  <si>
    <t>Klong Tam Rhu</t>
  </si>
  <si>
    <t>Sakranta Tonsanguan</t>
  </si>
</sst>
</file>

<file path=xl/styles.xml><?xml version="1.0" encoding="utf-8"?>
<styleSheet xmlns="http://schemas.openxmlformats.org/spreadsheetml/2006/main">
  <numFmts count="1">
    <numFmt numFmtId="187" formatCode="0#\-####\-####"/>
  </numFmts>
  <fonts count="10">
    <font>
      <sz val="11"/>
      <color theme="1"/>
      <name val="Tahoma"/>
      <family val="2"/>
      <scheme val="minor"/>
    </font>
    <font>
      <sz val="11"/>
      <color theme="1"/>
      <name val="Lao UI"/>
      <family val="2"/>
    </font>
    <font>
      <sz val="11"/>
      <color rgb="FF000000"/>
      <name val="Lao UI"/>
      <family val="2"/>
    </font>
    <font>
      <u/>
      <sz val="11"/>
      <color theme="10"/>
      <name val="Tahoma"/>
      <family val="2"/>
      <scheme val="minor"/>
    </font>
    <font>
      <sz val="10.5"/>
      <color theme="1"/>
      <name val="Lucida Sans"/>
      <family val="2"/>
    </font>
    <font>
      <b/>
      <sz val="12"/>
      <color theme="0"/>
      <name val="Lao UI"/>
      <family val="2"/>
    </font>
    <font>
      <b/>
      <sz val="12"/>
      <color theme="1"/>
      <name val="Lao UI"/>
      <family val="2"/>
    </font>
    <font>
      <sz val="11"/>
      <color theme="0"/>
      <name val="Lao UI"/>
      <family val="2"/>
    </font>
    <font>
      <sz val="10"/>
      <color theme="1"/>
      <name val="Lao UI"/>
      <family val="2"/>
    </font>
    <font>
      <sz val="10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87" fontId="1" fillId="0" borderId="0" xfId="0" applyNumberFormat="1" applyFont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0" fontId="2" fillId="0" borderId="3" xfId="0" applyFont="1" applyBorder="1"/>
    <xf numFmtId="0" fontId="1" fillId="0" borderId="3" xfId="0" applyFont="1" applyBorder="1" applyAlignment="1">
      <alignment horizontal="left"/>
    </xf>
    <xf numFmtId="187" fontId="1" fillId="0" borderId="3" xfId="0" applyNumberFormat="1" applyFont="1" applyBorder="1"/>
    <xf numFmtId="0" fontId="1" fillId="0" borderId="4" xfId="0" applyFont="1" applyBorder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left" wrapText="1"/>
    </xf>
    <xf numFmtId="0" fontId="1" fillId="0" borderId="2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3" borderId="2" xfId="1" applyFill="1" applyBorder="1"/>
    <xf numFmtId="0" fontId="3" fillId="3" borderId="4" xfId="1" applyFill="1" applyBorder="1"/>
    <xf numFmtId="0" fontId="3" fillId="3" borderId="3" xfId="1" applyFill="1" applyBorder="1"/>
    <xf numFmtId="0" fontId="5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NumberFormat="1" applyFont="1" applyFill="1" applyBorder="1" applyAlignment="1">
      <alignment horizontal="center"/>
    </xf>
    <xf numFmtId="187" fontId="1" fillId="4" borderId="3" xfId="0" applyNumberFormat="1" applyFont="1" applyFill="1" applyBorder="1"/>
    <xf numFmtId="0" fontId="7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0" borderId="0" xfId="1"/>
    <xf numFmtId="49" fontId="1" fillId="0" borderId="3" xfId="0" applyNumberFormat="1" applyFont="1" applyBorder="1" applyAlignment="1">
      <alignment horizontal="left"/>
    </xf>
    <xf numFmtId="49" fontId="1" fillId="4" borderId="3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49" fontId="5" fillId="4" borderId="5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3" borderId="3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center"/>
    </xf>
    <xf numFmtId="187" fontId="5" fillId="4" borderId="5" xfId="0" applyNumberFormat="1" applyFont="1" applyFill="1" applyBorder="1" applyAlignment="1">
      <alignment horizontal="center" vertical="center"/>
    </xf>
    <xf numFmtId="49" fontId="1" fillId="0" borderId="3" xfId="0" applyNumberFormat="1" applyFont="1" applyBorder="1"/>
    <xf numFmtId="0" fontId="4" fillId="0" borderId="6" xfId="0" applyFont="1" applyBorder="1"/>
    <xf numFmtId="0" fontId="1" fillId="0" borderId="3" xfId="0" applyFont="1" applyFill="1" applyBorder="1" applyAlignment="1">
      <alignment horizontal="left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center"/>
    </xf>
    <xf numFmtId="187" fontId="1" fillId="0" borderId="3" xfId="0" applyNumberFormat="1" applyFont="1" applyFill="1" applyBorder="1"/>
    <xf numFmtId="0" fontId="3" fillId="0" borderId="3" xfId="1" applyFill="1" applyBorder="1"/>
    <xf numFmtId="0" fontId="1" fillId="0" borderId="0" xfId="0" applyFont="1" applyFill="1"/>
    <xf numFmtId="187" fontId="3" fillId="0" borderId="3" xfId="1" applyNumberFormat="1" applyBorder="1"/>
    <xf numFmtId="0" fontId="5" fillId="4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/>
    </xf>
    <xf numFmtId="0" fontId="3" fillId="0" borderId="0" xfId="1" applyAlignment="1">
      <alignment horizontal="left" vertical="center"/>
    </xf>
    <xf numFmtId="187" fontId="1" fillId="0" borderId="3" xfId="0" applyNumberFormat="1" applyFont="1" applyBorder="1" applyAlignment="1">
      <alignment wrapText="1"/>
    </xf>
    <xf numFmtId="0" fontId="3" fillId="0" borderId="3" xfId="1" applyBorder="1"/>
    <xf numFmtId="0" fontId="1" fillId="0" borderId="3" xfId="0" applyNumberFormat="1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 applyAlignment="1">
      <alignment horizontal="left"/>
    </xf>
    <xf numFmtId="0" fontId="8" fillId="0" borderId="9" xfId="0" applyFont="1" applyBorder="1"/>
    <xf numFmtId="0" fontId="8" fillId="0" borderId="9" xfId="0" applyFont="1" applyBorder="1" applyAlignment="1">
      <alignment horizontal="left" wrapText="1"/>
    </xf>
    <xf numFmtId="0" fontId="8" fillId="0" borderId="9" xfId="0" applyFont="1" applyFill="1" applyBorder="1" applyAlignment="1">
      <alignment horizontal="left"/>
    </xf>
    <xf numFmtId="0" fontId="8" fillId="0" borderId="9" xfId="0" applyFont="1" applyFill="1" applyBorder="1"/>
    <xf numFmtId="0" fontId="9" fillId="0" borderId="10" xfId="0" applyFont="1" applyBorder="1"/>
    <xf numFmtId="0" fontId="8" fillId="0" borderId="10" xfId="0" applyFont="1" applyBorder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colors>
    <mruColors>
      <color rgb="FF009900"/>
      <color rgb="FF339966"/>
      <color rgb="FFFFCCFF"/>
      <color rgb="FFCC0099"/>
      <color rgb="FFFF00FF"/>
      <color rgb="FFABE3AB"/>
      <color rgb="FFBAE8BA"/>
      <color rgb="FF003300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atpong@bestradegroup.com" TargetMode="External"/><Relationship Id="rId117" Type="http://schemas.openxmlformats.org/officeDocument/2006/relationships/hyperlink" Target="mailto:logistics@pcst.th.com" TargetMode="External"/><Relationship Id="rId21" Type="http://schemas.openxmlformats.org/officeDocument/2006/relationships/hyperlink" Target="mailto:atm.corporation@yahoo.com" TargetMode="External"/><Relationship Id="rId42" Type="http://schemas.openxmlformats.org/officeDocument/2006/relationships/hyperlink" Target="mailto:natnapat.methanorapat@donaldson.com" TargetMode="External"/><Relationship Id="rId47" Type="http://schemas.openxmlformats.org/officeDocument/2006/relationships/hyperlink" Target="mailto:wannuttee@emporiocontrols.com" TargetMode="External"/><Relationship Id="rId63" Type="http://schemas.openxmlformats.org/officeDocument/2006/relationships/hyperlink" Target="mailto:supansa@fttl.ten.fujitsu.com" TargetMode="External"/><Relationship Id="rId68" Type="http://schemas.openxmlformats.org/officeDocument/2006/relationships/hyperlink" Target="mailto:sakchai@haradacorp.co.jp" TargetMode="External"/><Relationship Id="rId84" Type="http://schemas.openxmlformats.org/officeDocument/2006/relationships/hyperlink" Target="mailto:Sutthipong.Itthipalangkul@linde.com" TargetMode="External"/><Relationship Id="rId89" Type="http://schemas.openxmlformats.org/officeDocument/2006/relationships/hyperlink" Target="mailto:pallapar@mektec.co.th" TargetMode="External"/><Relationship Id="rId112" Type="http://schemas.openxmlformats.org/officeDocument/2006/relationships/hyperlink" Target="mailto:alisad@nokpct.com" TargetMode="External"/><Relationship Id="rId133" Type="http://schemas.openxmlformats.org/officeDocument/2006/relationships/hyperlink" Target="mailto:chiraporn.s@sit.co.th" TargetMode="External"/><Relationship Id="rId138" Type="http://schemas.openxmlformats.org/officeDocument/2006/relationships/hyperlink" Target="mailto:somchoke.s@simat.co.th" TargetMode="External"/><Relationship Id="rId154" Type="http://schemas.openxmlformats.org/officeDocument/2006/relationships/hyperlink" Target="mailto:qa_engineer@th.texchem-pack.com" TargetMode="External"/><Relationship Id="rId159" Type="http://schemas.openxmlformats.org/officeDocument/2006/relationships/hyperlink" Target="mailto:patcharapong@thaimekki.com" TargetMode="External"/><Relationship Id="rId170" Type="http://schemas.openxmlformats.org/officeDocument/2006/relationships/hyperlink" Target="mailto:chsu@wema.com" TargetMode="External"/><Relationship Id="rId16" Type="http://schemas.openxmlformats.org/officeDocument/2006/relationships/hyperlink" Target="mailto:c.sakuna@valtechcorp.com" TargetMode="External"/><Relationship Id="rId107" Type="http://schemas.openxmlformats.org/officeDocument/2006/relationships/hyperlink" Target="mailto:qc_waterbase@nipponpaint.co.th" TargetMode="External"/><Relationship Id="rId11" Type="http://schemas.openxmlformats.org/officeDocument/2006/relationships/hyperlink" Target="mailto:korawan@zkurodath.com" TargetMode="External"/><Relationship Id="rId32" Type="http://schemas.openxmlformats.org/officeDocument/2006/relationships/hyperlink" Target="mailto:sukanya.chantaworakit@se1.bp.com" TargetMode="External"/><Relationship Id="rId37" Type="http://schemas.openxmlformats.org/officeDocument/2006/relationships/hyperlink" Target="mailto:patchara.to@compart-grp.com" TargetMode="External"/><Relationship Id="rId53" Type="http://schemas.openxmlformats.org/officeDocument/2006/relationships/hyperlink" Target="mailto:Saleela.w@ktech-th.co.th" TargetMode="External"/><Relationship Id="rId58" Type="http://schemas.openxmlformats.org/officeDocument/2006/relationships/hyperlink" Target="mailto:daraneep@foamtecintl.com" TargetMode="External"/><Relationship Id="rId74" Type="http://schemas.openxmlformats.org/officeDocument/2006/relationships/hyperlink" Target="mailto:aniruth@inoutthai.com" TargetMode="External"/><Relationship Id="rId79" Type="http://schemas.openxmlformats.org/officeDocument/2006/relationships/hyperlink" Target="mailto:srirahayu@jcyinternational.com" TargetMode="External"/><Relationship Id="rId102" Type="http://schemas.openxmlformats.org/officeDocument/2006/relationships/hyperlink" Target="mailto:put.saelew@nidec.com" TargetMode="External"/><Relationship Id="rId123" Type="http://schemas.openxmlformats.org/officeDocument/2006/relationships/hyperlink" Target="mailto:archara.c@rcilabscan.com" TargetMode="External"/><Relationship Id="rId128" Type="http://schemas.openxmlformats.org/officeDocument/2006/relationships/hyperlink" Target="mailto:jutima.p@samsung.com" TargetMode="External"/><Relationship Id="rId144" Type="http://schemas.openxmlformats.org/officeDocument/2006/relationships/hyperlink" Target="mailto:angsana-phummee@gr.sei.co.jp" TargetMode="External"/><Relationship Id="rId149" Type="http://schemas.openxmlformats.org/officeDocument/2006/relationships/hyperlink" Target="mailto:Qa3@thai-daiichi.co.th" TargetMode="External"/><Relationship Id="rId5" Type="http://schemas.openxmlformats.org/officeDocument/2006/relationships/hyperlink" Target="mailto:qa@advance-pack.co.th" TargetMode="External"/><Relationship Id="rId90" Type="http://schemas.openxmlformats.org/officeDocument/2006/relationships/hyperlink" Target="mailto:daungrutai.boonyen@mi-st-group.com" TargetMode="External"/><Relationship Id="rId95" Type="http://schemas.openxmlformats.org/officeDocument/2006/relationships/hyperlink" Target="mailto:noppawan@mmi.com.sg" TargetMode="External"/><Relationship Id="rId160" Type="http://schemas.openxmlformats.org/officeDocument/2006/relationships/hyperlink" Target="mailto:patcharapong@thaimekki.com" TargetMode="External"/><Relationship Id="rId165" Type="http://schemas.openxmlformats.org/officeDocument/2006/relationships/hyperlink" Target="mailto:Yutthana@accretech.com.my" TargetMode="External"/><Relationship Id="rId22" Type="http://schemas.openxmlformats.org/officeDocument/2006/relationships/hyperlink" Target="mailto:Martin.covell@bellsurveybkk.th.com" TargetMode="External"/><Relationship Id="rId27" Type="http://schemas.openxmlformats.org/officeDocument/2006/relationships/hyperlink" Target="mailto:panachonp@gmail.com" TargetMode="External"/><Relationship Id="rId43" Type="http://schemas.openxmlformats.org/officeDocument/2006/relationships/hyperlink" Target="mailto:bksales3@douyee.co.th" TargetMode="External"/><Relationship Id="rId48" Type="http://schemas.openxmlformats.org/officeDocument/2006/relationships/hyperlink" Target="mailto:yuthtaphoom_s@enpro.co.th" TargetMode="External"/><Relationship Id="rId64" Type="http://schemas.openxmlformats.org/officeDocument/2006/relationships/hyperlink" Target="mailto:Amornchai_t@g-p-industries.com" TargetMode="External"/><Relationship Id="rId69" Type="http://schemas.openxmlformats.org/officeDocument/2006/relationships/hyperlink" Target="mailto:Tula.Chankana@henkel.com" TargetMode="External"/><Relationship Id="rId113" Type="http://schemas.openxmlformats.org/officeDocument/2006/relationships/hyperlink" Target="mailto:somkid.p@minebea.co.th" TargetMode="External"/><Relationship Id="rId118" Type="http://schemas.openxmlformats.org/officeDocument/2006/relationships/hyperlink" Target="mailto:ammarin@pdgth.com" TargetMode="External"/><Relationship Id="rId134" Type="http://schemas.openxmlformats.org/officeDocument/2006/relationships/hyperlink" Target="mailto:pinanong@seksun.co.th" TargetMode="External"/><Relationship Id="rId139" Type="http://schemas.openxmlformats.org/officeDocument/2006/relationships/hyperlink" Target="mailto:sirichai.eng@skill1999.com" TargetMode="External"/><Relationship Id="rId80" Type="http://schemas.openxmlformats.org/officeDocument/2006/relationships/hyperlink" Target="mailto:panachonp@gmail.com" TargetMode="External"/><Relationship Id="rId85" Type="http://schemas.openxmlformats.org/officeDocument/2006/relationships/hyperlink" Target="mailto:dusit@lintec.com.sg" TargetMode="External"/><Relationship Id="rId150" Type="http://schemas.openxmlformats.org/officeDocument/2006/relationships/hyperlink" Target="mailto:RungrapeeB@th.tdk.com" TargetMode="External"/><Relationship Id="rId155" Type="http://schemas.openxmlformats.org/officeDocument/2006/relationships/hyperlink" Target="mailto:thawatchai@kajima.co.th" TargetMode="External"/><Relationship Id="rId171" Type="http://schemas.openxmlformats.org/officeDocument/2006/relationships/hyperlink" Target="mailto:usani@wingfungthai.com" TargetMode="External"/><Relationship Id="rId12" Type="http://schemas.openxmlformats.org/officeDocument/2006/relationships/hyperlink" Target="mailto:kongsak.s@zos-engineering.com" TargetMode="External"/><Relationship Id="rId17" Type="http://schemas.openxmlformats.org/officeDocument/2006/relationships/hyperlink" Target="mailto:lab.apt@altum.co.th" TargetMode="External"/><Relationship Id="rId33" Type="http://schemas.openxmlformats.org/officeDocument/2006/relationships/hyperlink" Target="mailto:dnatapor@celestica.com" TargetMode="External"/><Relationship Id="rId38" Type="http://schemas.openxmlformats.org/officeDocument/2006/relationships/hyperlink" Target="mailto:Rungnapa.pasuriwong@continental-corporation.com" TargetMode="External"/><Relationship Id="rId59" Type="http://schemas.openxmlformats.org/officeDocument/2006/relationships/hyperlink" Target="mailto:pornpitp@foamtecintl.com" TargetMode="External"/><Relationship Id="rId103" Type="http://schemas.openxmlformats.org/officeDocument/2006/relationships/hyperlink" Target="mailto:NPTA_CAL@notes.nidec.co.jp" TargetMode="External"/><Relationship Id="rId108" Type="http://schemas.openxmlformats.org/officeDocument/2006/relationships/hyperlink" Target="mailto:nstqa-mattika@nisshoseiko.com" TargetMode="External"/><Relationship Id="rId124" Type="http://schemas.openxmlformats.org/officeDocument/2006/relationships/hyperlink" Target="mailto:daw@royceuniversal.net" TargetMode="External"/><Relationship Id="rId129" Type="http://schemas.openxmlformats.org/officeDocument/2006/relationships/hyperlink" Target="mailto:sakpaiboon.tajumpa@schaffner.com" TargetMode="External"/><Relationship Id="rId54" Type="http://schemas.openxmlformats.org/officeDocument/2006/relationships/hyperlink" Target="mailto:aree_s@exact-thailand.com" TargetMode="External"/><Relationship Id="rId70" Type="http://schemas.openxmlformats.org/officeDocument/2006/relationships/hyperlink" Target="mailto:Patinya.p@hi-p.com" TargetMode="External"/><Relationship Id="rId75" Type="http://schemas.openxmlformats.org/officeDocument/2006/relationships/hyperlink" Target="mailto:suriam@itmf.co.th" TargetMode="External"/><Relationship Id="rId91" Type="http://schemas.openxmlformats.org/officeDocument/2006/relationships/hyperlink" Target="mailto:suphoj@mittapab.com" TargetMode="External"/><Relationship Id="rId96" Type="http://schemas.openxmlformats.org/officeDocument/2006/relationships/hyperlink" Target="mailto:nuantip@mepscosystems.com" TargetMode="External"/><Relationship Id="rId140" Type="http://schemas.openxmlformats.org/officeDocument/2006/relationships/hyperlink" Target="mailto:wothiwunnarak@intercast-group.com" TargetMode="External"/><Relationship Id="rId145" Type="http://schemas.openxmlformats.org/officeDocument/2006/relationships/hyperlink" Target="mailto:pro_2@sunlit.co.th" TargetMode="External"/><Relationship Id="rId161" Type="http://schemas.openxmlformats.org/officeDocument/2006/relationships/hyperlink" Target="mailto:gusmar@tbmt.co.th" TargetMode="External"/><Relationship Id="rId166" Type="http://schemas.openxmlformats.org/officeDocument/2006/relationships/hyperlink" Target="mailto:piyapong@tolipackaging.com" TargetMode="External"/><Relationship Id="rId1" Type="http://schemas.openxmlformats.org/officeDocument/2006/relationships/hyperlink" Target="mailto:achakkaew@mmm.com" TargetMode="External"/><Relationship Id="rId6" Type="http://schemas.openxmlformats.org/officeDocument/2006/relationships/hyperlink" Target="mailto:waraporn@adampak.co.th" TargetMode="External"/><Relationship Id="rId15" Type="http://schemas.openxmlformats.org/officeDocument/2006/relationships/hyperlink" Target="mailto:chitrapat.winner@gmail.com" TargetMode="External"/><Relationship Id="rId23" Type="http://schemas.openxmlformats.org/officeDocument/2006/relationships/hyperlink" Target="mailto:puntharee.s@beltontechnology.com" TargetMode="External"/><Relationship Id="rId28" Type="http://schemas.openxmlformats.org/officeDocument/2006/relationships/hyperlink" Target="mailto:sukanya.prasertsung@boydcorp.com" TargetMode="External"/><Relationship Id="rId36" Type="http://schemas.openxmlformats.org/officeDocument/2006/relationships/hyperlink" Target="mailto:sunanta.s@colibri-assembly.com" TargetMode="External"/><Relationship Id="rId49" Type="http://schemas.openxmlformats.org/officeDocument/2006/relationships/hyperlink" Target="mailto:usani@wingfungthai.com" TargetMode="External"/><Relationship Id="rId57" Type="http://schemas.openxmlformats.org/officeDocument/2006/relationships/hyperlink" Target="mailto:netnapay@foamtecintl.com" TargetMode="External"/><Relationship Id="rId106" Type="http://schemas.openxmlformats.org/officeDocument/2006/relationships/hyperlink" Target="mailto:NETR_QA-LAB@notes.nidec.co.jp" TargetMode="External"/><Relationship Id="rId114" Type="http://schemas.openxmlformats.org/officeDocument/2006/relationships/hyperlink" Target="mailto:nipaporn@nmt.th.com" TargetMode="External"/><Relationship Id="rId119" Type="http://schemas.openxmlformats.org/officeDocument/2006/relationships/hyperlink" Target="mailto:numtip@pmclabel.com" TargetMode="External"/><Relationship Id="rId127" Type="http://schemas.openxmlformats.org/officeDocument/2006/relationships/hyperlink" Target="mailto:kamolsaya16@gmail.com" TargetMode="External"/><Relationship Id="rId10" Type="http://schemas.openxmlformats.org/officeDocument/2006/relationships/hyperlink" Target="mailto:sawek.c@egat.co.th" TargetMode="External"/><Relationship Id="rId31" Type="http://schemas.openxmlformats.org/officeDocument/2006/relationships/hyperlink" Target="mailto:chairat_l@cht.canon.co.th" TargetMode="External"/><Relationship Id="rId44" Type="http://schemas.openxmlformats.org/officeDocument/2006/relationships/hyperlink" Target="mailto:purchase@d-rubber.co.th" TargetMode="External"/><Relationship Id="rId52" Type="http://schemas.openxmlformats.org/officeDocument/2006/relationships/hyperlink" Target="mailto:chanukid@seikou.co.th" TargetMode="External"/><Relationship Id="rId60" Type="http://schemas.openxmlformats.org/officeDocument/2006/relationships/hyperlink" Target="mailto:uthen.w@th.fujikura.com" TargetMode="External"/><Relationship Id="rId65" Type="http://schemas.openxmlformats.org/officeDocument/2006/relationships/hyperlink" Target="mailto:Sudarat@greendii.com" TargetMode="External"/><Relationship Id="rId73" Type="http://schemas.openxmlformats.org/officeDocument/2006/relationships/hyperlink" Target="mailto:warunya@innovalues.com" TargetMode="External"/><Relationship Id="rId78" Type="http://schemas.openxmlformats.org/officeDocument/2006/relationships/hyperlink" Target="mailto:mana@iscmthai.com" TargetMode="External"/><Relationship Id="rId81" Type="http://schemas.openxmlformats.org/officeDocument/2006/relationships/hyperlink" Target="mailto:sompong@katayama-ap.co.th" TargetMode="External"/><Relationship Id="rId86" Type="http://schemas.openxmlformats.org/officeDocument/2006/relationships/hyperlink" Target="mailto:jariya@macsth.co.th" TargetMode="External"/><Relationship Id="rId94" Type="http://schemas.openxmlformats.org/officeDocument/2006/relationships/hyperlink" Target="mailto:daungnapa@mmi.com.sg" TargetMode="External"/><Relationship Id="rId99" Type="http://schemas.openxmlformats.org/officeDocument/2006/relationships/hyperlink" Target="mailto:pornpimol@myler.co.th" TargetMode="External"/><Relationship Id="rId101" Type="http://schemas.openxmlformats.org/officeDocument/2006/relationships/hyperlink" Target="mailto:piyachat.mab@nhkspg.co.th" TargetMode="External"/><Relationship Id="rId122" Type="http://schemas.openxmlformats.org/officeDocument/2006/relationships/hyperlink" Target="mailto:purchase.psca@psc-tech.com" TargetMode="External"/><Relationship Id="rId130" Type="http://schemas.openxmlformats.org/officeDocument/2006/relationships/hyperlink" Target="mailto:kitti.kaewrattanapattama@seagate.com" TargetMode="External"/><Relationship Id="rId135" Type="http://schemas.openxmlformats.org/officeDocument/2006/relationships/hyperlink" Target="mailto:Kantinunt.s@set.co.th" TargetMode="External"/><Relationship Id="rId143" Type="http://schemas.openxmlformats.org/officeDocument/2006/relationships/hyperlink" Target="mailto:nuntaporn@specialty.co.th" TargetMode="External"/><Relationship Id="rId148" Type="http://schemas.openxmlformats.org/officeDocument/2006/relationships/hyperlink" Target="mailto:niramol@tanabe.co.th" TargetMode="External"/><Relationship Id="rId151" Type="http://schemas.openxmlformats.org/officeDocument/2006/relationships/hyperlink" Target="mailto:Rattiyat@th.tdk.com" TargetMode="External"/><Relationship Id="rId156" Type="http://schemas.openxmlformats.org/officeDocument/2006/relationships/hyperlink" Target="mailto:kittisak@thermalpack.net" TargetMode="External"/><Relationship Id="rId164" Type="http://schemas.openxmlformats.org/officeDocument/2006/relationships/hyperlink" Target="mailto:qa_dcc@toda.co.th" TargetMode="External"/><Relationship Id="rId169" Type="http://schemas.openxmlformats.org/officeDocument/2006/relationships/hyperlink" Target="mailto:Kingfa.kitchainugool@wdc.com" TargetMode="External"/><Relationship Id="rId4" Type="http://schemas.openxmlformats.org/officeDocument/2006/relationships/hyperlink" Target="mailto:Pisit@agru.co.th" TargetMode="External"/><Relationship Id="rId9" Type="http://schemas.openxmlformats.org/officeDocument/2006/relationships/hyperlink" Target="mailto:Atthakorn.t@aapico.com" TargetMode="External"/><Relationship Id="rId172" Type="http://schemas.openxmlformats.org/officeDocument/2006/relationships/hyperlink" Target="mailto:usani@wingfungthai.com" TargetMode="External"/><Relationship Id="rId13" Type="http://schemas.openxmlformats.org/officeDocument/2006/relationships/hyperlink" Target="mailto:takahashi@yushiro.co.th" TargetMode="External"/><Relationship Id="rId18" Type="http://schemas.openxmlformats.org/officeDocument/2006/relationships/hyperlink" Target="mailto:waleepun@apcb.co.th" TargetMode="External"/><Relationship Id="rId39" Type="http://schemas.openxmlformats.org/officeDocument/2006/relationships/hyperlink" Target="mailto:thiraporn@ddk.fujikura.co.th" TargetMode="External"/><Relationship Id="rId109" Type="http://schemas.openxmlformats.org/officeDocument/2006/relationships/hyperlink" Target="mailto:jirachaya_sei-lim@gg.nitto.co.jp" TargetMode="External"/><Relationship Id="rId34" Type="http://schemas.openxmlformats.org/officeDocument/2006/relationships/hyperlink" Target="mailto:iso-network-coordinator@cent-eng.com" TargetMode="External"/><Relationship Id="rId50" Type="http://schemas.openxmlformats.org/officeDocument/2006/relationships/hyperlink" Target="mailto:dusit@lintec.com.sg" TargetMode="External"/><Relationship Id="rId55" Type="http://schemas.openxmlformats.org/officeDocument/2006/relationships/hyperlink" Target="mailto:clyde_magsino@fagorelectronics.co.th" TargetMode="External"/><Relationship Id="rId76" Type="http://schemas.openxmlformats.org/officeDocument/2006/relationships/hyperlink" Target="mailto:Supaktra.Sanguanrat@mmi.com.sg" TargetMode="External"/><Relationship Id="rId97" Type="http://schemas.openxmlformats.org/officeDocument/2006/relationships/hyperlink" Target="mailto:nithima@mmi.com.sg" TargetMode="External"/><Relationship Id="rId104" Type="http://schemas.openxmlformats.org/officeDocument/2006/relationships/hyperlink" Target="mailto:Kitisak.Pandaranantaka@nidec.com" TargetMode="External"/><Relationship Id="rId120" Type="http://schemas.openxmlformats.org/officeDocument/2006/relationships/hyperlink" Target="mailto:hattaya@poscothainox.com" TargetMode="External"/><Relationship Id="rId125" Type="http://schemas.openxmlformats.org/officeDocument/2006/relationships/hyperlink" Target="mailto:enquiry@rojanapatfilter.com" TargetMode="External"/><Relationship Id="rId141" Type="http://schemas.openxmlformats.org/officeDocument/2006/relationships/hyperlink" Target="mailto:sayfon.w@soode.co.th" TargetMode="External"/><Relationship Id="rId146" Type="http://schemas.openxmlformats.org/officeDocument/2006/relationships/hyperlink" Target="mailto:tkc_nantagan@hotmail.com" TargetMode="External"/><Relationship Id="rId167" Type="http://schemas.openxmlformats.org/officeDocument/2006/relationships/hyperlink" Target="mailto:Thanawat_Taw@truecorp.co.th" TargetMode="External"/><Relationship Id="rId7" Type="http://schemas.openxmlformats.org/officeDocument/2006/relationships/hyperlink" Target="mailto:ctangtreerat@mmm.com" TargetMode="External"/><Relationship Id="rId71" Type="http://schemas.openxmlformats.org/officeDocument/2006/relationships/hyperlink" Target="mailto:sukanya.yujan@hti.htch.com" TargetMode="External"/><Relationship Id="rId92" Type="http://schemas.openxmlformats.org/officeDocument/2006/relationships/hyperlink" Target="mailto:wivornchai.mht@th.miyoshi.biz" TargetMode="External"/><Relationship Id="rId162" Type="http://schemas.openxmlformats.org/officeDocument/2006/relationships/hyperlink" Target="mailto:wassana@tbtt.co.th" TargetMode="External"/><Relationship Id="rId2" Type="http://schemas.openxmlformats.org/officeDocument/2006/relationships/hyperlink" Target="mailto:almondbkk@almond.co.th" TargetMode="External"/><Relationship Id="rId29" Type="http://schemas.openxmlformats.org/officeDocument/2006/relationships/hyperlink" Target="mailto:charnchai@blt.th.com" TargetMode="External"/><Relationship Id="rId24" Type="http://schemas.openxmlformats.org/officeDocument/2006/relationships/hyperlink" Target="mailto:Runglawan.Seeburth@bench.com" TargetMode="External"/><Relationship Id="rId40" Type="http://schemas.openxmlformats.org/officeDocument/2006/relationships/hyperlink" Target="mailto:deesiri.sales@hotmail.com" TargetMode="External"/><Relationship Id="rId45" Type="http://schemas.openxmlformats.org/officeDocument/2006/relationships/hyperlink" Target="mailto:Sirikitjarak996@yahoo.com" TargetMode="External"/><Relationship Id="rId66" Type="http://schemas.openxmlformats.org/officeDocument/2006/relationships/hyperlink" Target="mailto:nitjawan.inthajakr@hagemeyerasia.com" TargetMode="External"/><Relationship Id="rId87" Type="http://schemas.openxmlformats.org/officeDocument/2006/relationships/hyperlink" Target="mailto:kittichaip@magnecomp.com" TargetMode="External"/><Relationship Id="rId110" Type="http://schemas.openxmlformats.org/officeDocument/2006/relationships/hyperlink" Target="mailto:rungthiwa_buatoom@gg.nitto.co.jp" TargetMode="External"/><Relationship Id="rId115" Type="http://schemas.openxmlformats.org/officeDocument/2006/relationships/hyperlink" Target="mailto:janeth@connols.co.th" TargetMode="External"/><Relationship Id="rId131" Type="http://schemas.openxmlformats.org/officeDocument/2006/relationships/hyperlink" Target="mailto:hunsa-opanuruk@sept.sei.co.jp" TargetMode="External"/><Relationship Id="rId136" Type="http://schemas.openxmlformats.org/officeDocument/2006/relationships/hyperlink" Target="mailto:Kantinunt.s@set.co.th" TargetMode="External"/><Relationship Id="rId157" Type="http://schemas.openxmlformats.org/officeDocument/2006/relationships/hyperlink" Target="mailto:Udaporn.Phookduang@houghtonintl.com" TargetMode="External"/><Relationship Id="rId61" Type="http://schemas.openxmlformats.org/officeDocument/2006/relationships/hyperlink" Target="mailto:surasak@fnstechnology.com" TargetMode="External"/><Relationship Id="rId82" Type="http://schemas.openxmlformats.org/officeDocument/2006/relationships/hyperlink" Target="mailto:qclaserthi@csloxinfo.com" TargetMode="External"/><Relationship Id="rId152" Type="http://schemas.openxmlformats.org/officeDocument/2006/relationships/hyperlink" Target="mailto:noboruhayakawa@techno-gateway.asia" TargetMode="External"/><Relationship Id="rId173" Type="http://schemas.openxmlformats.org/officeDocument/2006/relationships/hyperlink" Target="mailto:wendywee@tjel.co.th" TargetMode="External"/><Relationship Id="rId19" Type="http://schemas.openxmlformats.org/officeDocument/2006/relationships/hyperlink" Target="mailto:jeeranan@asianmicro.co.th" TargetMode="External"/><Relationship Id="rId14" Type="http://schemas.openxmlformats.org/officeDocument/2006/relationships/hyperlink" Target="mailto:wht_tape@hotmail.com" TargetMode="External"/><Relationship Id="rId30" Type="http://schemas.openxmlformats.org/officeDocument/2006/relationships/hyperlink" Target="mailto:Bantita.Takkhapiwat@camfil.com" TargetMode="External"/><Relationship Id="rId35" Type="http://schemas.openxmlformats.org/officeDocument/2006/relationships/hyperlink" Target="mailto:Kanuengnit@cleanstat.com" TargetMode="External"/><Relationship Id="rId56" Type="http://schemas.openxmlformats.org/officeDocument/2006/relationships/hyperlink" Target="mailto:namphungf@foamtecintl.com" TargetMode="External"/><Relationship Id="rId77" Type="http://schemas.openxmlformats.org/officeDocument/2006/relationships/hyperlink" Target="mailto:mana@iscmthai.com" TargetMode="External"/><Relationship Id="rId100" Type="http://schemas.openxmlformats.org/officeDocument/2006/relationships/hyperlink" Target="mailto:cqa1@nexasthai.com" TargetMode="External"/><Relationship Id="rId105" Type="http://schemas.openxmlformats.org/officeDocument/2006/relationships/hyperlink" Target="mailto:SO_SIRANEE@notes.nidec.co.jp" TargetMode="External"/><Relationship Id="rId126" Type="http://schemas.openxmlformats.org/officeDocument/2006/relationships/hyperlink" Target="mailto:purchase2@rt-supply.com" TargetMode="External"/><Relationship Id="rId147" Type="http://schemas.openxmlformats.org/officeDocument/2006/relationships/hyperlink" Target="mailto:Wanyupa@taiyotech.th.com" TargetMode="External"/><Relationship Id="rId168" Type="http://schemas.openxmlformats.org/officeDocument/2006/relationships/hyperlink" Target="mailto:somporn@scantube.com" TargetMode="External"/><Relationship Id="rId8" Type="http://schemas.openxmlformats.org/officeDocument/2006/relationships/hyperlink" Target="mailto:witoon.pon@aafthailand.com" TargetMode="External"/><Relationship Id="rId51" Type="http://schemas.openxmlformats.org/officeDocument/2006/relationships/hyperlink" Target="mailto:i.teerawat@maruai-asia.co.th" TargetMode="External"/><Relationship Id="rId72" Type="http://schemas.openxmlformats.org/officeDocument/2006/relationships/hyperlink" Target="mailto:sittiporn@ime.co.th" TargetMode="External"/><Relationship Id="rId93" Type="http://schemas.openxmlformats.org/officeDocument/2006/relationships/hyperlink" Target="mailto:purchase_mkl@hotmail.com" TargetMode="External"/><Relationship Id="rId98" Type="http://schemas.openxmlformats.org/officeDocument/2006/relationships/hyperlink" Target="mailto:daruneea@mtec.or.th" TargetMode="External"/><Relationship Id="rId121" Type="http://schemas.openxmlformats.org/officeDocument/2006/relationships/hyperlink" Target="mailto:primakl@loxinfo.co.th" TargetMode="External"/><Relationship Id="rId142" Type="http://schemas.openxmlformats.org/officeDocument/2006/relationships/hyperlink" Target="mailto:pairogew@siamprecision.com" TargetMode="External"/><Relationship Id="rId163" Type="http://schemas.openxmlformats.org/officeDocument/2006/relationships/hyperlink" Target="mailto:theeraphan.j@thaitakasago.co.th" TargetMode="External"/><Relationship Id="rId3" Type="http://schemas.openxmlformats.org/officeDocument/2006/relationships/hyperlink" Target="mailto:ittthikorn@allenthai.com" TargetMode="External"/><Relationship Id="rId25" Type="http://schemas.openxmlformats.org/officeDocument/2006/relationships/hyperlink" Target="mailto:walaipon@bandc.co.th" TargetMode="External"/><Relationship Id="rId46" Type="http://schemas.openxmlformats.org/officeDocument/2006/relationships/hyperlink" Target="mailto:Yeamyuth.M@Emercon.com" TargetMode="External"/><Relationship Id="rId67" Type="http://schemas.openxmlformats.org/officeDocument/2006/relationships/hyperlink" Target="mailto:DoungdaoP@ayt.hanabk.th.com" TargetMode="External"/><Relationship Id="rId116" Type="http://schemas.openxmlformats.org/officeDocument/2006/relationships/hyperlink" Target="mailto:chaipiwong@yahoo.com" TargetMode="External"/><Relationship Id="rId137" Type="http://schemas.openxmlformats.org/officeDocument/2006/relationships/hyperlink" Target="mailto:rattana@shinsei.co.th" TargetMode="External"/><Relationship Id="rId158" Type="http://schemas.openxmlformats.org/officeDocument/2006/relationships/hyperlink" Target="mailto:achari@kokoku.co.th" TargetMode="External"/><Relationship Id="rId20" Type="http://schemas.openxmlformats.org/officeDocument/2006/relationships/hyperlink" Target="mailto:onnisara_a@astcleanlabel.com" TargetMode="External"/><Relationship Id="rId41" Type="http://schemas.openxmlformats.org/officeDocument/2006/relationships/hyperlink" Target="mailto:warut@diskprecision.co.th" TargetMode="External"/><Relationship Id="rId62" Type="http://schemas.openxmlformats.org/officeDocument/2006/relationships/hyperlink" Target="mailto:pattamon.k@th.fujikura.com" TargetMode="External"/><Relationship Id="rId83" Type="http://schemas.openxmlformats.org/officeDocument/2006/relationships/hyperlink" Target="mailto:bancha_r@leaderindustries.co.th" TargetMode="External"/><Relationship Id="rId88" Type="http://schemas.openxmlformats.org/officeDocument/2006/relationships/hyperlink" Target="mailto:adul@malugo.co.th" TargetMode="External"/><Relationship Id="rId111" Type="http://schemas.openxmlformats.org/officeDocument/2006/relationships/hyperlink" Target="mailto:naruemon.p@minebea.co.th" TargetMode="External"/><Relationship Id="rId132" Type="http://schemas.openxmlformats.org/officeDocument/2006/relationships/hyperlink" Target="mailto:suparat.yangsanthia@seagate.com" TargetMode="External"/><Relationship Id="rId153" Type="http://schemas.openxmlformats.org/officeDocument/2006/relationships/hyperlink" Target="mailto:sophie@technopackaging.asia" TargetMode="External"/><Relationship Id="rId17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patpong@bestradegroup.com" TargetMode="External"/><Relationship Id="rId117" Type="http://schemas.openxmlformats.org/officeDocument/2006/relationships/hyperlink" Target="mailto:logistics@pcst.th.com" TargetMode="External"/><Relationship Id="rId21" Type="http://schemas.openxmlformats.org/officeDocument/2006/relationships/hyperlink" Target="mailto:atm.corporation@yahoo.com" TargetMode="External"/><Relationship Id="rId42" Type="http://schemas.openxmlformats.org/officeDocument/2006/relationships/hyperlink" Target="mailto:natnapat.methanorapat@donaldson.com" TargetMode="External"/><Relationship Id="rId47" Type="http://schemas.openxmlformats.org/officeDocument/2006/relationships/hyperlink" Target="mailto:wannuttee@emporiocontrols.com" TargetMode="External"/><Relationship Id="rId63" Type="http://schemas.openxmlformats.org/officeDocument/2006/relationships/hyperlink" Target="mailto:supansa@fttl.ten.fujitsu.com" TargetMode="External"/><Relationship Id="rId68" Type="http://schemas.openxmlformats.org/officeDocument/2006/relationships/hyperlink" Target="mailto:sakchai@haradacorp.co.jp" TargetMode="External"/><Relationship Id="rId84" Type="http://schemas.openxmlformats.org/officeDocument/2006/relationships/hyperlink" Target="mailto:Sutthipong.Itthipalangkul@linde.com" TargetMode="External"/><Relationship Id="rId89" Type="http://schemas.openxmlformats.org/officeDocument/2006/relationships/hyperlink" Target="mailto:pallapar@mektec.co.th" TargetMode="External"/><Relationship Id="rId112" Type="http://schemas.openxmlformats.org/officeDocument/2006/relationships/hyperlink" Target="mailto:alisad@nokpct.com" TargetMode="External"/><Relationship Id="rId133" Type="http://schemas.openxmlformats.org/officeDocument/2006/relationships/hyperlink" Target="mailto:chiraporn.s@sit.co.th" TargetMode="External"/><Relationship Id="rId138" Type="http://schemas.openxmlformats.org/officeDocument/2006/relationships/hyperlink" Target="mailto:somchoke.s@simat.co.th" TargetMode="External"/><Relationship Id="rId154" Type="http://schemas.openxmlformats.org/officeDocument/2006/relationships/hyperlink" Target="mailto:qa_engineer@th.texchem-pack.com" TargetMode="External"/><Relationship Id="rId159" Type="http://schemas.openxmlformats.org/officeDocument/2006/relationships/hyperlink" Target="mailto:patcharapong@thaimekki.com" TargetMode="External"/><Relationship Id="rId170" Type="http://schemas.openxmlformats.org/officeDocument/2006/relationships/hyperlink" Target="mailto:chsu@wema.com" TargetMode="External"/><Relationship Id="rId16" Type="http://schemas.openxmlformats.org/officeDocument/2006/relationships/hyperlink" Target="mailto:c.sakuna@valtechcorp.com" TargetMode="External"/><Relationship Id="rId107" Type="http://schemas.openxmlformats.org/officeDocument/2006/relationships/hyperlink" Target="mailto:qc_waterbase@nipponpaint.co.th" TargetMode="External"/><Relationship Id="rId11" Type="http://schemas.openxmlformats.org/officeDocument/2006/relationships/hyperlink" Target="mailto:korawan@zkurodath.com" TargetMode="External"/><Relationship Id="rId32" Type="http://schemas.openxmlformats.org/officeDocument/2006/relationships/hyperlink" Target="mailto:sukanya.chantaworakit@se1.bp.com" TargetMode="External"/><Relationship Id="rId37" Type="http://schemas.openxmlformats.org/officeDocument/2006/relationships/hyperlink" Target="mailto:patchara.to@compart-grp.com" TargetMode="External"/><Relationship Id="rId53" Type="http://schemas.openxmlformats.org/officeDocument/2006/relationships/hyperlink" Target="mailto:Saleela.w@ktech-th.co.th" TargetMode="External"/><Relationship Id="rId58" Type="http://schemas.openxmlformats.org/officeDocument/2006/relationships/hyperlink" Target="mailto:daraneep@foamtecintl.com" TargetMode="External"/><Relationship Id="rId74" Type="http://schemas.openxmlformats.org/officeDocument/2006/relationships/hyperlink" Target="mailto:aniruth@inoutthai.com" TargetMode="External"/><Relationship Id="rId79" Type="http://schemas.openxmlformats.org/officeDocument/2006/relationships/hyperlink" Target="mailto:srirahayu@jcyinternational.com" TargetMode="External"/><Relationship Id="rId102" Type="http://schemas.openxmlformats.org/officeDocument/2006/relationships/hyperlink" Target="mailto:put.saelew@nidec.com" TargetMode="External"/><Relationship Id="rId123" Type="http://schemas.openxmlformats.org/officeDocument/2006/relationships/hyperlink" Target="mailto:archara.c@rcilabscan.com" TargetMode="External"/><Relationship Id="rId128" Type="http://schemas.openxmlformats.org/officeDocument/2006/relationships/hyperlink" Target="mailto:jutima.p@samsung.com" TargetMode="External"/><Relationship Id="rId144" Type="http://schemas.openxmlformats.org/officeDocument/2006/relationships/hyperlink" Target="mailto:angsana-phummee@gr.sei.co.jp" TargetMode="External"/><Relationship Id="rId149" Type="http://schemas.openxmlformats.org/officeDocument/2006/relationships/hyperlink" Target="mailto:Qa3@thai-daiichi.co.th" TargetMode="External"/><Relationship Id="rId5" Type="http://schemas.openxmlformats.org/officeDocument/2006/relationships/hyperlink" Target="mailto:qa@advance-pack.co.th" TargetMode="External"/><Relationship Id="rId90" Type="http://schemas.openxmlformats.org/officeDocument/2006/relationships/hyperlink" Target="mailto:daungrutai.boonyen@mi-st-group.com" TargetMode="External"/><Relationship Id="rId95" Type="http://schemas.openxmlformats.org/officeDocument/2006/relationships/hyperlink" Target="mailto:noppawan@mmi.com.sg" TargetMode="External"/><Relationship Id="rId160" Type="http://schemas.openxmlformats.org/officeDocument/2006/relationships/hyperlink" Target="mailto:patcharapong@thaimekki.com" TargetMode="External"/><Relationship Id="rId165" Type="http://schemas.openxmlformats.org/officeDocument/2006/relationships/hyperlink" Target="mailto:Yutthana@accretech.com.my" TargetMode="External"/><Relationship Id="rId22" Type="http://schemas.openxmlformats.org/officeDocument/2006/relationships/hyperlink" Target="mailto:Martin.covell@bellsurveybkk.th.com" TargetMode="External"/><Relationship Id="rId27" Type="http://schemas.openxmlformats.org/officeDocument/2006/relationships/hyperlink" Target="mailto:panachonp@gmail.com" TargetMode="External"/><Relationship Id="rId43" Type="http://schemas.openxmlformats.org/officeDocument/2006/relationships/hyperlink" Target="mailto:bksales3@douyee.co.th" TargetMode="External"/><Relationship Id="rId48" Type="http://schemas.openxmlformats.org/officeDocument/2006/relationships/hyperlink" Target="mailto:yuthtaphoom_s@enpro.co.th" TargetMode="External"/><Relationship Id="rId64" Type="http://schemas.openxmlformats.org/officeDocument/2006/relationships/hyperlink" Target="mailto:Amornchai_t@g-p-industries.com" TargetMode="External"/><Relationship Id="rId69" Type="http://schemas.openxmlformats.org/officeDocument/2006/relationships/hyperlink" Target="mailto:Tula.Chankana@henkel.com" TargetMode="External"/><Relationship Id="rId113" Type="http://schemas.openxmlformats.org/officeDocument/2006/relationships/hyperlink" Target="mailto:somkid.p@minebea.co.th" TargetMode="External"/><Relationship Id="rId118" Type="http://schemas.openxmlformats.org/officeDocument/2006/relationships/hyperlink" Target="mailto:ammarin@pdgth.com" TargetMode="External"/><Relationship Id="rId134" Type="http://schemas.openxmlformats.org/officeDocument/2006/relationships/hyperlink" Target="mailto:pinanong@seksun.co.th" TargetMode="External"/><Relationship Id="rId139" Type="http://schemas.openxmlformats.org/officeDocument/2006/relationships/hyperlink" Target="mailto:sirichai.eng@skill1999.com" TargetMode="External"/><Relationship Id="rId80" Type="http://schemas.openxmlformats.org/officeDocument/2006/relationships/hyperlink" Target="mailto:panachonp@gmail.com" TargetMode="External"/><Relationship Id="rId85" Type="http://schemas.openxmlformats.org/officeDocument/2006/relationships/hyperlink" Target="mailto:dusit@lintec.com.sg" TargetMode="External"/><Relationship Id="rId150" Type="http://schemas.openxmlformats.org/officeDocument/2006/relationships/hyperlink" Target="mailto:RungrapeeB@th.tdk.com" TargetMode="External"/><Relationship Id="rId155" Type="http://schemas.openxmlformats.org/officeDocument/2006/relationships/hyperlink" Target="mailto:thawatchai@kajima.co.th" TargetMode="External"/><Relationship Id="rId171" Type="http://schemas.openxmlformats.org/officeDocument/2006/relationships/hyperlink" Target="mailto:usani@wingfungthai.com" TargetMode="External"/><Relationship Id="rId12" Type="http://schemas.openxmlformats.org/officeDocument/2006/relationships/hyperlink" Target="mailto:kongsak.s@zos-engineering.com" TargetMode="External"/><Relationship Id="rId17" Type="http://schemas.openxmlformats.org/officeDocument/2006/relationships/hyperlink" Target="mailto:lab.apt@altum.co.th" TargetMode="External"/><Relationship Id="rId33" Type="http://schemas.openxmlformats.org/officeDocument/2006/relationships/hyperlink" Target="mailto:dnatapor@celestica.com" TargetMode="External"/><Relationship Id="rId38" Type="http://schemas.openxmlformats.org/officeDocument/2006/relationships/hyperlink" Target="mailto:Rungnapa.pasuriwong@continental-corporation.com" TargetMode="External"/><Relationship Id="rId59" Type="http://schemas.openxmlformats.org/officeDocument/2006/relationships/hyperlink" Target="mailto:pornpitp@foamtecintl.com" TargetMode="External"/><Relationship Id="rId103" Type="http://schemas.openxmlformats.org/officeDocument/2006/relationships/hyperlink" Target="mailto:NPTA_CAL@notes.nidec.co.jp" TargetMode="External"/><Relationship Id="rId108" Type="http://schemas.openxmlformats.org/officeDocument/2006/relationships/hyperlink" Target="mailto:nstqa-mattika@nisshoseiko.com" TargetMode="External"/><Relationship Id="rId124" Type="http://schemas.openxmlformats.org/officeDocument/2006/relationships/hyperlink" Target="mailto:daw@royceuniversal.net" TargetMode="External"/><Relationship Id="rId129" Type="http://schemas.openxmlformats.org/officeDocument/2006/relationships/hyperlink" Target="mailto:sakpaiboon.tajumpa@schaffner.com" TargetMode="External"/><Relationship Id="rId54" Type="http://schemas.openxmlformats.org/officeDocument/2006/relationships/hyperlink" Target="mailto:aree_s@exact-thailand.com" TargetMode="External"/><Relationship Id="rId70" Type="http://schemas.openxmlformats.org/officeDocument/2006/relationships/hyperlink" Target="mailto:Patinya.p@hi-p.com" TargetMode="External"/><Relationship Id="rId75" Type="http://schemas.openxmlformats.org/officeDocument/2006/relationships/hyperlink" Target="mailto:suriam@itmf.co.th" TargetMode="External"/><Relationship Id="rId91" Type="http://schemas.openxmlformats.org/officeDocument/2006/relationships/hyperlink" Target="mailto:suphoj@mittapab.com" TargetMode="External"/><Relationship Id="rId96" Type="http://schemas.openxmlformats.org/officeDocument/2006/relationships/hyperlink" Target="mailto:nuantip@mepscosystems.com" TargetMode="External"/><Relationship Id="rId140" Type="http://schemas.openxmlformats.org/officeDocument/2006/relationships/hyperlink" Target="mailto:wothiwunnarak@intercast-group.com" TargetMode="External"/><Relationship Id="rId145" Type="http://schemas.openxmlformats.org/officeDocument/2006/relationships/hyperlink" Target="mailto:pro_2@sunlit.co.th" TargetMode="External"/><Relationship Id="rId161" Type="http://schemas.openxmlformats.org/officeDocument/2006/relationships/hyperlink" Target="mailto:gusmar@tbmt.co.th" TargetMode="External"/><Relationship Id="rId166" Type="http://schemas.openxmlformats.org/officeDocument/2006/relationships/hyperlink" Target="mailto:piyapong@tolipackaging.com" TargetMode="External"/><Relationship Id="rId1" Type="http://schemas.openxmlformats.org/officeDocument/2006/relationships/hyperlink" Target="mailto:achakkaew@mmm.com" TargetMode="External"/><Relationship Id="rId6" Type="http://schemas.openxmlformats.org/officeDocument/2006/relationships/hyperlink" Target="mailto:waraporn@adampak.co.th" TargetMode="External"/><Relationship Id="rId15" Type="http://schemas.openxmlformats.org/officeDocument/2006/relationships/hyperlink" Target="mailto:chitrapat.winner@gmail.com" TargetMode="External"/><Relationship Id="rId23" Type="http://schemas.openxmlformats.org/officeDocument/2006/relationships/hyperlink" Target="mailto:puntharee.s@beltontechnology.com" TargetMode="External"/><Relationship Id="rId28" Type="http://schemas.openxmlformats.org/officeDocument/2006/relationships/hyperlink" Target="mailto:sukanya.prasertsung@boydcorp.com" TargetMode="External"/><Relationship Id="rId36" Type="http://schemas.openxmlformats.org/officeDocument/2006/relationships/hyperlink" Target="mailto:sunanta.s@colibri-assembly.com" TargetMode="External"/><Relationship Id="rId49" Type="http://schemas.openxmlformats.org/officeDocument/2006/relationships/hyperlink" Target="mailto:usani@wingfungthai.com" TargetMode="External"/><Relationship Id="rId57" Type="http://schemas.openxmlformats.org/officeDocument/2006/relationships/hyperlink" Target="mailto:netnapay@foamtecintl.com" TargetMode="External"/><Relationship Id="rId106" Type="http://schemas.openxmlformats.org/officeDocument/2006/relationships/hyperlink" Target="mailto:NETR_QA-LAB@notes.nidec.co.jp" TargetMode="External"/><Relationship Id="rId114" Type="http://schemas.openxmlformats.org/officeDocument/2006/relationships/hyperlink" Target="mailto:nipaporn@nmt.th.com" TargetMode="External"/><Relationship Id="rId119" Type="http://schemas.openxmlformats.org/officeDocument/2006/relationships/hyperlink" Target="mailto:numtip@pmclabel.com" TargetMode="External"/><Relationship Id="rId127" Type="http://schemas.openxmlformats.org/officeDocument/2006/relationships/hyperlink" Target="mailto:kamolsaya16@gmail.com" TargetMode="External"/><Relationship Id="rId10" Type="http://schemas.openxmlformats.org/officeDocument/2006/relationships/hyperlink" Target="mailto:sawek.c@egat.co.th" TargetMode="External"/><Relationship Id="rId31" Type="http://schemas.openxmlformats.org/officeDocument/2006/relationships/hyperlink" Target="mailto:chairat_l@cht.canon.co.th" TargetMode="External"/><Relationship Id="rId44" Type="http://schemas.openxmlformats.org/officeDocument/2006/relationships/hyperlink" Target="mailto:purchase@d-rubber.co.th" TargetMode="External"/><Relationship Id="rId52" Type="http://schemas.openxmlformats.org/officeDocument/2006/relationships/hyperlink" Target="mailto:chanukid@seikou.co.th" TargetMode="External"/><Relationship Id="rId60" Type="http://schemas.openxmlformats.org/officeDocument/2006/relationships/hyperlink" Target="mailto:uthen.w@th.fujikura.com" TargetMode="External"/><Relationship Id="rId65" Type="http://schemas.openxmlformats.org/officeDocument/2006/relationships/hyperlink" Target="mailto:Sudarat@greendii.com" TargetMode="External"/><Relationship Id="rId73" Type="http://schemas.openxmlformats.org/officeDocument/2006/relationships/hyperlink" Target="mailto:warunya@innovalues.com" TargetMode="External"/><Relationship Id="rId78" Type="http://schemas.openxmlformats.org/officeDocument/2006/relationships/hyperlink" Target="mailto:mana@iscmthai.com" TargetMode="External"/><Relationship Id="rId81" Type="http://schemas.openxmlformats.org/officeDocument/2006/relationships/hyperlink" Target="mailto:sompong@katayama-ap.co.th" TargetMode="External"/><Relationship Id="rId86" Type="http://schemas.openxmlformats.org/officeDocument/2006/relationships/hyperlink" Target="mailto:jariya@macsth.co.th" TargetMode="External"/><Relationship Id="rId94" Type="http://schemas.openxmlformats.org/officeDocument/2006/relationships/hyperlink" Target="mailto:daungnapa@mmi.com.sg" TargetMode="External"/><Relationship Id="rId99" Type="http://schemas.openxmlformats.org/officeDocument/2006/relationships/hyperlink" Target="mailto:pornpimol@myler.co.th" TargetMode="External"/><Relationship Id="rId101" Type="http://schemas.openxmlformats.org/officeDocument/2006/relationships/hyperlink" Target="mailto:piyachat.mab@nhkspg.co.th" TargetMode="External"/><Relationship Id="rId122" Type="http://schemas.openxmlformats.org/officeDocument/2006/relationships/hyperlink" Target="mailto:purchase.psca@psc-tech.com" TargetMode="External"/><Relationship Id="rId130" Type="http://schemas.openxmlformats.org/officeDocument/2006/relationships/hyperlink" Target="mailto:kitti.kaewrattanapattama@seagate.com" TargetMode="External"/><Relationship Id="rId135" Type="http://schemas.openxmlformats.org/officeDocument/2006/relationships/hyperlink" Target="mailto:Kantinunt.s@set.co.th" TargetMode="External"/><Relationship Id="rId143" Type="http://schemas.openxmlformats.org/officeDocument/2006/relationships/hyperlink" Target="mailto:nuntaporn@specialty.co.th" TargetMode="External"/><Relationship Id="rId148" Type="http://schemas.openxmlformats.org/officeDocument/2006/relationships/hyperlink" Target="mailto:niramol@tanabe.co.th" TargetMode="External"/><Relationship Id="rId151" Type="http://schemas.openxmlformats.org/officeDocument/2006/relationships/hyperlink" Target="mailto:Rattiyat@th.tdk.com" TargetMode="External"/><Relationship Id="rId156" Type="http://schemas.openxmlformats.org/officeDocument/2006/relationships/hyperlink" Target="mailto:kittisak@thermalpack.net" TargetMode="External"/><Relationship Id="rId164" Type="http://schemas.openxmlformats.org/officeDocument/2006/relationships/hyperlink" Target="mailto:qa_dcc@toda.co.th" TargetMode="External"/><Relationship Id="rId169" Type="http://schemas.openxmlformats.org/officeDocument/2006/relationships/hyperlink" Target="mailto:Kingfa.kitchainugool@wdc.com" TargetMode="External"/><Relationship Id="rId4" Type="http://schemas.openxmlformats.org/officeDocument/2006/relationships/hyperlink" Target="mailto:Pisit@agru.co.th" TargetMode="External"/><Relationship Id="rId9" Type="http://schemas.openxmlformats.org/officeDocument/2006/relationships/hyperlink" Target="mailto:Atthakorn.t@aapico.com" TargetMode="External"/><Relationship Id="rId172" Type="http://schemas.openxmlformats.org/officeDocument/2006/relationships/hyperlink" Target="mailto:usani@wingfungthai.com" TargetMode="External"/><Relationship Id="rId13" Type="http://schemas.openxmlformats.org/officeDocument/2006/relationships/hyperlink" Target="mailto:takahashi@yushiro.co.th" TargetMode="External"/><Relationship Id="rId18" Type="http://schemas.openxmlformats.org/officeDocument/2006/relationships/hyperlink" Target="mailto:waleepun@apcb.co.th" TargetMode="External"/><Relationship Id="rId39" Type="http://schemas.openxmlformats.org/officeDocument/2006/relationships/hyperlink" Target="mailto:thiraporn@ddk.fujikura.co.th" TargetMode="External"/><Relationship Id="rId109" Type="http://schemas.openxmlformats.org/officeDocument/2006/relationships/hyperlink" Target="mailto:jirachaya_sei-lim@gg.nitto.co.jp" TargetMode="External"/><Relationship Id="rId34" Type="http://schemas.openxmlformats.org/officeDocument/2006/relationships/hyperlink" Target="mailto:iso-network-coordinator@cent-eng.com" TargetMode="External"/><Relationship Id="rId50" Type="http://schemas.openxmlformats.org/officeDocument/2006/relationships/hyperlink" Target="mailto:dusit@lintec.com.sg" TargetMode="External"/><Relationship Id="rId55" Type="http://schemas.openxmlformats.org/officeDocument/2006/relationships/hyperlink" Target="mailto:clyde_magsino@fagorelectronics.co.th" TargetMode="External"/><Relationship Id="rId76" Type="http://schemas.openxmlformats.org/officeDocument/2006/relationships/hyperlink" Target="mailto:Supaktra.Sanguanrat@mmi.com.sg" TargetMode="External"/><Relationship Id="rId97" Type="http://schemas.openxmlformats.org/officeDocument/2006/relationships/hyperlink" Target="mailto:nithima@mmi.com.sg" TargetMode="External"/><Relationship Id="rId104" Type="http://schemas.openxmlformats.org/officeDocument/2006/relationships/hyperlink" Target="mailto:Kitisak.Pandaranantaka@nidec.com" TargetMode="External"/><Relationship Id="rId120" Type="http://schemas.openxmlformats.org/officeDocument/2006/relationships/hyperlink" Target="mailto:hattaya@poscothainox.com" TargetMode="External"/><Relationship Id="rId125" Type="http://schemas.openxmlformats.org/officeDocument/2006/relationships/hyperlink" Target="mailto:enquiry@rojanapatfilter.com" TargetMode="External"/><Relationship Id="rId141" Type="http://schemas.openxmlformats.org/officeDocument/2006/relationships/hyperlink" Target="mailto:sayfon.w@soode.co.th" TargetMode="External"/><Relationship Id="rId146" Type="http://schemas.openxmlformats.org/officeDocument/2006/relationships/hyperlink" Target="mailto:tkc_nantagan@hotmail.com" TargetMode="External"/><Relationship Id="rId167" Type="http://schemas.openxmlformats.org/officeDocument/2006/relationships/hyperlink" Target="mailto:Thanawat_Taw@truecorp.co.th" TargetMode="External"/><Relationship Id="rId7" Type="http://schemas.openxmlformats.org/officeDocument/2006/relationships/hyperlink" Target="mailto:ctangtreerat@mmm.com" TargetMode="External"/><Relationship Id="rId71" Type="http://schemas.openxmlformats.org/officeDocument/2006/relationships/hyperlink" Target="mailto:sukanya.yujan@hti.htch.com" TargetMode="External"/><Relationship Id="rId92" Type="http://schemas.openxmlformats.org/officeDocument/2006/relationships/hyperlink" Target="mailto:wivornchai.mht@th.miyoshi.biz" TargetMode="External"/><Relationship Id="rId162" Type="http://schemas.openxmlformats.org/officeDocument/2006/relationships/hyperlink" Target="mailto:wassana@tbtt.co.th" TargetMode="External"/><Relationship Id="rId2" Type="http://schemas.openxmlformats.org/officeDocument/2006/relationships/hyperlink" Target="mailto:almondbkk@almond.co.th" TargetMode="External"/><Relationship Id="rId29" Type="http://schemas.openxmlformats.org/officeDocument/2006/relationships/hyperlink" Target="mailto:charnchai@blt.th.com" TargetMode="External"/><Relationship Id="rId24" Type="http://schemas.openxmlformats.org/officeDocument/2006/relationships/hyperlink" Target="mailto:Runglawan.Seeburth@bench.com" TargetMode="External"/><Relationship Id="rId40" Type="http://schemas.openxmlformats.org/officeDocument/2006/relationships/hyperlink" Target="mailto:deesiri.sales@hotmail.com" TargetMode="External"/><Relationship Id="rId45" Type="http://schemas.openxmlformats.org/officeDocument/2006/relationships/hyperlink" Target="mailto:Sirikitjarak996@yahoo.com" TargetMode="External"/><Relationship Id="rId66" Type="http://schemas.openxmlformats.org/officeDocument/2006/relationships/hyperlink" Target="mailto:nitjawan.inthajakr@hagemeyerasia.com" TargetMode="External"/><Relationship Id="rId87" Type="http://schemas.openxmlformats.org/officeDocument/2006/relationships/hyperlink" Target="mailto:kittichaip@magnecomp.com" TargetMode="External"/><Relationship Id="rId110" Type="http://schemas.openxmlformats.org/officeDocument/2006/relationships/hyperlink" Target="mailto:rungthiwa_buatoom@gg.nitto.co.jp" TargetMode="External"/><Relationship Id="rId115" Type="http://schemas.openxmlformats.org/officeDocument/2006/relationships/hyperlink" Target="mailto:janeth@connols.co.th" TargetMode="External"/><Relationship Id="rId131" Type="http://schemas.openxmlformats.org/officeDocument/2006/relationships/hyperlink" Target="mailto:hunsa-opanuruk@sept.sei.co.jp" TargetMode="External"/><Relationship Id="rId136" Type="http://schemas.openxmlformats.org/officeDocument/2006/relationships/hyperlink" Target="mailto:Kantinunt.s@set.co.th" TargetMode="External"/><Relationship Id="rId157" Type="http://schemas.openxmlformats.org/officeDocument/2006/relationships/hyperlink" Target="mailto:Udaporn.Phookduang@houghtonintl.com" TargetMode="External"/><Relationship Id="rId61" Type="http://schemas.openxmlformats.org/officeDocument/2006/relationships/hyperlink" Target="mailto:surasak@fnstechnology.com" TargetMode="External"/><Relationship Id="rId82" Type="http://schemas.openxmlformats.org/officeDocument/2006/relationships/hyperlink" Target="mailto:qclaserthi@csloxinfo.com" TargetMode="External"/><Relationship Id="rId152" Type="http://schemas.openxmlformats.org/officeDocument/2006/relationships/hyperlink" Target="mailto:noboruhayakawa@techno-gateway.asia" TargetMode="External"/><Relationship Id="rId173" Type="http://schemas.openxmlformats.org/officeDocument/2006/relationships/hyperlink" Target="mailto:wendywee@tjel.co.th" TargetMode="External"/><Relationship Id="rId19" Type="http://schemas.openxmlformats.org/officeDocument/2006/relationships/hyperlink" Target="mailto:jeeranan@asianmicro.co.th" TargetMode="External"/><Relationship Id="rId14" Type="http://schemas.openxmlformats.org/officeDocument/2006/relationships/hyperlink" Target="mailto:wht_tape@hotmail.com" TargetMode="External"/><Relationship Id="rId30" Type="http://schemas.openxmlformats.org/officeDocument/2006/relationships/hyperlink" Target="mailto:Bantita.Takkhapiwat@camfil.com" TargetMode="External"/><Relationship Id="rId35" Type="http://schemas.openxmlformats.org/officeDocument/2006/relationships/hyperlink" Target="mailto:Kanuengnit@cleanstat.com" TargetMode="External"/><Relationship Id="rId56" Type="http://schemas.openxmlformats.org/officeDocument/2006/relationships/hyperlink" Target="mailto:namphungf@foamtecintl.com" TargetMode="External"/><Relationship Id="rId77" Type="http://schemas.openxmlformats.org/officeDocument/2006/relationships/hyperlink" Target="mailto:mana@iscmthai.com" TargetMode="External"/><Relationship Id="rId100" Type="http://schemas.openxmlformats.org/officeDocument/2006/relationships/hyperlink" Target="mailto:cqa1@nexasthai.com" TargetMode="External"/><Relationship Id="rId105" Type="http://schemas.openxmlformats.org/officeDocument/2006/relationships/hyperlink" Target="mailto:SO_SIRANEE@notes.nidec.co.jp" TargetMode="External"/><Relationship Id="rId126" Type="http://schemas.openxmlformats.org/officeDocument/2006/relationships/hyperlink" Target="mailto:purchase2@rt-supply.com" TargetMode="External"/><Relationship Id="rId147" Type="http://schemas.openxmlformats.org/officeDocument/2006/relationships/hyperlink" Target="mailto:Wanyupa@taiyotech.th.com" TargetMode="External"/><Relationship Id="rId168" Type="http://schemas.openxmlformats.org/officeDocument/2006/relationships/hyperlink" Target="mailto:somporn@scantube.com" TargetMode="External"/><Relationship Id="rId8" Type="http://schemas.openxmlformats.org/officeDocument/2006/relationships/hyperlink" Target="mailto:witoon.pon@aafthailand.com" TargetMode="External"/><Relationship Id="rId51" Type="http://schemas.openxmlformats.org/officeDocument/2006/relationships/hyperlink" Target="mailto:i.teerawat@maruai-asia.co.th" TargetMode="External"/><Relationship Id="rId72" Type="http://schemas.openxmlformats.org/officeDocument/2006/relationships/hyperlink" Target="mailto:sittiporn@ime.co.th" TargetMode="External"/><Relationship Id="rId93" Type="http://schemas.openxmlformats.org/officeDocument/2006/relationships/hyperlink" Target="mailto:purchase_mkl@hotmail.com" TargetMode="External"/><Relationship Id="rId98" Type="http://schemas.openxmlformats.org/officeDocument/2006/relationships/hyperlink" Target="mailto:daruneea@mtec.or.th" TargetMode="External"/><Relationship Id="rId121" Type="http://schemas.openxmlformats.org/officeDocument/2006/relationships/hyperlink" Target="mailto:primakl@loxinfo.co.th" TargetMode="External"/><Relationship Id="rId142" Type="http://schemas.openxmlformats.org/officeDocument/2006/relationships/hyperlink" Target="mailto:pairogew@siamprecision.com" TargetMode="External"/><Relationship Id="rId163" Type="http://schemas.openxmlformats.org/officeDocument/2006/relationships/hyperlink" Target="mailto:theeraphan.j@thaitakasago.co.th" TargetMode="External"/><Relationship Id="rId3" Type="http://schemas.openxmlformats.org/officeDocument/2006/relationships/hyperlink" Target="mailto:ittthikorn@allenthai.com" TargetMode="External"/><Relationship Id="rId25" Type="http://schemas.openxmlformats.org/officeDocument/2006/relationships/hyperlink" Target="mailto:walaipon@bandc.co.th" TargetMode="External"/><Relationship Id="rId46" Type="http://schemas.openxmlformats.org/officeDocument/2006/relationships/hyperlink" Target="mailto:Yeamyuth.M@Emercon.com" TargetMode="External"/><Relationship Id="rId67" Type="http://schemas.openxmlformats.org/officeDocument/2006/relationships/hyperlink" Target="mailto:DoungdaoP@ayt.hanabk.th.com" TargetMode="External"/><Relationship Id="rId116" Type="http://schemas.openxmlformats.org/officeDocument/2006/relationships/hyperlink" Target="mailto:chaipiwong@yahoo.com" TargetMode="External"/><Relationship Id="rId137" Type="http://schemas.openxmlformats.org/officeDocument/2006/relationships/hyperlink" Target="mailto:rattana@shinsei.co.th" TargetMode="External"/><Relationship Id="rId158" Type="http://schemas.openxmlformats.org/officeDocument/2006/relationships/hyperlink" Target="mailto:achari@kokoku.co.th" TargetMode="External"/><Relationship Id="rId20" Type="http://schemas.openxmlformats.org/officeDocument/2006/relationships/hyperlink" Target="mailto:onnisara_a@astcleanlabel.com" TargetMode="External"/><Relationship Id="rId41" Type="http://schemas.openxmlformats.org/officeDocument/2006/relationships/hyperlink" Target="mailto:warut@diskprecision.co.th" TargetMode="External"/><Relationship Id="rId62" Type="http://schemas.openxmlformats.org/officeDocument/2006/relationships/hyperlink" Target="mailto:pattamon.k@th.fujikura.com" TargetMode="External"/><Relationship Id="rId83" Type="http://schemas.openxmlformats.org/officeDocument/2006/relationships/hyperlink" Target="mailto:bancha_r@leaderindustries.co.th" TargetMode="External"/><Relationship Id="rId88" Type="http://schemas.openxmlformats.org/officeDocument/2006/relationships/hyperlink" Target="mailto:adul@malugo.co.th" TargetMode="External"/><Relationship Id="rId111" Type="http://schemas.openxmlformats.org/officeDocument/2006/relationships/hyperlink" Target="mailto:naruemon.p@minebea.co.th" TargetMode="External"/><Relationship Id="rId132" Type="http://schemas.openxmlformats.org/officeDocument/2006/relationships/hyperlink" Target="mailto:suparat.yangsanthia@seagate.com" TargetMode="External"/><Relationship Id="rId153" Type="http://schemas.openxmlformats.org/officeDocument/2006/relationships/hyperlink" Target="mailto:sophie@technopackaging.asia" TargetMode="External"/><Relationship Id="rId17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9900"/>
  </sheetPr>
  <dimension ref="A1:T182"/>
  <sheetViews>
    <sheetView showGridLines="0" tabSelected="1" zoomScale="80" zoomScaleNormal="80" workbookViewId="0">
      <pane ySplit="1" topLeftCell="A2" activePane="bottomLeft" state="frozen"/>
      <selection pane="bottomLeft" activeCell="A10" sqref="A10:XFD10"/>
    </sheetView>
  </sheetViews>
  <sheetFormatPr defaultColWidth="9" defaultRowHeight="16.5"/>
  <cols>
    <col min="1" max="1" width="16" style="2" customWidth="1"/>
    <col min="2" max="2" width="48.875" style="2" customWidth="1"/>
    <col min="3" max="3" width="54.75" style="1" customWidth="1"/>
    <col min="4" max="4" width="17.75" style="1" bestFit="1" customWidth="1"/>
    <col min="5" max="5" width="15.625" style="1" bestFit="1" customWidth="1"/>
    <col min="6" max="6" width="21.375" style="1" bestFit="1" customWidth="1"/>
    <col min="7" max="7" width="6" style="14" bestFit="1" customWidth="1"/>
    <col min="8" max="8" width="18.625" style="45" bestFit="1" customWidth="1"/>
    <col min="9" max="9" width="4.875" style="19" bestFit="1" customWidth="1"/>
    <col min="10" max="10" width="16.25" style="45" bestFit="1" customWidth="1"/>
    <col min="11" max="11" width="30.75" style="1" customWidth="1"/>
    <col min="12" max="12" width="38.375" style="3" customWidth="1"/>
    <col min="13" max="13" width="14.75" style="45" customWidth="1"/>
    <col min="14" max="14" width="46.75" style="1" customWidth="1"/>
    <col min="15" max="15" width="31" style="2" customWidth="1"/>
    <col min="16" max="16" width="14.625" style="14" customWidth="1"/>
    <col min="17" max="17" width="15" style="21" customWidth="1"/>
    <col min="18" max="18" width="0" style="1" hidden="1" customWidth="1"/>
    <col min="19" max="16384" width="9" style="1"/>
  </cols>
  <sheetData>
    <row r="1" spans="1:20" s="20" customFormat="1" ht="38.25" customHeight="1">
      <c r="A1" s="25" t="s">
        <v>8</v>
      </c>
      <c r="B1" s="35" t="s">
        <v>6</v>
      </c>
      <c r="C1" s="35" t="s">
        <v>3</v>
      </c>
      <c r="D1" s="35" t="s">
        <v>9</v>
      </c>
      <c r="E1" s="35" t="s">
        <v>4</v>
      </c>
      <c r="F1" s="35" t="s">
        <v>5</v>
      </c>
      <c r="G1" s="35" t="s">
        <v>10</v>
      </c>
      <c r="H1" s="47" t="s">
        <v>1</v>
      </c>
      <c r="I1" s="38" t="s">
        <v>22</v>
      </c>
      <c r="J1" s="47" t="s">
        <v>2</v>
      </c>
      <c r="K1" s="35" t="s">
        <v>0</v>
      </c>
      <c r="L1" s="52" t="s">
        <v>30</v>
      </c>
      <c r="M1" s="46" t="s">
        <v>13</v>
      </c>
      <c r="N1" s="35" t="s">
        <v>7</v>
      </c>
      <c r="O1" s="64" t="s">
        <v>12</v>
      </c>
      <c r="P1" s="35" t="s">
        <v>827</v>
      </c>
      <c r="Q1" s="35" t="s">
        <v>11</v>
      </c>
    </row>
    <row r="2" spans="1:20">
      <c r="A2" s="26" t="s">
        <v>15</v>
      </c>
      <c r="B2" s="5" t="str">
        <f>PROPER('Master Data (Admin only)'!B2)</f>
        <v>3M Thailand Limited</v>
      </c>
      <c r="C2" s="4" t="s">
        <v>16</v>
      </c>
      <c r="D2" s="4" t="str">
        <f>PROPER('Master Data (Admin only)'!D2)</f>
        <v>Klongtoey-Nua</v>
      </c>
      <c r="E2" s="4" t="str">
        <f>PROPER('Master Data (Admin only)'!E2)</f>
        <v>Wattana</v>
      </c>
      <c r="F2" s="4" t="str">
        <f>PROPER('Master Data (Admin only)'!F2)</f>
        <v>Bangkok</v>
      </c>
      <c r="G2" s="12">
        <v>10110</v>
      </c>
      <c r="H2" s="48" t="s">
        <v>854</v>
      </c>
      <c r="I2" s="16">
        <v>2240</v>
      </c>
      <c r="J2" s="48" t="s">
        <v>1021</v>
      </c>
      <c r="K2" s="4" t="str">
        <f>PROPER('Master Data (Admin only)'!K2)</f>
        <v xml:space="preserve">Choltinee Tangtreerat </v>
      </c>
      <c r="L2" s="53" t="s">
        <v>31</v>
      </c>
      <c r="M2" s="43" t="s">
        <v>853</v>
      </c>
      <c r="N2" s="22" t="s">
        <v>21</v>
      </c>
      <c r="O2" s="65"/>
      <c r="P2" s="39" t="s">
        <v>697</v>
      </c>
      <c r="Q2" s="36">
        <v>60</v>
      </c>
      <c r="R2" s="1" t="str">
        <f>"INSERT INTO `alsi`.`m_customer`(customer_code,company_name,address,sub_district,mobile_number,email_address,branch,district,ext,department,province,code,tel_number,create_by,create_date,update_by,update_date) VALUES('"&amp;A2&amp;"','"&amp;B2&amp;"','"&amp;C2&amp;"','"&amp;D2&amp;"','"&amp;M2&amp;"','"&amp;N2&amp;"','"&amp;P2&amp;"','"&amp;E2&amp;"','"&amp;I2&amp;"','"&amp;L2&amp;"','"&amp;F2&amp;"','"&amp;G2&amp;"','"&amp;H2&amp;"',0,NOW(),0,NOW()); "</f>
        <v>INSERT INTO `alsi`.`m_customer`(customer_code,company_name,address,sub_district,mobile_number,email_address,branch,district,ext,department,province,code,tel_number,create_by,create_date,update_by,update_date) VALUES('CDG3MTH001','3M Thailand Limited','159 Asoke-Montri Road','Klongtoey-Nua','+66 81 170 7109','ctangtreerat@mmm.com','Head Office','Wattana','2240','Customer Technical Center','Bangkok','10110','+66 2326 0025',0,NOW(),0,NOW());</v>
      </c>
      <c r="S2" s="1">
        <v>3</v>
      </c>
      <c r="T2" s="1" t="str">
        <f>"INSERT INTO m_customer_contract_person(company_id,name,phone_number,status) VALUES('"&amp;S2&amp;"','"&amp;K2&amp;"','"&amp;M2&amp;"','A');"</f>
        <v>INSERT INTO m_customer_contract_person(company_id,name,phone_number,status) VALUES('3','Choltinee Tangtreerat ','+66 81 170 7109','A');</v>
      </c>
    </row>
    <row r="3" spans="1:20">
      <c r="A3" s="27"/>
      <c r="B3" s="8" t="str">
        <f>PROPER('Master Data (Admin only)'!B3)</f>
        <v>3M Thailand Limited</v>
      </c>
      <c r="C3" s="10" t="s">
        <v>79</v>
      </c>
      <c r="D3" s="6" t="str">
        <f>PROPER('Master Data (Admin only)'!D3)</f>
        <v>Ladkrabang</v>
      </c>
      <c r="E3" s="6" t="str">
        <f>PROPER('Master Data (Admin only)'!E3)</f>
        <v>Ladkrabang</v>
      </c>
      <c r="F3" s="6" t="str">
        <f>PROPER('Master Data (Admin only)'!F3)</f>
        <v>Bangkok</v>
      </c>
      <c r="G3" s="13">
        <v>10520</v>
      </c>
      <c r="H3" s="49" t="s">
        <v>854</v>
      </c>
      <c r="I3" s="17">
        <v>2287</v>
      </c>
      <c r="J3" s="49" t="s">
        <v>1149</v>
      </c>
      <c r="K3" s="6" t="str">
        <f>PROPER('Master Data (Admin only)'!K3)</f>
        <v>Anusorn Chakkaew</v>
      </c>
      <c r="L3" s="53" t="s">
        <v>31</v>
      </c>
      <c r="M3" s="43" t="s">
        <v>1150</v>
      </c>
      <c r="N3" s="23" t="s">
        <v>78</v>
      </c>
      <c r="O3" s="65"/>
      <c r="P3" s="40"/>
      <c r="Q3" s="37">
        <v>60</v>
      </c>
      <c r="R3" s="1" t="str">
        <f t="shared" ref="R3:R66" si="0">"INSERT INTO `alsi`.`m_customer`(customer_code,company_name,address,sub_district,mobile_number,email_address,branch,district,ext,department,province,code,tel_number,create_by,create_date,update_by,update_date) VALUES('"&amp;A3&amp;"','"&amp;B3&amp;"','"&amp;C3&amp;"','"&amp;D3&amp;"','"&amp;M3&amp;"','"&amp;N3&amp;"','"&amp;P3&amp;"','"&amp;E3&amp;"','"&amp;I3&amp;"','"&amp;L3&amp;"','"&amp;F3&amp;"','"&amp;G3&amp;"','"&amp;H3&amp;"',0,NOW(),0,NOW()); "</f>
        <v>INSERT INTO `alsi`.`m_customer`(customer_code,company_name,address,sub_district,mobile_number,email_address,branch,district,ext,department,province,code,tel_number,create_by,create_date,update_by,update_date) VALUES('','3M Thailand Limited','150 Soi Chalongkrung 31','Ladkrabang','+66 85 441 9193','achakkaew@mmm.com','','Ladkrabang','2287','Customer Technical Center','Bangkok','10520','+66 2326 0025',0,NOW(),0,NOW());</v>
      </c>
      <c r="S3" s="1">
        <v>4</v>
      </c>
      <c r="T3" s="1" t="str">
        <f t="shared" ref="T3:T66" si="1">"INSERT INTO m_customer_contract_person(company_id,name,phone_number,status) VALUES('"&amp;S3&amp;"','"&amp;K3&amp;"','"&amp;M3&amp;"','A');"</f>
        <v>INSERT INTO m_customer_contract_person(company_id,name,phone_number,status) VALUES('4','Anusorn Chakkaew','+66 85 441 9193','A');</v>
      </c>
    </row>
    <row r="4" spans="1:20">
      <c r="A4" s="28" t="s">
        <v>23</v>
      </c>
      <c r="B4" s="8" t="str">
        <f>PROPER('Master Data (Admin only)'!B4)</f>
        <v>Aaf International (Thailand) Co.,Ltd.</v>
      </c>
      <c r="C4" s="6" t="s">
        <v>24</v>
      </c>
      <c r="D4" s="6" t="str">
        <f>PROPER('Master Data (Admin only)'!D4)</f>
        <v>Bangplee-Yai</v>
      </c>
      <c r="E4" s="6" t="str">
        <f>PROPER('Master Data (Admin only)'!E4)</f>
        <v>Bangplee</v>
      </c>
      <c r="F4" s="6" t="str">
        <f>PROPER('Master Data (Admin only)'!F4)</f>
        <v>Samutprakarn</v>
      </c>
      <c r="G4" s="13">
        <v>10540</v>
      </c>
      <c r="H4" s="43" t="s">
        <v>855</v>
      </c>
      <c r="I4" s="18"/>
      <c r="J4" s="43" t="s">
        <v>1022</v>
      </c>
      <c r="K4" s="6" t="str">
        <f>PROPER('Master Data (Admin only)'!K4)</f>
        <v>Witoon Ponglaohapun</v>
      </c>
      <c r="L4" s="9" t="s">
        <v>922</v>
      </c>
      <c r="M4" s="43"/>
      <c r="N4" s="24" t="s">
        <v>29</v>
      </c>
      <c r="O4" s="65"/>
      <c r="P4" s="41" t="s">
        <v>697</v>
      </c>
      <c r="Q4" s="34">
        <v>30</v>
      </c>
      <c r="R4" s="1" t="str">
        <f t="shared" si="0"/>
        <v>INSERT INTO `alsi`.`m_customer`(customer_code,company_name,address,sub_district,mobile_number,email_address,branch,district,ext,department,province,code,tel_number,create_by,create_date,update_by,update_date) VALUES('CDGAAFIN01','Aaf International (Thailand) Co.,Ltd.','100 Moo 4 Bangkaew','Bangplee-Yai','','witoon.pon@aafthailand.com','Head Office','Bangplee','','Sales','Samutprakarn','10540','+66 2738 7788',0,NOW(),0,NOW());</v>
      </c>
      <c r="S4" s="1">
        <v>5</v>
      </c>
      <c r="T4" s="1" t="str">
        <f t="shared" si="1"/>
        <v>INSERT INTO m_customer_contract_person(company_id,name,phone_number,status) VALUES('5','Witoon Ponglaohapun','','A');</v>
      </c>
    </row>
    <row r="5" spans="1:20">
      <c r="A5" s="28" t="s">
        <v>33</v>
      </c>
      <c r="B5" s="8" t="str">
        <f>PROPER('Master Data (Admin only)'!B5)</f>
        <v>Aapico Hitech Pasts Co., Ltd.</v>
      </c>
      <c r="C5" s="6" t="s">
        <v>38</v>
      </c>
      <c r="D5" s="6" t="str">
        <f>PROPER('Master Data (Admin only)'!D5)</f>
        <v>Ban-Lane</v>
      </c>
      <c r="E5" s="6" t="str">
        <f>PROPER('Master Data (Admin only)'!E5)</f>
        <v>Bang Pa-In</v>
      </c>
      <c r="F5" s="6" t="str">
        <f>PROPER('Master Data (Admin only)'!F5)</f>
        <v>Ayutthaya</v>
      </c>
      <c r="G5" s="13">
        <v>13160</v>
      </c>
      <c r="H5" s="43" t="s">
        <v>856</v>
      </c>
      <c r="I5" s="18"/>
      <c r="J5" s="43" t="s">
        <v>1023</v>
      </c>
      <c r="K5" s="6" t="str">
        <f>PROPER('Master Data (Admin only)'!K5)</f>
        <v>Atthakorn Termpittayapaisit</v>
      </c>
      <c r="L5" s="9" t="s">
        <v>35</v>
      </c>
      <c r="M5" s="43" t="s">
        <v>852</v>
      </c>
      <c r="N5" s="24" t="s">
        <v>37</v>
      </c>
      <c r="O5" s="65"/>
      <c r="P5" s="41" t="s">
        <v>697</v>
      </c>
      <c r="Q5" s="34">
        <v>30</v>
      </c>
      <c r="R5" s="1" t="str">
        <f t="shared" si="0"/>
        <v>INSERT INTO `alsi`.`m_customer`(customer_code,company_name,address,sub_district,mobile_number,email_address,branch,district,ext,department,province,code,tel_number,create_by,create_date,update_by,update_date) VALUES('CDGAAPIC01','Aapico Hitech Pasts Co., Ltd.','99/2 Moo 1 Hi-tech Industrial Estate','Ban-Lane','+66 81 321 4264','Atthakorn.t@aapico.com','Head Office','Bang Pa-In','','QA Engineer','Ayutthaya','13160','+66 3535 0880',0,NOW(),0,NOW());</v>
      </c>
      <c r="S5" s="1">
        <v>6</v>
      </c>
      <c r="T5" s="1" t="str">
        <f t="shared" si="1"/>
        <v>INSERT INTO m_customer_contract_person(company_id,name,phone_number,status) VALUES('6','Atthakorn Termpittayapaisit','+66 81 321 4264','A');</v>
      </c>
    </row>
    <row r="6" spans="1:20">
      <c r="A6" s="28" t="s">
        <v>40</v>
      </c>
      <c r="B6" s="8" t="str">
        <f>PROPER('Master Data (Admin only)'!B6)</f>
        <v>Adampak (Thailand) Limited</v>
      </c>
      <c r="C6" s="6" t="s">
        <v>41</v>
      </c>
      <c r="D6" s="6" t="str">
        <f>PROPER('Master Data (Admin only)'!D6)</f>
        <v>Phanthong</v>
      </c>
      <c r="E6" s="6" t="str">
        <f>PROPER('Master Data (Admin only)'!E6)</f>
        <v>Phanthong</v>
      </c>
      <c r="F6" s="6" t="str">
        <f>PROPER('Master Data (Admin only)'!F6)</f>
        <v>Chonburi</v>
      </c>
      <c r="G6" s="13">
        <v>20160</v>
      </c>
      <c r="H6" s="43" t="s">
        <v>857</v>
      </c>
      <c r="I6" s="18">
        <v>144</v>
      </c>
      <c r="J6" s="43" t="s">
        <v>1024</v>
      </c>
      <c r="K6" s="6" t="str">
        <f>PROPER('Master Data (Admin only)'!K6)</f>
        <v>Waraporn Pholyiem</v>
      </c>
      <c r="L6" s="9" t="s">
        <v>35</v>
      </c>
      <c r="M6" s="43"/>
      <c r="N6" s="24" t="s">
        <v>46</v>
      </c>
      <c r="O6" s="65"/>
      <c r="P6" s="41" t="s">
        <v>697</v>
      </c>
      <c r="Q6" s="34">
        <v>30</v>
      </c>
      <c r="R6" s="1" t="str">
        <f t="shared" si="0"/>
        <v>INSERT INTO `alsi`.`m_customer`(customer_code,company_name,address,sub_district,mobile_number,email_address,branch,district,ext,department,province,code,tel_number,create_by,create_date,update_by,update_date) VALUES('CDGADAMP01','Adampak (Thailand) Limited','700/686 Moo 1 Amata Nakorn Industrial Estate','Phanthong','','waraporn@adampak.co.th','Head Office','Phanthong','144','QA Engineer','Chonburi','20160','+66 3807 9850',0,NOW(),0,NOW());</v>
      </c>
      <c r="S6" s="1">
        <v>7</v>
      </c>
      <c r="T6" s="1" t="str">
        <f t="shared" si="1"/>
        <v>INSERT INTO m_customer_contract_person(company_id,name,phone_number,status) VALUES('7','Waraporn Pholyiem','','A');</v>
      </c>
    </row>
    <row r="7" spans="1:20">
      <c r="A7" s="28" t="s">
        <v>47</v>
      </c>
      <c r="B7" s="8" t="str">
        <f>PROPER('Master Data (Admin only)'!B7)</f>
        <v>Advance Packaging Co., Ltd.</v>
      </c>
      <c r="C7" s="6" t="s">
        <v>55</v>
      </c>
      <c r="D7" s="6" t="str">
        <f>PROPER('Master Data (Admin only)'!D7)</f>
        <v>Thanu</v>
      </c>
      <c r="E7" s="6" t="str">
        <f>PROPER('Master Data (Admin only)'!E7)</f>
        <v>U-Thai</v>
      </c>
      <c r="F7" s="6" t="str">
        <f>PROPER('Master Data (Admin only)'!F7)</f>
        <v>Ayutthaya</v>
      </c>
      <c r="G7" s="13">
        <v>13210</v>
      </c>
      <c r="H7" s="43" t="s">
        <v>858</v>
      </c>
      <c r="I7" s="18"/>
      <c r="J7" s="43" t="s">
        <v>1025</v>
      </c>
      <c r="K7" s="6" t="str">
        <f>PROPER('Master Data (Admin only)'!K7)</f>
        <v>Kanokwan</v>
      </c>
      <c r="L7" s="9"/>
      <c r="M7" s="43"/>
      <c r="N7" s="24" t="s">
        <v>52</v>
      </c>
      <c r="O7" s="65"/>
      <c r="P7" s="41" t="s">
        <v>697</v>
      </c>
      <c r="Q7" s="34">
        <v>30</v>
      </c>
      <c r="R7" s="1" t="str">
        <f t="shared" si="0"/>
        <v>INSERT INTO `alsi`.`m_customer`(customer_code,company_name,address,sub_district,mobile_number,email_address,branch,district,ext,department,province,code,tel_number,create_by,create_date,update_by,update_date) VALUES('CDGADVAN01','Advance Packaging Co., Ltd.','57 Moo 9 Rojana Industrial Park','Thanu','','qa@advance-pack.co.th','Head Office','U-Thai','','','Ayutthaya','13210','+66 3533 0568',0,NOW(),0,NOW());</v>
      </c>
      <c r="S7" s="1">
        <v>8</v>
      </c>
      <c r="T7" s="1" t="str">
        <f t="shared" si="1"/>
        <v>INSERT INTO m_customer_contract_person(company_id,name,phone_number,status) VALUES('8','Kanokwan','','A');</v>
      </c>
    </row>
    <row r="8" spans="1:20">
      <c r="A8" s="28" t="s">
        <v>53</v>
      </c>
      <c r="B8" s="8" t="str">
        <f>PROPER('Master Data (Admin only)'!B8)</f>
        <v>Agru Technology (Thailand) Co., Ltd.</v>
      </c>
      <c r="C8" s="6" t="s">
        <v>56</v>
      </c>
      <c r="D8" s="6" t="str">
        <f>PROPER('Master Data (Admin only)'!D8)</f>
        <v>Dokmai</v>
      </c>
      <c r="E8" s="6" t="str">
        <f>PROPER('Master Data (Admin only)'!E8)</f>
        <v xml:space="preserve">Pravet </v>
      </c>
      <c r="F8" s="6" t="str">
        <f>PROPER('Master Data (Admin only)'!F8)</f>
        <v>Bangkok</v>
      </c>
      <c r="G8" s="13">
        <v>10250</v>
      </c>
      <c r="H8" s="43" t="s">
        <v>859</v>
      </c>
      <c r="I8" s="18"/>
      <c r="J8" s="43" t="s">
        <v>1026</v>
      </c>
      <c r="K8" s="6" t="str">
        <f>PROPER('Master Data (Admin only)'!K8)</f>
        <v>Pisit Rujipichapornkul</v>
      </c>
      <c r="L8" s="9" t="s">
        <v>60</v>
      </c>
      <c r="M8" s="43" t="s">
        <v>851</v>
      </c>
      <c r="N8" s="24" t="s">
        <v>61</v>
      </c>
      <c r="O8" s="65"/>
      <c r="P8" s="41" t="s">
        <v>697</v>
      </c>
      <c r="Q8" s="34">
        <v>30</v>
      </c>
      <c r="R8" s="1" t="str">
        <f t="shared" si="0"/>
        <v>INSERT INTO `alsi`.`m_customer`(customer_code,company_name,address,sub_district,mobile_number,email_address,branch,district,ext,department,province,code,tel_number,create_by,create_date,update_by,update_date) VALUES('CDGAGRUT01','Agru Technology (Thailand) Co., Ltd.','420/51 Kanchanapisek Road','Dokmai','+66 83 135 8998','Pisit@agru.co.th','Head Office','Pravet ','','Sales Engineer Manager','Bangkok','10250','+66 2728 4477',0,NOW(),0,NOW());</v>
      </c>
      <c r="S8" s="1">
        <v>9</v>
      </c>
      <c r="T8" s="1" t="str">
        <f t="shared" si="1"/>
        <v>INSERT INTO m_customer_contract_person(company_id,name,phone_number,status) VALUES('9','Pisit Rujipichapornkul','+66 83 135 8998','A');</v>
      </c>
    </row>
    <row r="9" spans="1:20">
      <c r="A9" s="28" t="s">
        <v>62</v>
      </c>
      <c r="B9" s="8" t="str">
        <f>PROPER('Master Data (Admin only)'!B9)</f>
        <v xml:space="preserve">Allen Enineering Co.,Ltd. </v>
      </c>
      <c r="C9" s="6" t="s">
        <v>64</v>
      </c>
      <c r="D9" s="6" t="str">
        <f>PROPER('Master Data (Admin only)'!D9)</f>
        <v>Smaedam</v>
      </c>
      <c r="E9" s="6" t="str">
        <f>PROPER('Master Data (Admin only)'!E9)</f>
        <v>Bangkhuntien</v>
      </c>
      <c r="F9" s="6" t="str">
        <f>PROPER('Master Data (Admin only)'!F9)</f>
        <v>Bangkok</v>
      </c>
      <c r="G9" s="13">
        <v>10150</v>
      </c>
      <c r="H9" s="43"/>
      <c r="I9" s="18"/>
      <c r="J9" s="43"/>
      <c r="K9" s="6" t="str">
        <f>PROPER('Master Data (Admin only)'!K9)</f>
        <v>Ittthikorn Jinuntuya</v>
      </c>
      <c r="L9" s="9" t="s">
        <v>69</v>
      </c>
      <c r="M9" s="43" t="s">
        <v>850</v>
      </c>
      <c r="N9" s="24" t="s">
        <v>68</v>
      </c>
      <c r="O9" s="65"/>
      <c r="P9" s="41" t="s">
        <v>697</v>
      </c>
      <c r="Q9" s="34">
        <v>30</v>
      </c>
      <c r="R9" s="1" t="str">
        <f t="shared" si="0"/>
        <v>INSERT INTO `alsi`.`m_customer`(customer_code,company_name,address,sub_district,mobile_number,email_address,branch,district,ext,department,province,code,tel_number,create_by,create_date,update_by,update_date) VALUES('CDGALLEN01','Allen Enineering Co.,Ltd. ','226 Moo 6 Rama 2 Road','Smaedam','+66 86 688 8341','ittthikorn@allenthai.com','Head Office','Bangkhuntien','','Sales Engineer','Bangkok','10150','',0,NOW(),0,NOW());</v>
      </c>
      <c r="S9" s="1">
        <v>10</v>
      </c>
      <c r="T9" s="1" t="str">
        <f t="shared" si="1"/>
        <v>INSERT INTO m_customer_contract_person(company_id,name,phone_number,status) VALUES('10','Ittthikorn Jinuntuya','+66 86 688 8341','A');</v>
      </c>
    </row>
    <row r="10" spans="1:20">
      <c r="A10" s="28" t="s">
        <v>70</v>
      </c>
      <c r="B10" s="8" t="str">
        <f>PROPER('Master Data (Admin only)'!B10)</f>
        <v xml:space="preserve">Almond (Thailand) Limited </v>
      </c>
      <c r="C10" s="6" t="s">
        <v>72</v>
      </c>
      <c r="D10" s="6" t="str">
        <f>PROPER('Master Data (Admin only)'!D10)</f>
        <v>Minburi</v>
      </c>
      <c r="E10" s="6" t="str">
        <f>PROPER('Master Data (Admin only)'!E10)</f>
        <v>Minburi</v>
      </c>
      <c r="F10" s="6" t="str">
        <f>PROPER('Master Data (Admin only)'!F10)</f>
        <v>Bangkok</v>
      </c>
      <c r="G10" s="13">
        <v>10510</v>
      </c>
      <c r="H10" s="43" t="s">
        <v>860</v>
      </c>
      <c r="I10" s="18"/>
      <c r="J10" s="43" t="s">
        <v>1027</v>
      </c>
      <c r="K10" s="6" t="str">
        <f>PROPER('Master Data (Admin only)'!K10)</f>
        <v>Yutthana</v>
      </c>
      <c r="L10" s="9" t="s">
        <v>808</v>
      </c>
      <c r="M10" s="43" t="s">
        <v>849</v>
      </c>
      <c r="N10" s="24" t="s">
        <v>74</v>
      </c>
      <c r="O10" s="65"/>
      <c r="P10" s="41" t="s">
        <v>697</v>
      </c>
      <c r="Q10" s="34">
        <v>30</v>
      </c>
      <c r="R10" s="1" t="str">
        <f t="shared" si="0"/>
        <v>INSERT INTO `alsi`.`m_customer`(customer_code,company_name,address,sub_district,mobile_number,email_address,branch,district,ext,department,province,code,tel_number,create_by,create_date,update_by,update_date) VALUES('CDGALMON01','Almond (Thailand) Limited ','31 Moo 14, Bangchan Industrial Estate Seri Thai Road','Minburi','+66 86 565 7231','almondbkk@almond.co.th','Head Office','Minburi','','Quality Assurance ','Bangkok','10510','+66 2517 0042',0,NOW(),0,NOW());</v>
      </c>
      <c r="S10" s="1">
        <v>11</v>
      </c>
      <c r="T10" s="1" t="str">
        <f t="shared" si="1"/>
        <v>INSERT INTO m_customer_contract_person(company_id,name,phone_number,status) VALUES('11','Yutthana','+66 86 565 7231','A');</v>
      </c>
    </row>
    <row r="11" spans="1:20">
      <c r="A11" s="28" t="s">
        <v>81</v>
      </c>
      <c r="B11" s="8" t="str">
        <f>PROPER('Master Data (Admin only)'!B11)</f>
        <v>Altum Precision Co., Ltd.</v>
      </c>
      <c r="C11" s="6" t="s">
        <v>83</v>
      </c>
      <c r="D11" s="6" t="str">
        <f>PROPER('Master Data (Admin only)'!D11)</f>
        <v>Ban-Lane</v>
      </c>
      <c r="E11" s="6" t="str">
        <f>PROPER('Master Data (Admin only)'!E11)</f>
        <v>Bang Pa-In</v>
      </c>
      <c r="F11" s="6" t="str">
        <f>PROPER('Master Data (Admin only)'!F11)</f>
        <v xml:space="preserve">Ayutthaya   </v>
      </c>
      <c r="G11" s="13">
        <v>13160</v>
      </c>
      <c r="H11" s="43" t="s">
        <v>861</v>
      </c>
      <c r="I11" s="18"/>
      <c r="J11" s="43" t="s">
        <v>1028</v>
      </c>
      <c r="K11" s="6" t="str">
        <f>PROPER('Master Data (Admin only)'!K11)</f>
        <v>Nongluk</v>
      </c>
      <c r="L11" s="9" t="s">
        <v>750</v>
      </c>
      <c r="M11" s="43" t="s">
        <v>848</v>
      </c>
      <c r="N11" s="24" t="s">
        <v>748</v>
      </c>
      <c r="O11" s="65"/>
      <c r="P11" s="41" t="s">
        <v>697</v>
      </c>
      <c r="Q11" s="34">
        <v>60</v>
      </c>
      <c r="R11" s="1" t="str">
        <f t="shared" si="0"/>
        <v>INSERT INTO `alsi`.`m_customer`(customer_code,company_name,address,sub_district,mobile_number,email_address,branch,district,ext,department,province,code,tel_number,create_by,create_date,update_by,update_date) VALUES('CDGALTUM01','Altum Precision Co., Ltd.','133 Moo 1 Hi-Tech Industrial Estate Asia-Nakornsawan Rd.,','Ban-Lane','+66 86 105 8722','lab.apt@altum.co.th','Head Office','Bang Pa-In','','QA Lab','Ayutthaya   ','13160','+66 3572 9100',0,NOW(),0,NOW());</v>
      </c>
      <c r="S11" s="1">
        <v>12</v>
      </c>
      <c r="T11" s="1" t="str">
        <f t="shared" si="1"/>
        <v>INSERT INTO m_customer_contract_person(company_id,name,phone_number,status) VALUES('12','Nongluk','+66 86 105 8722','A');</v>
      </c>
    </row>
    <row r="12" spans="1:20">
      <c r="A12" s="28" t="s">
        <v>85</v>
      </c>
      <c r="B12" s="8" t="str">
        <f>PROPER('Master Data (Admin only)'!B12)</f>
        <v>Apcb Electronics (Thailand) Co., Ltd.</v>
      </c>
      <c r="C12" s="6" t="s">
        <v>87</v>
      </c>
      <c r="D12" s="6" t="str">
        <f>PROPER('Master Data (Admin only)'!D12)</f>
        <v>Klong-Jig</v>
      </c>
      <c r="E12" s="6" t="str">
        <f>PROPER('Master Data (Admin only)'!E12)</f>
        <v>Bang Pa-In</v>
      </c>
      <c r="F12" s="6" t="str">
        <f>PROPER('Master Data (Admin only)'!F12)</f>
        <v xml:space="preserve">Ayutthaya  </v>
      </c>
      <c r="G12" s="13">
        <v>13160</v>
      </c>
      <c r="H12" s="43" t="s">
        <v>862</v>
      </c>
      <c r="I12" s="18">
        <v>1320</v>
      </c>
      <c r="J12" s="43" t="s">
        <v>1029</v>
      </c>
      <c r="K12" s="6" t="str">
        <f>PROPER('Master Data (Admin only)'!K12)</f>
        <v>Waleepun Kaewpatch</v>
      </c>
      <c r="L12" s="9" t="s">
        <v>753</v>
      </c>
      <c r="M12" s="43"/>
      <c r="N12" s="24" t="s">
        <v>751</v>
      </c>
      <c r="O12" s="65"/>
      <c r="P12" s="41" t="s">
        <v>697</v>
      </c>
      <c r="Q12" s="34" t="s">
        <v>88</v>
      </c>
      <c r="R12" s="1" t="str">
        <f t="shared" si="0"/>
        <v>INSERT INTO `alsi`.`m_customer`(customer_code,company_name,address,sub_district,mobile_number,email_address,branch,district,ext,department,province,code,tel_number,create_by,create_date,update_by,update_date) VALUES('CDGAPCB001','Apcb Electronics (Thailand) Co., Ltd.','139/2 Moo 2 BangPa-In Industrial Estate Udomsorayuth Road,','Klong-Jig','','waleepun@apcb.co.th','Head Office','Bang Pa-In','1320','QC','Ayutthaya  ','13160','+66 3525 8222',0,NOW(),0,NOW());</v>
      </c>
      <c r="S12" s="1">
        <v>13</v>
      </c>
      <c r="T12" s="1" t="str">
        <f t="shared" si="1"/>
        <v>INSERT INTO m_customer_contract_person(company_id,name,phone_number,status) VALUES('13','Waleepun Kaewpatch','','A');</v>
      </c>
    </row>
    <row r="13" spans="1:20">
      <c r="A13" s="28" t="s">
        <v>89</v>
      </c>
      <c r="B13" s="8" t="str">
        <f>PROPER('Master Data (Admin only)'!B13)</f>
        <v>Asian Micro (Thailand) Co., Ltd.</v>
      </c>
      <c r="C13" s="6" t="s">
        <v>91</v>
      </c>
      <c r="D13" s="6" t="str">
        <f>PROPER('Master Data (Admin only)'!D13)</f>
        <v>Wangchula</v>
      </c>
      <c r="E13" s="6" t="str">
        <f>PROPER('Master Data (Admin only)'!E13)</f>
        <v>Wangnoi</v>
      </c>
      <c r="F13" s="6" t="str">
        <f>PROPER('Master Data (Admin only)'!F13)</f>
        <v>Ayutthaya</v>
      </c>
      <c r="G13" s="13">
        <v>13170</v>
      </c>
      <c r="H13" s="43" t="s">
        <v>863</v>
      </c>
      <c r="I13" s="18"/>
      <c r="J13" s="43"/>
      <c r="K13" s="6" t="str">
        <f>PROPER('Master Data (Admin only)'!K13)</f>
        <v>Jeeranan Pimta</v>
      </c>
      <c r="L13" s="9" t="s">
        <v>808</v>
      </c>
      <c r="M13" s="43"/>
      <c r="N13" s="24" t="s">
        <v>754</v>
      </c>
      <c r="O13" s="65"/>
      <c r="P13" s="41" t="s">
        <v>697</v>
      </c>
      <c r="Q13" s="34">
        <v>30</v>
      </c>
      <c r="R13" s="1" t="str">
        <f t="shared" si="0"/>
        <v>INSERT INTO `alsi`.`m_customer`(customer_code,company_name,address,sub_district,mobile_number,email_address,branch,district,ext,department,province,code,tel_number,create_by,create_date,update_by,update_date) VALUES('CDGASIAN01','Asian Micro (Thailand) Co., Ltd.','130/171-2 Moo 3 Factory Land','Wangchula','','jeeranan@asianmicro.co.th','Head Office','Wangnoi','','Quality Assurance ','Ayutthaya','13170','+66 3572 2022',0,NOW(),0,NOW());</v>
      </c>
      <c r="S13" s="1">
        <v>14</v>
      </c>
      <c r="T13" s="1" t="str">
        <f t="shared" si="1"/>
        <v>INSERT INTO m_customer_contract_person(company_id,name,phone_number,status) VALUES('14','Jeeranan Pimta','','A');</v>
      </c>
    </row>
    <row r="14" spans="1:20">
      <c r="A14" s="28" t="s">
        <v>94</v>
      </c>
      <c r="B14" s="8" t="str">
        <f>PROPER('Master Data (Admin only)'!B14)</f>
        <v>A.S.T. Clean Label Co., Ltd.</v>
      </c>
      <c r="C14" s="6" t="s">
        <v>96</v>
      </c>
      <c r="D14" s="6" t="str">
        <f>PROPER('Master Data (Admin only)'!D14)</f>
        <v>Bangkapi</v>
      </c>
      <c r="E14" s="6" t="str">
        <f>PROPER('Master Data (Admin only)'!E14)</f>
        <v>Huai Khwang</v>
      </c>
      <c r="F14" s="6" t="str">
        <f>PROPER('Master Data (Admin only)'!F14)</f>
        <v>Bangkok</v>
      </c>
      <c r="G14" s="13">
        <v>10310</v>
      </c>
      <c r="H14" s="43" t="s">
        <v>864</v>
      </c>
      <c r="I14" s="18">
        <v>30</v>
      </c>
      <c r="J14" s="43" t="s">
        <v>1030</v>
      </c>
      <c r="K14" s="6" t="str">
        <f>PROPER('Master Data (Admin only)'!K14)</f>
        <v>Onnisara Archariya</v>
      </c>
      <c r="L14" s="9" t="s">
        <v>757</v>
      </c>
      <c r="M14" s="43"/>
      <c r="N14" s="24" t="s">
        <v>756</v>
      </c>
      <c r="O14" s="65"/>
      <c r="P14" s="41" t="s">
        <v>697</v>
      </c>
      <c r="Q14" s="34">
        <v>30</v>
      </c>
      <c r="R14" s="1" t="str">
        <f t="shared" si="0"/>
        <v>INSERT INTO `alsi`.`m_customer`(customer_code,company_name,address,sub_district,mobile_number,email_address,branch,district,ext,department,province,code,tel_number,create_by,create_date,update_by,update_date) VALUES('CDGASTCL01','A.S.T. Clean Label Co., Ltd.','242 Soi Soonvijai 4, Rama 9 Rd.,','Bangkapi','','onnisara_a@astcleanlabel.com','Head Office','Huai Khwang','30','Quality Assurance','Bangkok','10310','+66 2719 6377-9',0,NOW(),0,NOW());</v>
      </c>
      <c r="S14" s="1">
        <v>15</v>
      </c>
      <c r="T14" s="1" t="str">
        <f t="shared" si="1"/>
        <v>INSERT INTO m_customer_contract_person(company_id,name,phone_number,status) VALUES('15','Onnisara Archariya','','A');</v>
      </c>
    </row>
    <row r="15" spans="1:20">
      <c r="A15" s="28" t="s">
        <v>98</v>
      </c>
      <c r="B15" s="8" t="str">
        <f>PROPER('Master Data (Admin only)'!B15)</f>
        <v>A.T.M. Corporation Ltd</v>
      </c>
      <c r="C15" s="6" t="s">
        <v>100</v>
      </c>
      <c r="D15" s="6" t="str">
        <f>PROPER('Master Data (Admin only)'!D15)</f>
        <v>Lamtasao</v>
      </c>
      <c r="E15" s="6" t="str">
        <f>PROPER('Master Data (Admin only)'!E15)</f>
        <v>Wangnoi</v>
      </c>
      <c r="F15" s="6" t="str">
        <f>PROPER('Master Data (Admin only)'!F15)</f>
        <v xml:space="preserve">Ayutthaya </v>
      </c>
      <c r="G15" s="13">
        <v>13170</v>
      </c>
      <c r="H15" s="43" t="s">
        <v>865</v>
      </c>
      <c r="I15" s="18"/>
      <c r="J15" s="43" t="s">
        <v>1031</v>
      </c>
      <c r="K15" s="6" t="str">
        <f>PROPER('Master Data (Admin only)'!K15)</f>
        <v>Saengtean</v>
      </c>
      <c r="L15" s="9"/>
      <c r="M15" s="43"/>
      <c r="N15" s="24" t="s">
        <v>758</v>
      </c>
      <c r="O15" s="65"/>
      <c r="P15" s="41" t="s">
        <v>697</v>
      </c>
      <c r="Q15" s="34">
        <v>30</v>
      </c>
      <c r="R15" s="1" t="str">
        <f t="shared" si="0"/>
        <v>INSERT INTO `alsi`.`m_customer`(customer_code,company_name,address,sub_district,mobile_number,email_address,branch,district,ext,department,province,code,tel_number,create_by,create_date,update_by,update_date) VALUES('CDGATMCO01','A.T.M. Corporation Ltd','179/5 Moo 7','Lamtasao','','atm.corporation@yahoo.com','Head Office','Wangnoi','','','Ayutthaya ','13170','+66 3579 8134',0,NOW(),0,NOW());</v>
      </c>
      <c r="S15" s="1">
        <v>16</v>
      </c>
      <c r="T15" s="1" t="str">
        <f t="shared" si="1"/>
        <v>INSERT INTO m_customer_contract_person(company_id,name,phone_number,status) VALUES('16','Saengtean','','A');</v>
      </c>
    </row>
    <row r="16" spans="1:20">
      <c r="A16" s="28" t="s">
        <v>103</v>
      </c>
      <c r="B16" s="8" t="str">
        <f>PROPER('Master Data (Admin only)'!B16)</f>
        <v>Bell Survey Ltd.</v>
      </c>
      <c r="C16" s="6" t="s">
        <v>105</v>
      </c>
      <c r="D16" s="6" t="str">
        <f>PROPER('Master Data (Admin only)'!D16)</f>
        <v>Klongtoey-Nua</v>
      </c>
      <c r="E16" s="6" t="str">
        <f>PROPER('Master Data (Admin only)'!E16)</f>
        <v>Wattana</v>
      </c>
      <c r="F16" s="6" t="str">
        <f>PROPER('Master Data (Admin only)'!F16)</f>
        <v>Bangkok</v>
      </c>
      <c r="G16" s="13">
        <v>10110</v>
      </c>
      <c r="H16" s="43" t="s">
        <v>866</v>
      </c>
      <c r="I16" s="18"/>
      <c r="J16" s="43" t="s">
        <v>1032</v>
      </c>
      <c r="K16" s="6" t="str">
        <f>PROPER('Master Data (Admin only)'!K16)</f>
        <v>Martin Covell</v>
      </c>
      <c r="L16" s="9"/>
      <c r="M16" s="43"/>
      <c r="N16" s="24" t="s">
        <v>761</v>
      </c>
      <c r="O16" s="65"/>
      <c r="P16" s="41" t="s">
        <v>697</v>
      </c>
      <c r="Q16" s="34">
        <v>30</v>
      </c>
      <c r="R16" s="1" t="str">
        <f t="shared" si="0"/>
        <v>INSERT INTO `alsi`.`m_customer`(customer_code,company_name,address,sub_district,mobile_number,email_address,branch,district,ext,department,province,code,tel_number,create_by,create_date,update_by,update_date) VALUES('CDGBELLS01','Bell Survey Ltd.','87/77-81 5th Flr. Modern Town Bldd.,Ekamai Soi 3, Sukh. 63','Klongtoey-Nua','','Martin.covell@bellsurveybkk.th.com','Head Office','Wattana','','','Bangkok','10110','+66 2381 7291',0,NOW(),0,NOW());</v>
      </c>
      <c r="S16" s="1">
        <v>17</v>
      </c>
      <c r="T16" s="1" t="str">
        <f t="shared" si="1"/>
        <v>INSERT INTO m_customer_contract_person(company_id,name,phone_number,status) VALUES('17','Martin Covell','','A');</v>
      </c>
    </row>
    <row r="17" spans="1:20">
      <c r="A17" s="28" t="s">
        <v>106</v>
      </c>
      <c r="B17" s="8" t="str">
        <f>PROPER('Master Data (Admin only)'!B17)</f>
        <v>Belton Industrial (Thailand) Ltd.</v>
      </c>
      <c r="C17" s="6" t="s">
        <v>108</v>
      </c>
      <c r="D17" s="6" t="str">
        <f>PROPER('Master Data (Admin only)'!D17)</f>
        <v>Klongneung</v>
      </c>
      <c r="E17" s="6" t="str">
        <f>PROPER('Master Data (Admin only)'!E17)</f>
        <v>Klong Luang</v>
      </c>
      <c r="F17" s="6" t="str">
        <f>PROPER('Master Data (Admin only)'!F17)</f>
        <v xml:space="preserve">Pathumthani </v>
      </c>
      <c r="G17" s="13">
        <v>12120</v>
      </c>
      <c r="H17" s="43" t="s">
        <v>867</v>
      </c>
      <c r="I17" s="18">
        <v>1905</v>
      </c>
      <c r="J17" s="43" t="s">
        <v>1033</v>
      </c>
      <c r="K17" s="6" t="str">
        <f>PROPER('Master Data (Admin only)'!K17)</f>
        <v>Puntharee Sirojtantikorn</v>
      </c>
      <c r="L17" s="9" t="s">
        <v>764</v>
      </c>
      <c r="M17" s="43"/>
      <c r="N17" s="24" t="s">
        <v>762</v>
      </c>
      <c r="O17" s="65"/>
      <c r="P17" s="41" t="s">
        <v>697</v>
      </c>
      <c r="Q17" s="34">
        <v>30</v>
      </c>
      <c r="R17" s="1" t="str">
        <f t="shared" si="0"/>
        <v>INSERT INTO `alsi`.`m_customer`(customer_code,company_name,address,sub_district,mobile_number,email_address,branch,district,ext,department,province,code,tel_number,create_by,create_date,update_by,update_date) VALUES('CDGBELTO01','Belton Industrial (Thailand) Ltd.','101/110 Moo 20 , Phaholyothin Rd.,','Klongneung','','puntharee.s@beltontechnology.com','Head Office','Klong Luang','1905','QA / M&amp;P Lab','Pathumthani ','12120','+66 2529 7300',0,NOW(),0,NOW());</v>
      </c>
      <c r="S17" s="1">
        <v>18</v>
      </c>
      <c r="T17" s="1" t="str">
        <f t="shared" si="1"/>
        <v>INSERT INTO m_customer_contract_person(company_id,name,phone_number,status) VALUES('18','Puntharee Sirojtantikorn','','A');</v>
      </c>
    </row>
    <row r="18" spans="1:20">
      <c r="A18" s="28" t="s">
        <v>111</v>
      </c>
      <c r="B18" s="8" t="str">
        <f>PROPER('Master Data (Admin only)'!B18)</f>
        <v>Benchmark Electronics (Thailand) Pcl.</v>
      </c>
      <c r="C18" s="6" t="s">
        <v>113</v>
      </c>
      <c r="D18" s="6" t="str">
        <f>PROPER('Master Data (Admin only)'!D18)</f>
        <v>Ban-Lane</v>
      </c>
      <c r="E18" s="6" t="str">
        <f>PROPER('Master Data (Admin only)'!E18)</f>
        <v>Bang Pa-In</v>
      </c>
      <c r="F18" s="6" t="str">
        <f>PROPER('Master Data (Admin only)'!F18)</f>
        <v>Ayutthaya</v>
      </c>
      <c r="G18" s="13">
        <v>13160</v>
      </c>
      <c r="H18" s="43" t="s">
        <v>868</v>
      </c>
      <c r="I18" s="18">
        <v>6770</v>
      </c>
      <c r="J18" s="43" t="s">
        <v>1034</v>
      </c>
      <c r="K18" s="6" t="str">
        <f>PROPER('Master Data (Admin only)'!K18)</f>
        <v>Runglawan Seeburth</v>
      </c>
      <c r="L18" s="9" t="s">
        <v>808</v>
      </c>
      <c r="M18" s="43"/>
      <c r="N18" s="24" t="s">
        <v>766</v>
      </c>
      <c r="O18" s="65"/>
      <c r="P18" s="41" t="s">
        <v>697</v>
      </c>
      <c r="Q18" s="34">
        <v>30</v>
      </c>
      <c r="R18" s="1" t="str">
        <f t="shared" si="0"/>
        <v>INSERT INTO `alsi`.`m_customer`(customer_code,company_name,address,sub_district,mobile_number,email_address,branch,district,ext,department,province,code,tel_number,create_by,create_date,update_by,update_date) VALUES('CDGBENCH01','Benchmark Electronics (Thailand) Pcl.','94 Moo 1, Hi-Tech Industrial Estate','Ban-Lane','','Runglawan.Seeburth@bench.com','Head Office','Bang Pa-In','6770','Quality Assurance ','Ayutthaya','13160','+66 3527 6300',0,NOW(),0,NOW());</v>
      </c>
      <c r="S18" s="1">
        <v>19</v>
      </c>
      <c r="T18" s="1" t="str">
        <f t="shared" si="1"/>
        <v>INSERT INTO m_customer_contract_person(company_id,name,phone_number,status) VALUES('19','Runglawan Seeburth','','A');</v>
      </c>
    </row>
    <row r="19" spans="1:20">
      <c r="A19" s="28" t="s">
        <v>115</v>
      </c>
      <c r="B19" s="8" t="str">
        <f>PROPER('Master Data (Admin only)'!B19)</f>
        <v>Besco &amp; C Co.,Ltd</v>
      </c>
      <c r="C19" s="6" t="s">
        <v>117</v>
      </c>
      <c r="D19" s="6" t="str">
        <f>PROPER('Master Data (Admin only)'!D19)</f>
        <v xml:space="preserve">Nongkainam </v>
      </c>
      <c r="E19" s="6" t="str">
        <f>PROPER('Master Data (Admin only)'!E19)</f>
        <v>Nong-Khae</v>
      </c>
      <c r="F19" s="6" t="str">
        <f>PROPER('Master Data (Admin only)'!F19)</f>
        <v>Saraburi</v>
      </c>
      <c r="G19" s="13">
        <v>18140</v>
      </c>
      <c r="H19" s="43" t="s">
        <v>869</v>
      </c>
      <c r="I19" s="18"/>
      <c r="J19" s="43" t="s">
        <v>1035</v>
      </c>
      <c r="K19" s="6" t="str">
        <f>PROPER('Master Data (Admin only)'!K19)</f>
        <v>Walaipon</v>
      </c>
      <c r="L19" s="9" t="s">
        <v>769</v>
      </c>
      <c r="M19" s="43"/>
      <c r="N19" s="24" t="s">
        <v>767</v>
      </c>
      <c r="O19" s="65"/>
      <c r="P19" s="41" t="s">
        <v>697</v>
      </c>
      <c r="Q19" s="34">
        <v>30</v>
      </c>
      <c r="R19" s="1" t="str">
        <f t="shared" si="0"/>
        <v>INSERT INTO `alsi`.`m_customer`(customer_code,company_name,address,sub_district,mobile_number,email_address,branch,district,ext,department,province,code,tel_number,create_by,create_date,update_by,update_date) VALUES('CDGBESCO01','Besco &amp; C Co.,Ltd','39 Moo 10','Nongkainam ','','walaipon@bandc.co.th','Head Office','Nong-Khae','','Accounting','Saraburi','18140','+66 3638 0927-8',0,NOW(),0,NOW());</v>
      </c>
      <c r="S19" s="1">
        <v>20</v>
      </c>
      <c r="T19" s="1" t="str">
        <f t="shared" si="1"/>
        <v>INSERT INTO m_customer_contract_person(company_id,name,phone_number,status) VALUES('20','Walaipon','','A');</v>
      </c>
    </row>
    <row r="20" spans="1:20">
      <c r="A20" s="28" t="s">
        <v>120</v>
      </c>
      <c r="B20" s="8" t="str">
        <f>PROPER('Master Data (Admin only)'!B20)</f>
        <v>Bestrade Precision Limited.</v>
      </c>
      <c r="C20" s="6" t="s">
        <v>122</v>
      </c>
      <c r="D20" s="6" t="str">
        <f>PROPER('Master Data (Admin only)'!D20)</f>
        <v>Makhamkou</v>
      </c>
      <c r="E20" s="6" t="str">
        <f>PROPER('Master Data (Admin only)'!E20)</f>
        <v>Nikompattana</v>
      </c>
      <c r="F20" s="6" t="str">
        <f>PROPER('Master Data (Admin only)'!F20)</f>
        <v>Rayong</v>
      </c>
      <c r="G20" s="13">
        <v>21180</v>
      </c>
      <c r="H20" s="43" t="s">
        <v>870</v>
      </c>
      <c r="I20" s="18"/>
      <c r="J20" s="43" t="s">
        <v>1036</v>
      </c>
      <c r="K20" s="6" t="str">
        <f>PROPER('Master Data (Admin only)'!K20)</f>
        <v>Patpong  Boonraksah</v>
      </c>
      <c r="L20" s="9" t="s">
        <v>770</v>
      </c>
      <c r="M20" s="43" t="s">
        <v>847</v>
      </c>
      <c r="N20" s="24" t="s">
        <v>771</v>
      </c>
      <c r="O20" s="65"/>
      <c r="P20" s="41" t="s">
        <v>697</v>
      </c>
      <c r="Q20" s="34">
        <v>30</v>
      </c>
      <c r="R20" s="1" t="str">
        <f t="shared" si="0"/>
        <v>INSERT INTO `alsi`.`m_customer`(customer_code,company_name,address,sub_district,mobile_number,email_address,branch,district,ext,department,province,code,tel_number,create_by,create_date,update_by,update_date) VALUES(' CDGBESTR01','Bestrade Precision Limited.','160 Moo 4','Makhamkou','+66 83 899 6346','patpong@bestradegroup.com','Head Office','Nikompattana','','Quality  Control  Supervisor','Rayong','21180','+66 3889 3800-4',0,NOW(),0,NOW());</v>
      </c>
      <c r="S20" s="1">
        <v>21</v>
      </c>
      <c r="T20" s="1" t="str">
        <f t="shared" si="1"/>
        <v>INSERT INTO m_customer_contract_person(company_id,name,phone_number,status) VALUES('21','Patpong  Boonraksah','+66 83 899 6346','A');</v>
      </c>
    </row>
    <row r="21" spans="1:20">
      <c r="A21" s="28" t="s">
        <v>125</v>
      </c>
      <c r="B21" s="8" t="str">
        <f>PROPER('Master Data (Admin only)'!B21)</f>
        <v>Bangkok Royal Express Co.,Ltd</v>
      </c>
      <c r="C21" s="6" t="s">
        <v>127</v>
      </c>
      <c r="D21" s="6" t="str">
        <f>PROPER('Master Data (Admin only)'!D21)</f>
        <v>Sam Ruen</v>
      </c>
      <c r="E21" s="6" t="str">
        <f>PROPER('Master Data (Admin only)'!E21)</f>
        <v>Bang Pa-In</v>
      </c>
      <c r="F21" s="6" t="str">
        <f>PROPER('Master Data (Admin only)'!F21)</f>
        <v>Ayutthaya</v>
      </c>
      <c r="G21" s="13">
        <v>13170</v>
      </c>
      <c r="H21" s="43" t="s">
        <v>871</v>
      </c>
      <c r="I21" s="18"/>
      <c r="J21" s="43" t="s">
        <v>871</v>
      </c>
      <c r="K21" s="6" t="str">
        <f>PROPER('Master Data (Admin only)'!K21)</f>
        <v>Panachon</v>
      </c>
      <c r="L21" s="9" t="s">
        <v>773</v>
      </c>
      <c r="M21" s="43"/>
      <c r="N21" s="24" t="s">
        <v>774</v>
      </c>
      <c r="O21" s="65"/>
      <c r="P21" s="41" t="s">
        <v>697</v>
      </c>
      <c r="Q21" s="34">
        <v>30</v>
      </c>
      <c r="R21" s="1" t="str">
        <f t="shared" si="0"/>
        <v>INSERT INTO `alsi`.`m_customer`(customer_code,company_name,address,sub_district,mobile_number,email_address,branch,district,ext,department,province,code,tel_number,create_by,create_date,update_by,update_date) VALUES('CDGBKKRO01','Bangkok Royal Express Co.,Ltd','57/214 Moo 3','Sam Ruen','','panachonp@gmail.com','Head Office','Bang Pa-In','','Quality Control','Ayutthaya','13170','+66 2531 5818',0,NOW(),0,NOW());</v>
      </c>
      <c r="S21" s="1">
        <v>22</v>
      </c>
      <c r="T21" s="1" t="str">
        <f t="shared" si="1"/>
        <v>INSERT INTO m_customer_contract_person(company_id,name,phone_number,status) VALUES('22','Panachon','','A');</v>
      </c>
    </row>
    <row r="22" spans="1:20">
      <c r="A22" s="28" t="s">
        <v>128</v>
      </c>
      <c r="B22" s="8" t="str">
        <f>PROPER('Master Data (Admin only)'!B22)</f>
        <v>Boyd Technologies (Thailand) Co., Ltd.</v>
      </c>
      <c r="C22" s="6" t="s">
        <v>130</v>
      </c>
      <c r="D22" s="6" t="str">
        <f>PROPER('Master Data (Admin only)'!D22)</f>
        <v>Chatuchuk</v>
      </c>
      <c r="E22" s="6" t="str">
        <f>PROPER('Master Data (Admin only)'!E22)</f>
        <v>Chatuchuk</v>
      </c>
      <c r="F22" s="6" t="str">
        <f>PROPER('Master Data (Admin only)'!F22)</f>
        <v>Bangkok</v>
      </c>
      <c r="G22" s="13">
        <v>10900</v>
      </c>
      <c r="H22" s="43" t="s">
        <v>872</v>
      </c>
      <c r="I22" s="18"/>
      <c r="J22" s="43" t="s">
        <v>1037</v>
      </c>
      <c r="K22" s="6" t="str">
        <f>PROPER('Master Data (Admin only)'!K22)</f>
        <v xml:space="preserve">Sukanya Prasertsung </v>
      </c>
      <c r="L22" s="9" t="s">
        <v>776</v>
      </c>
      <c r="M22" s="43" t="s">
        <v>846</v>
      </c>
      <c r="N22" s="24" t="s">
        <v>777</v>
      </c>
      <c r="O22" s="65"/>
      <c r="P22" s="41" t="s">
        <v>697</v>
      </c>
      <c r="Q22" s="34">
        <v>45</v>
      </c>
      <c r="R22" s="1" t="str">
        <f t="shared" si="0"/>
        <v>INSERT INTO `alsi`.`m_customer`(customer_code,company_name,address,sub_district,mobile_number,email_address,branch,district,ext,department,province,code,tel_number,create_by,create_date,update_by,update_date) VALUES('CDGBOYD001 ','Boyd Technologies (Thailand) Co., Ltd.','555 Rasa Tower ll, Unit 1403, the 14th Floor. Phaholyothin Road','Chatuchuk','+66 89 920 3494','sukanya.prasertsung@boydcorp.com','Head Office','Chatuchuk','','Lab &amp; Contamination Control ','Bangkok','10900','+66 2793 9200',0,NOW(),0,NOW());</v>
      </c>
      <c r="S22" s="1">
        <v>23</v>
      </c>
      <c r="T22" s="1" t="str">
        <f t="shared" si="1"/>
        <v>INSERT INTO m_customer_contract_person(company_id,name,phone_number,status) VALUES('23','Sukanya Prasertsung ','+66 89 920 3494','A');</v>
      </c>
    </row>
    <row r="23" spans="1:20" ht="15" customHeight="1">
      <c r="A23" s="28" t="s">
        <v>132</v>
      </c>
      <c r="B23" s="8" t="str">
        <f>PROPER('Master Data (Admin only)'!B23)</f>
        <v>Bp - Castrol (Thailand) Limited.</v>
      </c>
      <c r="C23" s="6" t="s">
        <v>134</v>
      </c>
      <c r="D23" s="6" t="str">
        <f>PROPER('Master Data (Admin only)'!D23)</f>
        <v xml:space="preserve">Yannawa </v>
      </c>
      <c r="E23" s="6" t="str">
        <f>PROPER('Master Data (Admin only)'!E23)</f>
        <v xml:space="preserve">Yannawa </v>
      </c>
      <c r="F23" s="6" t="str">
        <f>PROPER('Master Data (Admin only)'!F23)</f>
        <v>Bangkok</v>
      </c>
      <c r="G23" s="13">
        <v>10120</v>
      </c>
      <c r="H23" s="43" t="s">
        <v>873</v>
      </c>
      <c r="I23" s="18"/>
      <c r="J23" s="43" t="s">
        <v>1038</v>
      </c>
      <c r="K23" s="6" t="str">
        <f>PROPER('Master Data (Admin only)'!K23)</f>
        <v xml:space="preserve">Sukanya Chantaworakit </v>
      </c>
      <c r="L23" s="9" t="s">
        <v>785</v>
      </c>
      <c r="M23" s="43"/>
      <c r="N23" s="42" t="s">
        <v>787</v>
      </c>
      <c r="O23" s="65"/>
      <c r="P23" s="41" t="s">
        <v>697</v>
      </c>
      <c r="Q23" s="34">
        <v>30</v>
      </c>
      <c r="R23" s="1" t="str">
        <f t="shared" si="0"/>
        <v>INSERT INTO `alsi`.`m_customer`(customer_code,company_name,address,sub_district,mobile_number,email_address,branch,district,ext,department,province,code,tel_number,create_by,create_date,update_by,update_date) VALUES('CDGBPCAS01','Bp - Castrol (Thailand) Limited.','23rd Floor, Rajanakarn Building 183 South Sathorn Road','Yannawa ','','sukanya.chantaworakit@se1.bp.com','Head Office','Yannawa ','','Technical Manager ','Bangkok','10120','+66 2684 3555',0,NOW(),0,NOW());</v>
      </c>
      <c r="S23" s="1">
        <v>24</v>
      </c>
      <c r="T23" s="1" t="str">
        <f t="shared" si="1"/>
        <v>INSERT INTO m_customer_contract_person(company_id,name,phone_number,status) VALUES('24','Sukanya Chantaworakit ','','A');</v>
      </c>
    </row>
    <row r="24" spans="1:20">
      <c r="A24" s="28" t="s">
        <v>138</v>
      </c>
      <c r="B24" s="8" t="str">
        <f>PROPER('Master Data (Admin only)'!B24)</f>
        <v>Bissiness Logistic (Thailand) Co., Ltd.</v>
      </c>
      <c r="C24" s="6" t="s">
        <v>140</v>
      </c>
      <c r="D24" s="6" t="str">
        <f>PROPER('Master Data (Admin only)'!D24)</f>
        <v>Thungmahamek</v>
      </c>
      <c r="E24" s="6" t="str">
        <f>PROPER('Master Data (Admin only)'!E24)</f>
        <v>Sathorn</v>
      </c>
      <c r="F24" s="6" t="str">
        <f>PROPER('Master Data (Admin only)'!F24)</f>
        <v>Bangkok</v>
      </c>
      <c r="G24" s="13">
        <v>10120</v>
      </c>
      <c r="H24" s="43" t="s">
        <v>874</v>
      </c>
      <c r="I24" s="18"/>
      <c r="J24" s="43" t="s">
        <v>1039</v>
      </c>
      <c r="K24" s="6" t="str">
        <f>PROPER('Master Data (Admin only)'!K24)</f>
        <v>Charnchai Jamrasfuangfoo</v>
      </c>
      <c r="L24" s="9" t="s">
        <v>778</v>
      </c>
      <c r="M24" s="43"/>
      <c r="N24" s="24" t="s">
        <v>779</v>
      </c>
      <c r="O24" s="65"/>
      <c r="P24" s="41" t="s">
        <v>697</v>
      </c>
      <c r="Q24" s="34">
        <v>30</v>
      </c>
      <c r="R24" s="1" t="str">
        <f t="shared" si="0"/>
        <v>INSERT INTO `alsi`.`m_customer`(customer_code,company_name,address,sub_district,mobile_number,email_address,branch,district,ext,department,province,code,tel_number,create_by,create_date,update_by,update_date) VALUES('CDGBUSIN01','Bissiness Logistic (Thailand) Co., Ltd.','1168/32 Lumpini Tower, 16th Fl., Rama IV Rd.,','Thungmahamek','','charnchai@blt.th.com','Head Office','Sathorn','','Packaging','Bangkok','10120','+66 2285 5998',0,NOW(),0,NOW());</v>
      </c>
      <c r="S24" s="1">
        <v>25</v>
      </c>
      <c r="T24" s="1" t="str">
        <f t="shared" si="1"/>
        <v>INSERT INTO m_customer_contract_person(company_id,name,phone_number,status) VALUES('25','Charnchai Jamrasfuangfoo','','A');</v>
      </c>
    </row>
    <row r="25" spans="1:20">
      <c r="A25" s="28" t="s">
        <v>141</v>
      </c>
      <c r="B25" s="8" t="str">
        <f>PROPER('Master Data (Admin only)'!B25)</f>
        <v>Camfil Farr (Thailand) Ltd.</v>
      </c>
      <c r="C25" s="6" t="s">
        <v>143</v>
      </c>
      <c r="D25" s="6" t="str">
        <f>PROPER('Master Data (Admin only)'!D25)</f>
        <v>Huai Khwang</v>
      </c>
      <c r="E25" s="6" t="str">
        <f>PROPER('Master Data (Admin only)'!E25)</f>
        <v>Huai Khwang</v>
      </c>
      <c r="F25" s="6" t="str">
        <f>PROPER('Master Data (Admin only)'!F25)</f>
        <v>Bangkok</v>
      </c>
      <c r="G25" s="13">
        <v>10310</v>
      </c>
      <c r="H25" s="43" t="s">
        <v>875</v>
      </c>
      <c r="I25" s="18"/>
      <c r="J25" s="43" t="s">
        <v>1040</v>
      </c>
      <c r="K25" s="6" t="str">
        <f>PROPER('Master Data (Admin only)'!K25)</f>
        <v>Bantita Takkhapiwat (Kate)</v>
      </c>
      <c r="L25" s="9" t="s">
        <v>781</v>
      </c>
      <c r="M25" s="43" t="s">
        <v>845</v>
      </c>
      <c r="N25" s="24" t="s">
        <v>782</v>
      </c>
      <c r="O25" s="65"/>
      <c r="P25" s="41" t="s">
        <v>697</v>
      </c>
      <c r="Q25" s="34">
        <v>30</v>
      </c>
      <c r="R25" s="1" t="str">
        <f t="shared" si="0"/>
        <v>INSERT INTO `alsi`.`m_customer`(customer_code,company_name,address,sub_district,mobile_number,email_address,branch,district,ext,department,province,code,tel_number,create_by,create_date,update_by,update_date) VALUES('CDGCAMFI01','Camfil Farr (Thailand) Ltd.','A3 Fl.,Le-Concorde Tower, Room No.A305,202,Ratchadapisek Rd','Huai Khwang','+66 85 111 6710','Bantita.Takkhapiwat@camfil.com','Head Office','Huai Khwang','','Product Development Engineer ','Bangkok','10310','+66 2694 1480-84',0,NOW(),0,NOW());</v>
      </c>
      <c r="S25" s="1">
        <v>26</v>
      </c>
      <c r="T25" s="1" t="str">
        <f t="shared" si="1"/>
        <v>INSERT INTO m_customer_contract_person(company_id,name,phone_number,status) VALUES('26','Bantita Takkhapiwat (Kate)','+66 85 111 6710','A');</v>
      </c>
    </row>
    <row r="26" spans="1:20">
      <c r="A26" s="28" t="s">
        <v>145</v>
      </c>
      <c r="B26" s="8" t="str">
        <f>PROPER('Master Data (Admin only)'!B26)</f>
        <v xml:space="preserve">Canon Hi-Tech (Thailand) Ltd </v>
      </c>
      <c r="C26" s="6" t="s">
        <v>147</v>
      </c>
      <c r="D26" s="6" t="str">
        <f>PROPER('Master Data (Admin only)'!D26)</f>
        <v>Naklang</v>
      </c>
      <c r="E26" s="6" t="str">
        <f>PROPER('Master Data (Admin only)'!E26)</f>
        <v>Soongnuen</v>
      </c>
      <c r="F26" s="6" t="str">
        <f>PROPER('Master Data (Admin only)'!F26)</f>
        <v>Nakhonratchasima</v>
      </c>
      <c r="G26" s="13">
        <v>30380</v>
      </c>
      <c r="H26" s="43"/>
      <c r="I26" s="18"/>
      <c r="J26" s="43"/>
      <c r="K26" s="6" t="str">
        <f>PROPER('Master Data (Admin only)'!K26)</f>
        <v>Chairat Luepongpattana</v>
      </c>
      <c r="L26" s="9" t="s">
        <v>783</v>
      </c>
      <c r="M26" s="43" t="s">
        <v>844</v>
      </c>
      <c r="N26" s="24" t="s">
        <v>784</v>
      </c>
      <c r="O26" s="65"/>
      <c r="P26" s="41" t="s">
        <v>698</v>
      </c>
      <c r="Q26" s="34">
        <v>30</v>
      </c>
      <c r="R26" s="1" t="str">
        <f t="shared" si="0"/>
        <v>INSERT INTO `alsi`.`m_customer`(customer_code,company_name,address,sub_district,mobile_number,email_address,branch,district,ext,department,province,code,tel_number,create_by,create_date,update_by,update_date) VALUES('CDGCANON01','Canon Hi-Tech (Thailand) Ltd ','789 Moo 1','Naklang','+66 86 873 8006','chairat_l@cht.canon.co.th','Branch 0006','Soongnuen','','Products Quality Assurance ','Nakhonratchasima','30380','',0,NOW(),0,NOW());</v>
      </c>
      <c r="S26" s="1">
        <v>27</v>
      </c>
      <c r="T26" s="1" t="str">
        <f t="shared" si="1"/>
        <v>INSERT INTO m_customer_contract_person(company_id,name,phone_number,status) VALUES('27','Chairat Luepongpattana','+66 86 873 8006','A');</v>
      </c>
    </row>
    <row r="27" spans="1:20">
      <c r="A27" s="28" t="s">
        <v>150</v>
      </c>
      <c r="B27" s="8" t="str">
        <f>PROPER('Master Data (Admin only)'!B27)</f>
        <v>Canon Hi-Tech (Thailand) Ltd.</v>
      </c>
      <c r="C27" s="6" t="s">
        <v>152</v>
      </c>
      <c r="D27" s="6" t="str">
        <f>PROPER('Master Data (Admin only)'!D27)</f>
        <v>Bhan-Lain</v>
      </c>
      <c r="E27" s="6" t="str">
        <f>PROPER('Master Data (Admin only)'!E27)</f>
        <v>Bang Pa-In</v>
      </c>
      <c r="F27" s="6" t="str">
        <f>PROPER('Master Data (Admin only)'!F27)</f>
        <v>Ayutthaya</v>
      </c>
      <c r="G27" s="13">
        <v>13160</v>
      </c>
      <c r="H27" s="43" t="s">
        <v>876</v>
      </c>
      <c r="I27" s="18">
        <v>2521</v>
      </c>
      <c r="J27" s="43" t="s">
        <v>1041</v>
      </c>
      <c r="K27" s="6" t="str">
        <f>PROPER('Master Data (Admin only)'!K27)</f>
        <v>Jiraporn Somnuam</v>
      </c>
      <c r="L27" s="9" t="s">
        <v>790</v>
      </c>
      <c r="M27" s="43"/>
      <c r="N27" s="24" t="s">
        <v>788</v>
      </c>
      <c r="O27" s="65"/>
      <c r="P27" s="41" t="s">
        <v>697</v>
      </c>
      <c r="Q27" s="34">
        <v>30</v>
      </c>
      <c r="R27" s="1" t="str">
        <f t="shared" si="0"/>
        <v>INSERT INTO `alsi`.`m_customer`(customer_code,company_name,address,sub_district,mobile_number,email_address,branch,district,ext,department,province,code,tel_number,create_by,create_date,update_by,update_date) VALUES('CDGCANON02','Canon Hi-Tech (Thailand) Ltd.','Hi-Tech Industrial Estate 89 Moo 1,','Bhan-Lain','','jiraporn@cht.canon.co.th','Head Office','Bang Pa-In','2521','PRQA','Ayutthaya','13160','+66 3535 0080',0,NOW(),0,NOW());</v>
      </c>
      <c r="S27" s="1">
        <v>28</v>
      </c>
      <c r="T27" s="1" t="str">
        <f t="shared" si="1"/>
        <v>INSERT INTO m_customer_contract_person(company_id,name,phone_number,status) VALUES('28','Jiraporn Somnuam','','A');</v>
      </c>
    </row>
    <row r="28" spans="1:20">
      <c r="A28" s="28" t="s">
        <v>154</v>
      </c>
      <c r="B28" s="8" t="str">
        <f>PROPER('Master Data (Admin only)'!B28)</f>
        <v>Celestica (Thailand) Ltd</v>
      </c>
      <c r="C28" s="6" t="s">
        <v>155</v>
      </c>
      <c r="D28" s="6" t="str">
        <f>PROPER('Master Data (Admin only)'!D28)</f>
        <v>Tungsukhla</v>
      </c>
      <c r="E28" s="6" t="str">
        <f>PROPER('Master Data (Admin only)'!E28)</f>
        <v>Sriracha</v>
      </c>
      <c r="F28" s="6" t="str">
        <f>PROPER('Master Data (Admin only)'!F28)</f>
        <v>Chonburi</v>
      </c>
      <c r="G28" s="13">
        <v>20230</v>
      </c>
      <c r="H28" s="43" t="s">
        <v>877</v>
      </c>
      <c r="I28" s="18">
        <v>3476</v>
      </c>
      <c r="J28" s="43" t="s">
        <v>1042</v>
      </c>
      <c r="K28" s="6" t="str">
        <f>PROPER('Master Data (Admin only)'!K28)</f>
        <v>Nataporn  Phunnarungsi</v>
      </c>
      <c r="L28" s="9" t="s">
        <v>792</v>
      </c>
      <c r="M28" s="43" t="s">
        <v>843</v>
      </c>
      <c r="N28" s="24" t="s">
        <v>793</v>
      </c>
      <c r="O28" s="65"/>
      <c r="P28" s="41" t="s">
        <v>697</v>
      </c>
      <c r="Q28" s="34">
        <v>30</v>
      </c>
      <c r="R28" s="1" t="str">
        <f t="shared" si="0"/>
        <v>INSERT INTO `alsi`.`m_customer`(customer_code,company_name,address,sub_district,mobile_number,email_address,branch,district,ext,department,province,code,tel_number,create_by,create_date,update_by,update_date) VALUES('CDGCELES01','Celestica (Thailand) Ltd','49/18 Moo 5,Leam Chabang Industrial Estate,','Tungsukhla','+66 81 840 5083','dnatapor@celestica.com','Head Office','Sriracha','3476','Lead Failure Analysis Engineer','Chonburi','20230','+66 3849 3561',0,NOW(),0,NOW());</v>
      </c>
      <c r="S28" s="1">
        <v>29</v>
      </c>
      <c r="T28" s="1" t="str">
        <f t="shared" si="1"/>
        <v>INSERT INTO m_customer_contract_person(company_id,name,phone_number,status) VALUES('29','Nataporn  Phunnarungsi','+66 81 840 5083','A');</v>
      </c>
    </row>
    <row r="29" spans="1:20">
      <c r="A29" s="28" t="s">
        <v>158</v>
      </c>
      <c r="B29" s="8" t="str">
        <f>PROPER('Master Data (Admin only)'!B29)</f>
        <v>Cent - Engineering (Thailand) Co., Ltd.</v>
      </c>
      <c r="C29" s="6" t="s">
        <v>160</v>
      </c>
      <c r="D29" s="6" t="str">
        <f>PROPER('Master Data (Admin only)'!D29)</f>
        <v>Thanu</v>
      </c>
      <c r="E29" s="6" t="str">
        <f>PROPER('Master Data (Admin only)'!E29)</f>
        <v>U-Thai</v>
      </c>
      <c r="F29" s="6" t="str">
        <f>PROPER('Master Data (Admin only)'!F29)</f>
        <v>Ayutthaya</v>
      </c>
      <c r="G29" s="13">
        <v>13210</v>
      </c>
      <c r="H29" s="43" t="s">
        <v>878</v>
      </c>
      <c r="I29" s="18"/>
      <c r="J29" s="43" t="s">
        <v>1043</v>
      </c>
      <c r="K29" s="6" t="str">
        <f>PROPER('Master Data (Admin only)'!K29)</f>
        <v>Vanida Keswong</v>
      </c>
      <c r="L29" s="9" t="s">
        <v>808</v>
      </c>
      <c r="M29" s="43"/>
      <c r="N29" s="24" t="s">
        <v>794</v>
      </c>
      <c r="O29" s="65"/>
      <c r="P29" s="41" t="s">
        <v>697</v>
      </c>
      <c r="Q29" s="34">
        <v>30</v>
      </c>
      <c r="R29" s="1" t="str">
        <f t="shared" si="0"/>
        <v>INSERT INTO `alsi`.`m_customer`(customer_code,company_name,address,sub_district,mobile_number,email_address,branch,district,ext,department,province,code,tel_number,create_by,create_date,update_by,update_date) VALUES('CDGCENT001','Cent - Engineering (Thailand) Co., Ltd.','70/3 M.9, Rojana Industraial Park, Rojana Road','Thanu','','iso-network-coordinator@cent-eng.com','Head Office','U-Thai','','Quality Assurance ','Ayutthaya','13210','+66 3533 1246',0,NOW(),0,NOW());</v>
      </c>
      <c r="S29" s="1">
        <v>30</v>
      </c>
      <c r="T29" s="1" t="str">
        <f t="shared" si="1"/>
        <v>INSERT INTO m_customer_contract_person(company_id,name,phone_number,status) VALUES('30','Vanida Keswong','','A');</v>
      </c>
    </row>
    <row r="30" spans="1:20">
      <c r="A30" s="28" t="s">
        <v>162</v>
      </c>
      <c r="B30" s="8" t="str">
        <f>PROPER('Master Data (Admin only)'!B30)</f>
        <v>Cleanstat (Thailand) Co., Ltd.</v>
      </c>
      <c r="C30" s="6" t="s">
        <v>164</v>
      </c>
      <c r="D30" s="6" t="str">
        <f>PROPER('Master Data (Admin only)'!D30)</f>
        <v>Ban-Lane</v>
      </c>
      <c r="E30" s="6" t="str">
        <f>PROPER('Master Data (Admin only)'!E30)</f>
        <v>Bang Pa-In</v>
      </c>
      <c r="F30" s="6" t="str">
        <f>PROPER('Master Data (Admin only)'!F30)</f>
        <v>Ayutthaya</v>
      </c>
      <c r="G30" s="13">
        <v>13160</v>
      </c>
      <c r="H30" s="43" t="s">
        <v>879</v>
      </c>
      <c r="I30" s="18"/>
      <c r="J30" s="43" t="s">
        <v>1044</v>
      </c>
      <c r="K30" s="6" t="str">
        <f>PROPER('Master Data (Admin only)'!K30)</f>
        <v>Kanuengnit</v>
      </c>
      <c r="L30" s="9" t="s">
        <v>797</v>
      </c>
      <c r="M30" s="43"/>
      <c r="N30" s="24" t="s">
        <v>796</v>
      </c>
      <c r="O30" s="65"/>
      <c r="P30" s="41" t="s">
        <v>697</v>
      </c>
      <c r="Q30" s="34">
        <v>30</v>
      </c>
      <c r="R30" s="1" t="str">
        <f t="shared" si="0"/>
        <v>INSERT INTO `alsi`.`m_customer`(customer_code,company_name,address,sub_district,mobile_number,email_address,branch,district,ext,department,province,code,tel_number,create_by,create_date,update_by,update_date) VALUES('CDGCLEAN01','Cleanstat (Thailand) Co., Ltd.','207 Moo 1','Ban-Lane','','Kanuengnit@cleanstat.com','Head Office','Bang Pa-In','','QA/Lab','Ayutthaya','13160','+66 3535 0555',0,NOW(),0,NOW());</v>
      </c>
      <c r="S30" s="1">
        <v>31</v>
      </c>
      <c r="T30" s="1" t="str">
        <f t="shared" si="1"/>
        <v>INSERT INTO m_customer_contract_person(company_id,name,phone_number,status) VALUES('31','Kanuengnit','','A');</v>
      </c>
    </row>
    <row r="31" spans="1:20">
      <c r="A31" s="28" t="s">
        <v>165</v>
      </c>
      <c r="B31" s="8" t="str">
        <f>PROPER('Master Data (Admin only)'!B31)</f>
        <v>Colibri Assembly (Thailand) Co., Ltd.</v>
      </c>
      <c r="C31" s="6" t="s">
        <v>167</v>
      </c>
      <c r="D31" s="6" t="str">
        <f>PROPER('Master Data (Admin only)'!D31)</f>
        <v>Nongkham</v>
      </c>
      <c r="E31" s="6" t="str">
        <f>PROPER('Master Data (Admin only)'!E31)</f>
        <v>Sriracha</v>
      </c>
      <c r="F31" s="6" t="str">
        <f>PROPER('Master Data (Admin only)'!F31)</f>
        <v>Chonburi</v>
      </c>
      <c r="G31" s="13">
        <v>20110</v>
      </c>
      <c r="H31" s="43" t="s">
        <v>880</v>
      </c>
      <c r="I31" s="18"/>
      <c r="J31" s="43" t="s">
        <v>1045</v>
      </c>
      <c r="K31" s="6" t="str">
        <f>PROPER('Master Data (Admin only)'!K31)</f>
        <v>Sunanta Sukpool</v>
      </c>
      <c r="L31" s="9" t="s">
        <v>799</v>
      </c>
      <c r="M31" s="43" t="s">
        <v>842</v>
      </c>
      <c r="N31" s="24" t="s">
        <v>800</v>
      </c>
      <c r="O31" s="65"/>
      <c r="P31" s="41" t="s">
        <v>697</v>
      </c>
      <c r="Q31" s="34">
        <v>30</v>
      </c>
      <c r="R31" s="1" t="str">
        <f t="shared" si="0"/>
        <v>INSERT INTO `alsi`.`m_customer`(customer_code,company_name,address,sub_district,mobile_number,email_address,branch,district,ext,department,province,code,tel_number,create_by,create_date,update_by,update_date) VALUES('CDGCOLIB01','Colibri Assembly (Thailand) Co., Ltd.','150/82 Moo 9, Pinthong Industrial Estate2','Nongkham','+66 89 066 3125','sunanta.s@colibri-assembly.com ','Head Office','Sriracha','','QS Officer ','Chonburi','20110','+66 3300 5118',0,NOW(),0,NOW());</v>
      </c>
      <c r="S31" s="1">
        <v>32</v>
      </c>
      <c r="T31" s="1" t="str">
        <f t="shared" si="1"/>
        <v>INSERT INTO m_customer_contract_person(company_id,name,phone_number,status) VALUES('32','Sunanta Sukpool','+66 89 066 3125','A');</v>
      </c>
    </row>
    <row r="32" spans="1:20">
      <c r="A32" s="28" t="s">
        <v>169</v>
      </c>
      <c r="B32" s="8" t="str">
        <f>PROPER('Master Data (Admin only)'!B32)</f>
        <v>Compart Precision (Thailand) Co., Ltd.</v>
      </c>
      <c r="C32" s="6" t="s">
        <v>171</v>
      </c>
      <c r="D32" s="6" t="str">
        <f>PROPER('Master Data (Admin only)'!D32)</f>
        <v>Banpo</v>
      </c>
      <c r="E32" s="6" t="str">
        <f>PROPER('Master Data (Admin only)'!E32)</f>
        <v>Bang Pa-In</v>
      </c>
      <c r="F32" s="6" t="str">
        <f>PROPER('Master Data (Admin only)'!F32)</f>
        <v>Ayutthaya</v>
      </c>
      <c r="G32" s="13">
        <v>13160</v>
      </c>
      <c r="H32" s="43" t="s">
        <v>881</v>
      </c>
      <c r="I32" s="18"/>
      <c r="J32" s="43" t="s">
        <v>1046</v>
      </c>
      <c r="K32" s="6" t="str">
        <f>PROPER('Master Data (Admin only)'!K32)</f>
        <v>Patchara Toprated</v>
      </c>
      <c r="L32" s="9" t="s">
        <v>802</v>
      </c>
      <c r="M32" s="43" t="s">
        <v>841</v>
      </c>
      <c r="N32" s="24" t="s">
        <v>803</v>
      </c>
      <c r="O32" s="65"/>
      <c r="P32" s="41" t="s">
        <v>697</v>
      </c>
      <c r="Q32" s="34">
        <v>30</v>
      </c>
      <c r="R32" s="1" t="str">
        <f t="shared" si="0"/>
        <v>INSERT INTO `alsi`.`m_customer`(customer_code,company_name,address,sub_district,mobile_number,email_address,branch,district,ext,department,province,code,tel_number,create_by,create_date,update_by,update_date) VALUES('CDGCOMPA01','Compart Precision (Thailand) Co., Ltd.','135 Moo 1 Hi-Tech Industrial Estate','Banpo','+66 84 094 4633','patchara.to@compart-grp.com','Head Office','Bang Pa-In','','M&amp;P Lab Asst. Manager.','Ayutthaya','13160','+66 3531 5600',0,NOW(),0,NOW());</v>
      </c>
      <c r="S32" s="1">
        <v>33</v>
      </c>
      <c r="T32" s="1" t="str">
        <f t="shared" si="1"/>
        <v>INSERT INTO m_customer_contract_person(company_id,name,phone_number,status) VALUES('33','Patchara Toprated','+66 84 094 4633','A');</v>
      </c>
    </row>
    <row r="33" spans="1:20">
      <c r="A33" s="28" t="s">
        <v>173</v>
      </c>
      <c r="B33" s="8" t="str">
        <f>PROPER('Master Data (Admin only)'!B33)</f>
        <v>Continental Automotive (Thailand) Co.,Ltd.</v>
      </c>
      <c r="C33" s="6" t="s">
        <v>175</v>
      </c>
      <c r="D33" s="6" t="str">
        <f>PROPER('Master Data (Admin only)'!D33)</f>
        <v>Mabyangporn</v>
      </c>
      <c r="E33" s="6" t="str">
        <f>PROPER('Master Data (Admin only)'!E33)</f>
        <v>Pluakdaeng</v>
      </c>
      <c r="F33" s="6" t="str">
        <f>PROPER('Master Data (Admin only)'!F33)</f>
        <v>Rayong</v>
      </c>
      <c r="G33" s="13">
        <v>21140</v>
      </c>
      <c r="H33" s="43" t="s">
        <v>882</v>
      </c>
      <c r="I33" s="18">
        <v>6347</v>
      </c>
      <c r="J33" s="43"/>
      <c r="K33" s="6" t="str">
        <f>PROPER('Master Data (Admin only)'!K33)</f>
        <v>Rungnapa Pasuriwong</v>
      </c>
      <c r="L33" s="9" t="s">
        <v>805</v>
      </c>
      <c r="M33" s="43"/>
      <c r="N33" s="24" t="s">
        <v>806</v>
      </c>
      <c r="O33" s="65"/>
      <c r="P33" s="41" t="s">
        <v>697</v>
      </c>
      <c r="Q33" s="34">
        <v>30</v>
      </c>
      <c r="R33" s="1" t="str">
        <f t="shared" si="0"/>
        <v>INSERT INTO `alsi`.`m_customer`(customer_code,company_name,address,sub_district,mobile_number,email_address,branch,district,ext,department,province,code,tel_number,create_by,create_date,update_by,update_date) VALUES('CDGCONTI01','Continental Automotive (Thailand) Co.,Ltd.','7/259 Moo6 Amata City Industrial Estate','Mabyangporn','','Rungnapa.pasuriwong@continental-corporation.com','Head Office','Pluakdaeng','6347','Laboratory Manager / Quality','Rayong','21140','+66 3892 6299',0,NOW(),0,NOW());</v>
      </c>
      <c r="S33" s="1">
        <v>34</v>
      </c>
      <c r="T33" s="1" t="str">
        <f t="shared" si="1"/>
        <v>INSERT INTO m_customer_contract_person(company_id,name,phone_number,status) VALUES('34','Rungnapa Pasuriwong','','A');</v>
      </c>
    </row>
    <row r="34" spans="1:20">
      <c r="A34" s="28" t="s">
        <v>179</v>
      </c>
      <c r="B34" s="8" t="str">
        <f>PROPER('Master Data (Admin only)'!B34)</f>
        <v>Ddk (Thailand) Ltd</v>
      </c>
      <c r="C34" s="6" t="s">
        <v>181</v>
      </c>
      <c r="D34" s="6" t="str">
        <f>PROPER('Master Data (Admin only)'!D34)</f>
        <v>Klong Nueng</v>
      </c>
      <c r="E34" s="6" t="str">
        <f>PROPER('Master Data (Admin only)'!E34)</f>
        <v>Klong Luang</v>
      </c>
      <c r="F34" s="6" t="str">
        <f>PROPER('Master Data (Admin only)'!F34)</f>
        <v>Pathumthani</v>
      </c>
      <c r="G34" s="13">
        <v>12120</v>
      </c>
      <c r="H34" s="43" t="s">
        <v>883</v>
      </c>
      <c r="I34" s="18">
        <v>1117</v>
      </c>
      <c r="J34" s="43" t="s">
        <v>1047</v>
      </c>
      <c r="K34" s="6" t="str">
        <f>PROPER('Master Data (Admin only)'!K34)</f>
        <v>Thiraporn Yaiying (Pu)</v>
      </c>
      <c r="L34" s="9" t="s">
        <v>808</v>
      </c>
      <c r="M34" s="43"/>
      <c r="N34" s="24" t="s">
        <v>809</v>
      </c>
      <c r="O34" s="65"/>
      <c r="P34" s="41" t="s">
        <v>697</v>
      </c>
      <c r="Q34" s="34">
        <v>30</v>
      </c>
      <c r="R34" s="1" t="str">
        <f t="shared" si="0"/>
        <v>INSERT INTO `alsi`.`m_customer`(customer_code,company_name,address,sub_district,mobile_number,email_address,branch,district,ext,department,province,code,tel_number,create_by,create_date,update_by,update_date) VALUES('CDGDDK0001','Ddk (Thailand) Ltd','55/25 Moo 13, Navanakorn Industrial Estate,','Klong Nueng','','thiraporn@ddk.fujikura.co.th','Head Office','Klong Luang','1117','Quality Assurance ','Pathumthani','12120','+66 2529 1428',0,NOW(),0,NOW());</v>
      </c>
      <c r="S34" s="1">
        <v>35</v>
      </c>
      <c r="T34" s="1" t="str">
        <f t="shared" si="1"/>
        <v>INSERT INTO m_customer_contract_person(company_id,name,phone_number,status) VALUES('35','Thiraporn Yaiying (Pu)','','A');</v>
      </c>
    </row>
    <row r="35" spans="1:20">
      <c r="A35" s="28" t="s">
        <v>185</v>
      </c>
      <c r="B35" s="8" t="str">
        <f>PROPER('Master Data (Admin only)'!B35)</f>
        <v>Deesiri Trading Co., Ltd</v>
      </c>
      <c r="C35" s="6" t="s">
        <v>187</v>
      </c>
      <c r="D35" s="6" t="str">
        <f>PROPER('Master Data (Admin only)'!D35)</f>
        <v>Bangtalard</v>
      </c>
      <c r="E35" s="6" t="str">
        <f>PROPER('Master Data (Admin only)'!E35)</f>
        <v>Pakkret</v>
      </c>
      <c r="F35" s="6" t="str">
        <f>PROPER('Master Data (Admin only)'!F35)</f>
        <v xml:space="preserve">Nonthaburi </v>
      </c>
      <c r="G35" s="13">
        <v>11120</v>
      </c>
      <c r="H35" s="43"/>
      <c r="I35" s="18"/>
      <c r="J35" s="43" t="s">
        <v>1048</v>
      </c>
      <c r="K35" s="6" t="str">
        <f>PROPER('Master Data (Admin only)'!K35)</f>
        <v>Sakranta Tonsanguan</v>
      </c>
      <c r="L35" s="9" t="s">
        <v>811</v>
      </c>
      <c r="M35" s="43" t="s">
        <v>840</v>
      </c>
      <c r="N35" s="24" t="s">
        <v>810</v>
      </c>
      <c r="O35" s="65"/>
      <c r="P35" s="41" t="s">
        <v>697</v>
      </c>
      <c r="Q35" s="34">
        <v>30</v>
      </c>
      <c r="R35" s="1" t="str">
        <f t="shared" si="0"/>
        <v>INSERT INTO `alsi`.`m_customer`(customer_code,company_name,address,sub_district,mobile_number,email_address,branch,district,ext,department,province,code,tel_number,create_by,create_date,update_by,update_date) VALUES('CDGDEESI01','Deesiri Trading Co., Ltd','89/37  Moo 4','Bangtalard','+66 94 651 4664','deesiri.sales@hotmail.com','Head Office','Pakkret','','Sales manager','Nonthaburi ','11120','',0,NOW(),0,NOW());</v>
      </c>
      <c r="S35" s="1">
        <v>36</v>
      </c>
      <c r="T35" s="1" t="str">
        <f t="shared" si="1"/>
        <v>INSERT INTO m_customer_contract_person(company_id,name,phone_number,status) VALUES('36','Sakranta Tonsanguan','+66 94 651 4664','A');</v>
      </c>
    </row>
    <row r="36" spans="1:20">
      <c r="A36" s="28" t="s">
        <v>190</v>
      </c>
      <c r="B36" s="8" t="str">
        <f>PROPER('Master Data (Admin only)'!B36)</f>
        <v>Disk Precision Industries(Thailand) Co., Ltd.</v>
      </c>
      <c r="C36" s="6" t="s">
        <v>192</v>
      </c>
      <c r="D36" s="6" t="str">
        <f>PROPER('Master Data (Admin only)'!D36)</f>
        <v>Ban-Lane</v>
      </c>
      <c r="E36" s="6" t="str">
        <f>PROPER('Master Data (Admin only)'!E36)</f>
        <v>Bang Pa-In</v>
      </c>
      <c r="F36" s="6" t="str">
        <f>PROPER('Master Data (Admin only)'!F36)</f>
        <v>Ayutthaya</v>
      </c>
      <c r="G36" s="13">
        <v>13160</v>
      </c>
      <c r="H36" s="43" t="s">
        <v>884</v>
      </c>
      <c r="I36" s="18"/>
      <c r="J36" s="43" t="s">
        <v>1049</v>
      </c>
      <c r="K36" s="6" t="str">
        <f>PROPER('Master Data (Admin only)'!K36)</f>
        <v>Warut Sutjaritjun</v>
      </c>
      <c r="L36" s="9" t="s">
        <v>812</v>
      </c>
      <c r="M36" s="43" t="s">
        <v>839</v>
      </c>
      <c r="N36" s="24" t="s">
        <v>813</v>
      </c>
      <c r="O36" s="65"/>
      <c r="P36" s="41" t="s">
        <v>697</v>
      </c>
      <c r="Q36" s="34">
        <v>30</v>
      </c>
      <c r="R36" s="1" t="str">
        <f t="shared" si="0"/>
        <v>INSERT INTO `alsi`.`m_customer`(customer_code,company_name,address,sub_district,mobile_number,email_address,branch,district,ext,department,province,code,tel_number,create_by,create_date,update_by,update_date) VALUES('CDGDISKP01','Disk Precision Industries(Thailand) Co., Ltd.','193 Moo. 1 Hi Tech Industrial Estate,','Ban-Lane','+66 86 125 5152','warut@diskprecision.co.th','Head Office','Bang Pa-In','','NPD&amp;QA Engineer','Ayutthaya','13160','+66 3531 4501-5',0,NOW(),0,NOW());</v>
      </c>
      <c r="S36" s="1">
        <v>37</v>
      </c>
      <c r="T36" s="1" t="str">
        <f t="shared" si="1"/>
        <v>INSERT INTO m_customer_contract_person(company_id,name,phone_number,status) VALUES('37','Warut Sutjaritjun','+66 86 125 5152','A');</v>
      </c>
    </row>
    <row r="37" spans="1:20">
      <c r="A37" s="28" t="s">
        <v>193</v>
      </c>
      <c r="B37" s="8" t="str">
        <f>PROPER('Master Data (Admin only)'!B37)</f>
        <v>Donaldson (Thailand)  Ltd.</v>
      </c>
      <c r="C37" s="6" t="s">
        <v>195</v>
      </c>
      <c r="D37" s="6" t="str">
        <f>PROPER('Master Data (Admin only)'!D37)</f>
        <v>Mabyangpron</v>
      </c>
      <c r="E37" s="6" t="str">
        <f>PROPER('Master Data (Admin only)'!E37)</f>
        <v>Pluakdaeng</v>
      </c>
      <c r="F37" s="6" t="str">
        <f>PROPER('Master Data (Admin only)'!F37)</f>
        <v>Rayong</v>
      </c>
      <c r="G37" s="13">
        <v>21140</v>
      </c>
      <c r="H37" s="43" t="s">
        <v>885</v>
      </c>
      <c r="I37" s="18">
        <v>2504</v>
      </c>
      <c r="J37" s="43" t="s">
        <v>1050</v>
      </c>
      <c r="K37" s="6" t="str">
        <f>PROPER('Master Data (Admin only)'!K37)</f>
        <v xml:space="preserve">Natnapat Methanorapat </v>
      </c>
      <c r="L37" s="9" t="s">
        <v>815</v>
      </c>
      <c r="M37" s="43"/>
      <c r="N37" s="24" t="s">
        <v>816</v>
      </c>
      <c r="O37" s="65"/>
      <c r="P37" s="41" t="s">
        <v>697</v>
      </c>
      <c r="Q37" s="34">
        <v>30</v>
      </c>
      <c r="R37" s="1" t="str">
        <f t="shared" si="0"/>
        <v>INSERT INTO `alsi`.`m_customer`(customer_code,company_name,address,sub_district,mobile_number,email_address,branch,district,ext,department,province,code,tel_number,create_by,create_date,update_by,update_date) VALUES('CDGDONAL01','Donaldson (Thailand)  Ltd.','Amata City Industrial Estate 7/217 Moo 6,Soi Pornprapa,','Mabyangpron','','natnapat.methanorapat@donaldson.com','Head Office','Pluakdaeng','2504','Senior Chemist','Rayong','21140','+66 3865 0280',0,NOW(),0,NOW());</v>
      </c>
      <c r="S37" s="1">
        <v>38</v>
      </c>
      <c r="T37" s="1" t="str">
        <f t="shared" si="1"/>
        <v>INSERT INTO m_customer_contract_person(company_id,name,phone_number,status) VALUES('38','Natnapat Methanorapat ','','A');</v>
      </c>
    </row>
    <row r="38" spans="1:20">
      <c r="A38" s="28" t="s">
        <v>197</v>
      </c>
      <c r="B38" s="8" t="str">
        <f>PROPER('Master Data (Admin only)'!B38)</f>
        <v xml:space="preserve">Dou Yee Enterprises (Thailand) Co., Ltd. </v>
      </c>
      <c r="C38" s="6" t="s">
        <v>199</v>
      </c>
      <c r="D38" s="6" t="str">
        <f>PROPER('Master Data (Admin only)'!D38)</f>
        <v>Klongnueng</v>
      </c>
      <c r="E38" s="6" t="str">
        <f>PROPER('Master Data (Admin only)'!E38)</f>
        <v>Klong Luang</v>
      </c>
      <c r="F38" s="6" t="str">
        <f>PROPER('Master Data (Admin only)'!F38)</f>
        <v>Pathumthani</v>
      </c>
      <c r="G38" s="13">
        <v>12120</v>
      </c>
      <c r="H38" s="43"/>
      <c r="I38" s="18"/>
      <c r="J38" s="43"/>
      <c r="K38" s="6" t="str">
        <f>PROPER('Master Data (Admin only)'!K38)</f>
        <v>Kampol</v>
      </c>
      <c r="L38" s="9"/>
      <c r="M38" s="43"/>
      <c r="N38" s="24" t="s">
        <v>818</v>
      </c>
      <c r="O38" s="65"/>
      <c r="P38" s="41" t="s">
        <v>697</v>
      </c>
      <c r="Q38" s="34">
        <v>30</v>
      </c>
      <c r="R38" s="1" t="str">
        <f t="shared" si="0"/>
        <v>INSERT INTO `alsi`.`m_customer`(customer_code,company_name,address,sub_district,mobile_number,email_address,branch,district,ext,department,province,code,tel_number,create_by,create_date,update_by,update_date) VALUES('CDGDOUYE01','Dou Yee Enterprises (Thailand) Co., Ltd. ','75/27 Moo 11, Phaholyothin Road,','Klongnueng','','bksales3@douyee.co.th','Head Office','Klong Luang','','','Pathumthani','12120','',0,NOW(),0,NOW());</v>
      </c>
      <c r="S38" s="1">
        <v>39</v>
      </c>
      <c r="T38" s="1" t="str">
        <f t="shared" si="1"/>
        <v>INSERT INTO m_customer_contract_person(company_id,name,phone_number,status) VALUES('39','Kampol','','A');</v>
      </c>
    </row>
    <row r="39" spans="1:20">
      <c r="A39" s="28" t="s">
        <v>201</v>
      </c>
      <c r="B39" s="8" t="str">
        <f>PROPER('Master Data (Admin only)'!B39)</f>
        <v xml:space="preserve">D-Rubber Products Co.,Ltd. </v>
      </c>
      <c r="C39" s="6" t="s">
        <v>203</v>
      </c>
      <c r="D39" s="6" t="str">
        <f>PROPER('Master Data (Admin only)'!D39)</f>
        <v>Bua-Loi</v>
      </c>
      <c r="E39" s="6" t="str">
        <f>PROPER('Master Data (Admin only)'!E39)</f>
        <v>Nong-Khae</v>
      </c>
      <c r="F39" s="6" t="str">
        <f>PROPER('Master Data (Admin only)'!F39)</f>
        <v>Saraburi</v>
      </c>
      <c r="G39" s="13">
        <v>18140</v>
      </c>
      <c r="H39" s="43" t="s">
        <v>886</v>
      </c>
      <c r="I39" s="18"/>
      <c r="J39" s="43" t="s">
        <v>1051</v>
      </c>
      <c r="K39" s="6" t="str">
        <f>PROPER('Master Data (Admin only)'!K39)</f>
        <v>Pacharathon Chueateaw</v>
      </c>
      <c r="L39" s="9" t="s">
        <v>821</v>
      </c>
      <c r="M39" s="43"/>
      <c r="N39" s="24" t="s">
        <v>820</v>
      </c>
      <c r="O39" s="65"/>
      <c r="P39" s="41" t="s">
        <v>697</v>
      </c>
      <c r="Q39" s="34">
        <v>30</v>
      </c>
      <c r="R39" s="1" t="str">
        <f t="shared" si="0"/>
        <v>INSERT INTO `alsi`.`m_customer`(customer_code,company_name,address,sub_district,mobile_number,email_address,branch,district,ext,department,province,code,tel_number,create_by,create_date,update_by,update_date) VALUES('CDGDRUBB01','D-Rubber Products Co.,Ltd. ','38 MOO 4','Bua-Loi','','purchase@d-rubber.co.th','Head Office','Nong-Khae','','Purchasing','Saraburi','18140','+66 3637 3234-5',0,NOW(),0,NOW());</v>
      </c>
      <c r="S39" s="1">
        <v>40</v>
      </c>
      <c r="T39" s="1" t="str">
        <f t="shared" si="1"/>
        <v>INSERT INTO m_customer_contract_person(company_id,name,phone_number,status) VALUES('40','Pacharathon Chueateaw','','A');</v>
      </c>
    </row>
    <row r="40" spans="1:20">
      <c r="A40" s="28" t="s">
        <v>204</v>
      </c>
      <c r="B40" s="8" t="str">
        <f>PROPER('Master Data (Admin only)'!B40)</f>
        <v>Eco Green Solutions Co.,Ltd</v>
      </c>
      <c r="C40" s="6" t="s">
        <v>205</v>
      </c>
      <c r="D40" s="6" t="str">
        <f>PROPER('Master Data (Admin only)'!D40)</f>
        <v>Bangpood</v>
      </c>
      <c r="E40" s="6" t="str">
        <f>PROPER('Master Data (Admin only)'!E40)</f>
        <v>Pakkret</v>
      </c>
      <c r="F40" s="6" t="str">
        <f>PROPER('Master Data (Admin only)'!F40)</f>
        <v>Nonthaburi</v>
      </c>
      <c r="G40" s="13">
        <v>11120</v>
      </c>
      <c r="H40" s="43"/>
      <c r="I40" s="18"/>
      <c r="J40" s="43"/>
      <c r="K40" s="6" t="str">
        <f>PROPER('Master Data (Admin only)'!K40)</f>
        <v>Patipat</v>
      </c>
      <c r="L40" s="9"/>
      <c r="M40" s="43" t="s">
        <v>838</v>
      </c>
      <c r="N40" s="24" t="s">
        <v>822</v>
      </c>
      <c r="O40" s="65"/>
      <c r="P40" s="41" t="s">
        <v>697</v>
      </c>
      <c r="Q40" s="34">
        <v>30</v>
      </c>
      <c r="R40" s="1" t="str">
        <f t="shared" si="0"/>
        <v>INSERT INTO `alsi`.`m_customer`(customer_code,company_name,address,sub_district,mobile_number,email_address,branch,district,ext,department,province,code,tel_number,create_by,create_date,update_by,update_date) VALUES('CDGECOGS01','Eco Green Solutions Co.,Ltd','1/292','Bangpood','+66 81 988 3996','Sirikitjarak996@yahoo.com','Head Office','Pakkret','','','Nonthaburi','11120','',0,NOW(),0,NOW());</v>
      </c>
      <c r="S40" s="1">
        <v>41</v>
      </c>
      <c r="T40" s="1" t="str">
        <f t="shared" si="1"/>
        <v>INSERT INTO m_customer_contract_person(company_id,name,phone_number,status) VALUES('41','Patipat','+66 81 988 3996','A');</v>
      </c>
    </row>
    <row r="41" spans="1:20">
      <c r="A41" s="28" t="s">
        <v>207</v>
      </c>
      <c r="B41" s="8" t="str">
        <f>PROPER('Master Data (Admin only)'!B41)</f>
        <v>Emerson Electric (Thailand) Ltd.</v>
      </c>
      <c r="C41" s="6" t="s">
        <v>209</v>
      </c>
      <c r="D41" s="6" t="str">
        <f>PROPER('Master Data (Admin only)'!D41)</f>
        <v>Pluakdaeng</v>
      </c>
      <c r="E41" s="6" t="str">
        <f>PROPER('Master Data (Admin only)'!E41)</f>
        <v>Pluakdaeng</v>
      </c>
      <c r="F41" s="6" t="str">
        <f>PROPER('Master Data (Admin only)'!F41)</f>
        <v>Rayong</v>
      </c>
      <c r="G41" s="13">
        <v>21140</v>
      </c>
      <c r="H41" s="43" t="s">
        <v>887</v>
      </c>
      <c r="I41" s="18"/>
      <c r="J41" s="43" t="s">
        <v>1052</v>
      </c>
      <c r="K41" s="6" t="str">
        <f>PROPER('Master Data (Admin only)'!K41)</f>
        <v>Yeamyuth  Manitras</v>
      </c>
      <c r="L41" s="9" t="s">
        <v>825</v>
      </c>
      <c r="M41" s="43" t="s">
        <v>837</v>
      </c>
      <c r="N41" s="24" t="s">
        <v>826</v>
      </c>
      <c r="O41" s="65"/>
      <c r="P41" s="41" t="s">
        <v>697</v>
      </c>
      <c r="Q41" s="34">
        <v>30</v>
      </c>
      <c r="R41" s="1" t="str">
        <f t="shared" si="0"/>
        <v>INSERT INTO `alsi`.`m_customer`(customer_code,company_name,address,sub_district,mobile_number,email_address,branch,district,ext,department,province,code,tel_number,create_by,create_date,update_by,update_date) VALUES('CDGEMERS0','Emerson Electric (Thailand) Ltd.','24 Moo 4, Eastern Seaboard Industrial Estate,','Pluakdaeng','+66 81 945 5833','Yeamyuth.M@Emercon.com','Head Office','Pluakdaeng','','Facility','Rayong','21140','+66 3895 7390',0,NOW(),0,NOW());</v>
      </c>
      <c r="S41" s="1">
        <v>42</v>
      </c>
      <c r="T41" s="1" t="str">
        <f t="shared" si="1"/>
        <v>INSERT INTO m_customer_contract_person(company_id,name,phone_number,status) VALUES('42','Yeamyuth  Manitras','+66 81 945 5833','A');</v>
      </c>
    </row>
    <row r="42" spans="1:20">
      <c r="A42" s="28" t="s">
        <v>210</v>
      </c>
      <c r="B42" s="8" t="str">
        <f>PROPER('Master Data (Admin only)'!B42)</f>
        <v xml:space="preserve">Emporio Controls Co., Ltd. </v>
      </c>
      <c r="C42" s="6" t="s">
        <v>212</v>
      </c>
      <c r="D42" s="6" t="str">
        <f>PROPER('Master Data (Admin only)'!D42)</f>
        <v>Bangyeekhan</v>
      </c>
      <c r="E42" s="6" t="str">
        <f>PROPER('Master Data (Admin only)'!E42)</f>
        <v>Bangplad</v>
      </c>
      <c r="F42" s="6" t="str">
        <f>PROPER('Master Data (Admin only)'!F42)</f>
        <v>Bangkok</v>
      </c>
      <c r="G42" s="13">
        <v>10700</v>
      </c>
      <c r="H42" s="43" t="s">
        <v>888</v>
      </c>
      <c r="I42" s="18"/>
      <c r="J42" s="43" t="s">
        <v>1053</v>
      </c>
      <c r="K42" s="6" t="str">
        <f>PROPER('Master Data (Admin only)'!K42)</f>
        <v xml:space="preserve">Wannuttee Malithong </v>
      </c>
      <c r="L42" s="9" t="s">
        <v>830</v>
      </c>
      <c r="M42" s="43" t="s">
        <v>831</v>
      </c>
      <c r="N42" s="24" t="s">
        <v>828</v>
      </c>
      <c r="O42" s="65"/>
      <c r="P42" s="41" t="s">
        <v>697</v>
      </c>
      <c r="Q42" s="34">
        <v>30</v>
      </c>
      <c r="R42" s="1" t="str">
        <f t="shared" si="0"/>
        <v>INSERT INTO `alsi`.`m_customer`(customer_code,company_name,address,sub_district,mobile_number,email_address,branch,district,ext,department,province,code,tel_number,create_by,create_date,update_by,update_date) VALUES('CDGEMPOR01','Emporio Controls Co., Ltd. ','205 Soi Charansanitwong 40, Charansanitwong Rd.','Bangyeekhan','+66 86 993 2026','wannuttee@emporiocontrols.com','Head Office','Bangplad','','Senior Sales Engineer','Bangkok','10700','+66 2433 6990',0,NOW(),0,NOW());</v>
      </c>
      <c r="S42" s="1">
        <v>43</v>
      </c>
      <c r="T42" s="1" t="str">
        <f t="shared" si="1"/>
        <v>INSERT INTO m_customer_contract_person(company_id,name,phone_number,status) VALUES('43','Wannuttee Malithong ','+66 86 993 2026','A');</v>
      </c>
    </row>
    <row r="43" spans="1:20">
      <c r="A43" s="28" t="s">
        <v>215</v>
      </c>
      <c r="B43" s="8" t="str">
        <f>PROPER('Master Data (Admin only)'!B43)</f>
        <v>Enpro Products (Thailand) Co., Ltd.</v>
      </c>
      <c r="C43" s="6" t="s">
        <v>217</v>
      </c>
      <c r="D43" s="6" t="str">
        <f>PROPER('Master Data (Admin only)'!D43)</f>
        <v>Klong Nueng</v>
      </c>
      <c r="E43" s="6" t="str">
        <f>PROPER('Master Data (Admin only)'!E43)</f>
        <v>Klong Luang</v>
      </c>
      <c r="F43" s="6" t="str">
        <f>PROPER('Master Data (Admin only)'!F43)</f>
        <v>Pathumthani</v>
      </c>
      <c r="G43" s="13">
        <v>12120</v>
      </c>
      <c r="H43" s="43" t="s">
        <v>889</v>
      </c>
      <c r="I43" s="18"/>
      <c r="J43" s="43" t="s">
        <v>1054</v>
      </c>
      <c r="K43" s="6" t="str">
        <f>PROPER('Master Data (Admin only)'!K43)</f>
        <v>Yuthtaphoom Silachan</v>
      </c>
      <c r="L43" s="9" t="s">
        <v>833</v>
      </c>
      <c r="M43" s="43" t="s">
        <v>970</v>
      </c>
      <c r="N43" s="24" t="s">
        <v>834</v>
      </c>
      <c r="O43" s="65"/>
      <c r="P43" s="41" t="s">
        <v>697</v>
      </c>
      <c r="Q43" s="34">
        <v>30</v>
      </c>
      <c r="R43" s="1" t="str">
        <f t="shared" si="0"/>
        <v>INSERT INTO `alsi`.`m_customer`(customer_code,company_name,address,sub_district,mobile_number,email_address,branch,district,ext,department,province,code,tel_number,create_by,create_date,update_by,update_date) VALUES('CDGENPRO01','Enpro Products (Thailand) Co., Ltd.','101/47/18 M.20, Navanakorn Industrial Estate,Phaholyothin Rd.','Klong Nueng','+66 81-639 0394','yuthtaphoom_s@enpro.co.th','Head Office','Klong Luang','','Sale &amp; CSM','Pathumthani','12120','+66 2529 1380-82',0,NOW(),0,NOW());</v>
      </c>
      <c r="S43" s="1">
        <v>44</v>
      </c>
      <c r="T43" s="1" t="str">
        <f t="shared" si="1"/>
        <v>INSERT INTO m_customer_contract_person(company_id,name,phone_number,status) VALUES('44','Yuthtaphoom Silachan','+66 81-639 0394','A');</v>
      </c>
    </row>
    <row r="44" spans="1:20">
      <c r="A44" s="28" t="s">
        <v>219</v>
      </c>
      <c r="B44" s="8" t="str">
        <f>PROPER('Master Data (Admin only)'!B44)</f>
        <v>Exact Design &amp; Tooling. Co., Ltd.</v>
      </c>
      <c r="C44" s="6" t="s">
        <v>221</v>
      </c>
      <c r="D44" s="6" t="str">
        <f>PROPER('Master Data (Admin only)'!D44)</f>
        <v>Klongha</v>
      </c>
      <c r="E44" s="6" t="str">
        <f>PROPER('Master Data (Admin only)'!E44)</f>
        <v>Klong Luang</v>
      </c>
      <c r="F44" s="6" t="str">
        <f>PROPER('Master Data (Admin only)'!F44)</f>
        <v>Pathumthani</v>
      </c>
      <c r="G44" s="13">
        <v>12120</v>
      </c>
      <c r="H44" s="43" t="s">
        <v>890</v>
      </c>
      <c r="I44" s="18"/>
      <c r="J44" s="43" t="s">
        <v>1055</v>
      </c>
      <c r="K44" s="6" t="str">
        <f>PROPER('Master Data (Admin only)'!K44)</f>
        <v>Aree Krataitong</v>
      </c>
      <c r="L44" s="9"/>
      <c r="M44" s="43" t="s">
        <v>1158</v>
      </c>
      <c r="N44" s="24" t="s">
        <v>1157</v>
      </c>
      <c r="O44" s="65"/>
      <c r="P44" s="41" t="s">
        <v>697</v>
      </c>
      <c r="Q44" s="34">
        <v>30</v>
      </c>
      <c r="R44" s="1" t="str">
        <f t="shared" si="0"/>
        <v>INSERT INTO `alsi`.`m_customer`(customer_code,company_name,address,sub_district,mobile_number,email_address,branch,district,ext,department,province,code,tel_number,create_by,create_date,update_by,update_date) VALUES('CDGEXACT01','Exact Design &amp; Tooling. Co., Ltd.','19/17 Moo 8','Klongha','+66 89 814 2276','aree_s@exact-thailand.com ','Head Office','Klong Luang','','','Pathumthani','12120','+66 2904 6177  ',0,NOW(),0,NOW());</v>
      </c>
      <c r="S44" s="1">
        <v>45</v>
      </c>
      <c r="T44" s="1" t="str">
        <f t="shared" si="1"/>
        <v>INSERT INTO m_customer_contract_person(company_id,name,phone_number,status) VALUES('45','Aree Krataitong','+66 89 814 2276','A');</v>
      </c>
    </row>
    <row r="45" spans="1:20">
      <c r="A45" s="28" t="s">
        <v>223</v>
      </c>
      <c r="B45" s="8" t="str">
        <f>PROPER('Master Data (Admin only)'!B45)</f>
        <v>Excellent Product Manufacturing Co.,Ltd.</v>
      </c>
      <c r="C45" s="6" t="s">
        <v>225</v>
      </c>
      <c r="D45" s="6" t="str">
        <f>PROPER('Master Data (Admin only)'!D45)</f>
        <v>Lamsai</v>
      </c>
      <c r="E45" s="6" t="str">
        <f>PROPER('Master Data (Admin only)'!E45)</f>
        <v>Wangnoi</v>
      </c>
      <c r="F45" s="6" t="str">
        <f>PROPER('Master Data (Admin only)'!F45)</f>
        <v>Ayutthaya</v>
      </c>
      <c r="G45" s="13">
        <v>13210</v>
      </c>
      <c r="H45" s="43" t="s">
        <v>891</v>
      </c>
      <c r="I45" s="18">
        <v>51</v>
      </c>
      <c r="J45" s="43" t="s">
        <v>1056</v>
      </c>
      <c r="K45" s="6" t="str">
        <f>PROPER('Master Data (Admin only)'!K45)</f>
        <v>Usani</v>
      </c>
      <c r="L45" s="9" t="s">
        <v>808</v>
      </c>
      <c r="M45" s="43" t="s">
        <v>1399</v>
      </c>
      <c r="N45" s="24" t="s">
        <v>836</v>
      </c>
      <c r="O45" s="65"/>
      <c r="P45" s="41" t="s">
        <v>697</v>
      </c>
      <c r="Q45" s="34">
        <v>30</v>
      </c>
      <c r="R45" s="1" t="str">
        <f t="shared" si="0"/>
        <v>INSERT INTO `alsi`.`m_customer`(customer_code,company_name,address,sub_district,mobile_number,email_address,branch,district,ext,department,province,code,tel_number,create_by,create_date,update_by,update_date) VALUES('CDGEXCEL01','Excellent Product Manufacturing Co.,Ltd.','10 Moo 2 Phaholyotin Road, KM. 57,','Lamsai','+66 87 9711959','usani@wingfungthai.com','Head Office','Wangnoi','51','Quality Assurance ','Ayutthaya','13210','+66 3528 7491-4',0,NOW(),0,NOW());</v>
      </c>
      <c r="S45" s="1">
        <v>46</v>
      </c>
      <c r="T45" s="1" t="str">
        <f t="shared" si="1"/>
        <v>INSERT INTO m_customer_contract_person(company_id,name,phone_number,status) VALUES('46','Usani','+66 87 9711959','A');</v>
      </c>
    </row>
    <row r="46" spans="1:20">
      <c r="A46" s="28" t="s">
        <v>226</v>
      </c>
      <c r="B46" s="8" t="str">
        <f>PROPER('Master Data (Admin only)'!B46)</f>
        <v>Fagor Electronics (Thailand) Ltd.</v>
      </c>
      <c r="C46" s="6" t="s">
        <v>228</v>
      </c>
      <c r="D46" s="6" t="str">
        <f>PROPER('Master Data (Admin only)'!D46)</f>
        <v>Bangsamak</v>
      </c>
      <c r="E46" s="6" t="str">
        <f>PROPER('Master Data (Admin only)'!E46)</f>
        <v>Bangpakong</v>
      </c>
      <c r="F46" s="6" t="str">
        <f>PROPER('Master Data (Admin only)'!F46)</f>
        <v xml:space="preserve">Chachoengsao </v>
      </c>
      <c r="G46" s="13">
        <v>24180</v>
      </c>
      <c r="H46" s="43" t="s">
        <v>892</v>
      </c>
      <c r="I46" s="18"/>
      <c r="J46" s="43" t="s">
        <v>1057</v>
      </c>
      <c r="K46" s="6" t="str">
        <f>PROPER('Master Data (Admin only)'!K46)</f>
        <v>Kristoffer Clyde G. Magsino (Clyde)</v>
      </c>
      <c r="L46" s="9" t="s">
        <v>1160</v>
      </c>
      <c r="M46" s="43" t="s">
        <v>1161</v>
      </c>
      <c r="N46" s="24" t="s">
        <v>1162</v>
      </c>
      <c r="O46" s="65"/>
      <c r="P46" s="41" t="s">
        <v>697</v>
      </c>
      <c r="Q46" s="34">
        <v>30</v>
      </c>
      <c r="R46" s="1" t="str">
        <f t="shared" si="0"/>
        <v>INSERT INTO `alsi`.`m_customer`(customer_code,company_name,address,sub_district,mobile_number,email_address,branch,district,ext,department,province,code,tel_number,create_by,create_date,update_by,update_date) VALUES('CDGFAGOR01','Fagor Electronics (Thailand) Ltd.','Wellgrow Industrial Estate, Bangna-Trad KM.36, 82 Moo 5','Bangsamak','+66 89 767 0202','clyde_magsino@fagorelectronics.co.th','Head Office','Bangpakong','','Purchasing Manager','Chachoengsao ','24180','+66 3857 0087',0,NOW(),0,NOW());</v>
      </c>
      <c r="S46" s="1">
        <v>47</v>
      </c>
      <c r="T46" s="1" t="str">
        <f t="shared" si="1"/>
        <v>INSERT INTO m_customer_contract_person(company_id,name,phone_number,status) VALUES('47','Kristoffer Clyde G. Magsino (Clyde)','+66 89 767 0202','A');</v>
      </c>
    </row>
    <row r="47" spans="1:20">
      <c r="A47" s="28" t="s">
        <v>232</v>
      </c>
      <c r="B47" s="8" t="str">
        <f>PROPER('Master Data (Admin only)'!B47)</f>
        <v xml:space="preserve">Foamtec International Co., Ltd. </v>
      </c>
      <c r="C47" s="6" t="s">
        <v>234</v>
      </c>
      <c r="D47" s="6" t="str">
        <f>PROPER('Master Data (Admin only)'!D47)</f>
        <v>Lamsai</v>
      </c>
      <c r="E47" s="6" t="str">
        <f>PROPER('Master Data (Admin only)'!E47)</f>
        <v xml:space="preserve">Wangnoi </v>
      </c>
      <c r="F47" s="6" t="str">
        <f>PROPER('Master Data (Admin only)'!F47)</f>
        <v>Ayutthaya</v>
      </c>
      <c r="G47" s="13">
        <v>13170</v>
      </c>
      <c r="H47" s="43" t="s">
        <v>893</v>
      </c>
      <c r="I47" s="18"/>
      <c r="J47" s="43" t="s">
        <v>1058</v>
      </c>
      <c r="K47" s="6" t="str">
        <f>PROPER('Master Data (Admin only)'!K47)</f>
        <v>Pornpit Phetrak</v>
      </c>
      <c r="L47" s="9" t="s">
        <v>808</v>
      </c>
      <c r="M47" s="43"/>
      <c r="N47" s="24" t="s">
        <v>1176</v>
      </c>
      <c r="O47" s="65"/>
      <c r="P47" s="41" t="s">
        <v>699</v>
      </c>
      <c r="Q47" s="34">
        <v>30</v>
      </c>
      <c r="R47" s="1" t="str">
        <f t="shared" si="0"/>
        <v>INSERT INTO `alsi`.`m_customer`(customer_code,company_name,address,sub_district,mobile_number,email_address,branch,district,ext,department,province,code,tel_number,create_by,create_date,update_by,update_date) VALUES('CDGFOAMT01','Foamtec International Co., Ltd. ','111/1 Moo 2 K.M.56 of Phaholyothin Road,','Lamsai','','pornpitp@foamtecintl.com  ','Branch 0003','Wangnoi ','','Quality Assurance ','Ayutthaya','13170','+66 3574 0717',0,NOW(),0,NOW());</v>
      </c>
      <c r="S47" s="1">
        <v>48</v>
      </c>
      <c r="T47" s="1" t="str">
        <f t="shared" si="1"/>
        <v>INSERT INTO m_customer_contract_person(company_id,name,phone_number,status) VALUES('48','Pornpit Phetrak','','A');</v>
      </c>
    </row>
    <row r="48" spans="1:20">
      <c r="A48" s="28" t="s">
        <v>236</v>
      </c>
      <c r="B48" s="8" t="str">
        <f>PROPER('Master Data (Admin only)'!B48)</f>
        <v>Foamtec International Co., Ltd.</v>
      </c>
      <c r="C48" s="6" t="s">
        <v>238</v>
      </c>
      <c r="D48" s="6" t="str">
        <f>PROPER('Master Data (Admin only)'!D48)</f>
        <v>Nongmaidang</v>
      </c>
      <c r="E48" s="6" t="str">
        <f>PROPER('Master Data (Admin only)'!E48)</f>
        <v>Muang</v>
      </c>
      <c r="F48" s="6" t="str">
        <f>PROPER('Master Data (Admin only)'!F48)</f>
        <v xml:space="preserve">Chonburi </v>
      </c>
      <c r="G48" s="13">
        <v>20000</v>
      </c>
      <c r="H48" s="43" t="s">
        <v>1169</v>
      </c>
      <c r="I48" s="18">
        <v>319</v>
      </c>
      <c r="J48" s="43" t="s">
        <v>1059</v>
      </c>
      <c r="K48" s="6" t="str">
        <f>PROPER('Master Data (Admin only)'!K48)</f>
        <v>Netnapa Y. ( Yui)</v>
      </c>
      <c r="L48" s="9" t="s">
        <v>1171</v>
      </c>
      <c r="M48" s="43" t="s">
        <v>1168</v>
      </c>
      <c r="N48" s="24" t="s">
        <v>1167</v>
      </c>
      <c r="O48" s="65"/>
      <c r="P48" s="41" t="s">
        <v>701</v>
      </c>
      <c r="Q48" s="34">
        <v>30</v>
      </c>
      <c r="R48" s="1" t="str">
        <f t="shared" si="0"/>
        <v>INSERT INTO `alsi`.`m_customer`(customer_code,company_name,address,sub_district,mobile_number,email_address,branch,district,ext,department,province,code,tel_number,create_by,create_date,update_by,update_date) VALUES('CDGFOAMT02','Foamtec International Co., Ltd.','700/50,52,54 Moo 6 Amata-Nakorn Industrial Estate,57 KM of Bangna-Trad Rd.','Nongmaidang','+66 81 555 8659','netnapay@foamtecintl.com ','Branch 0002','Muang','319','QA Supervisor','Chonburi ','20000','+66 3846 5795-800',0,NOW(),0,NOW());</v>
      </c>
      <c r="S48" s="1">
        <v>49</v>
      </c>
      <c r="T48" s="1" t="str">
        <f t="shared" si="1"/>
        <v>INSERT INTO m_customer_contract_person(company_id,name,phone_number,status) VALUES('49','Netnapa Y. ( Yui)','+66 81 555 8659','A');</v>
      </c>
    </row>
    <row r="49" spans="1:20">
      <c r="A49" s="28" t="s">
        <v>241</v>
      </c>
      <c r="B49" s="8" t="str">
        <f>PROPER('Master Data (Admin only)'!B49)</f>
        <v xml:space="preserve">Foamtec International Co., Ltd. </v>
      </c>
      <c r="C49" s="6" t="s">
        <v>243</v>
      </c>
      <c r="D49" s="6" t="str">
        <f>PROPER('Master Data (Admin only)'!D49)</f>
        <v>Toongsukla</v>
      </c>
      <c r="E49" s="6" t="str">
        <f>PROPER('Master Data (Admin only)'!E49)</f>
        <v>Sriracha</v>
      </c>
      <c r="F49" s="6" t="str">
        <f>PROPER('Master Data (Admin only)'!F49)</f>
        <v xml:space="preserve">Chonburi </v>
      </c>
      <c r="G49" s="13">
        <v>20230</v>
      </c>
      <c r="H49" s="43" t="s">
        <v>894</v>
      </c>
      <c r="I49" s="18"/>
      <c r="J49" s="43" t="s">
        <v>1060</v>
      </c>
      <c r="K49" s="6" t="str">
        <f>PROPER('Master Data (Admin only)'!K49)</f>
        <v>Namphung Feepakprao</v>
      </c>
      <c r="L49" s="9" t="s">
        <v>1165</v>
      </c>
      <c r="M49" s="43" t="s">
        <v>1163</v>
      </c>
      <c r="N49" s="24" t="s">
        <v>1166</v>
      </c>
      <c r="O49" s="65"/>
      <c r="P49" s="41" t="s">
        <v>698</v>
      </c>
      <c r="Q49" s="34">
        <v>30</v>
      </c>
      <c r="R49" s="1" t="str">
        <f t="shared" si="0"/>
        <v>INSERT INTO `alsi`.`m_customer`(customer_code,company_name,address,sub_district,mobile_number,email_address,branch,district,ext,department,province,code,tel_number,create_by,create_date,update_by,update_date) VALUES(' CDGFOAMT03','Foamtec International Co., Ltd. ','Free Trade Zone 259/1 Moo 3,','Toongsukla','+66 86 972 6138 ','namphungf@foamtecintl.com','Branch 0006','Sriracha','','Senior Data Controller','Chonburi ','20230','+66 3367 8877',0,NOW(),0,NOW());</v>
      </c>
      <c r="S49" s="1">
        <v>50</v>
      </c>
      <c r="T49" s="1" t="str">
        <f t="shared" si="1"/>
        <v>INSERT INTO m_customer_contract_person(company_id,name,phone_number,status) VALUES('50','Namphung Feepakprao','+66 86 972 6138 ','A');</v>
      </c>
    </row>
    <row r="50" spans="1:20">
      <c r="A50" s="28" t="s">
        <v>702</v>
      </c>
      <c r="B50" s="8" t="str">
        <f>PROPER('Master Data (Admin only)'!B50)</f>
        <v>Foamtec International Co., Ltd.</v>
      </c>
      <c r="C50" s="6" t="s">
        <v>703</v>
      </c>
      <c r="D50" s="6" t="str">
        <f>PROPER('Master Data (Admin only)'!D50)</f>
        <v>Toongsukla</v>
      </c>
      <c r="E50" s="6" t="str">
        <f>PROPER('Master Data (Admin only)'!E50)</f>
        <v>Sriracha</v>
      </c>
      <c r="F50" s="6" t="str">
        <f>PROPER('Master Data (Admin only)'!F50)</f>
        <v xml:space="preserve">Chonburi </v>
      </c>
      <c r="G50" s="13">
        <v>20230</v>
      </c>
      <c r="H50" s="43" t="s">
        <v>895</v>
      </c>
      <c r="I50" s="18">
        <v>832</v>
      </c>
      <c r="J50" s="43" t="s">
        <v>1061</v>
      </c>
      <c r="K50" s="6" t="str">
        <f>PROPER('Master Data (Admin only)'!K50)</f>
        <v>Daranee Phoyu</v>
      </c>
      <c r="L50" s="9" t="s">
        <v>1173</v>
      </c>
      <c r="M50" s="43"/>
      <c r="N50" s="24" t="s">
        <v>1174</v>
      </c>
      <c r="O50" s="65"/>
      <c r="P50" s="41" t="s">
        <v>700</v>
      </c>
      <c r="Q50" s="34">
        <v>30</v>
      </c>
      <c r="R50" s="1" t="str">
        <f t="shared" si="0"/>
        <v>INSERT INTO `alsi`.`m_customer`(customer_code,company_name,address,sub_district,mobile_number,email_address,branch,district,ext,department,province,code,tel_number,create_by,create_date,update_by,update_date) VALUES('CDGFOAMT05','Foamtec International Co., Ltd.','259 Moo 3, Leam Chabang Industrial Estate, Export Processing Zone 1    ','Toongsukla','','daraneep@foamtecintl.com','Branch 0004','Sriracha','832','R&amp;D','Chonburi ','20230','+66 3840 1888',0,NOW(),0,NOW());</v>
      </c>
      <c r="S50" s="1">
        <v>51</v>
      </c>
      <c r="T50" s="1" t="str">
        <f t="shared" si="1"/>
        <v>INSERT INTO m_customer_contract_person(company_id,name,phone_number,status) VALUES('51','Daranee Phoyu','','A');</v>
      </c>
    </row>
    <row r="51" spans="1:20">
      <c r="A51" s="28" t="s">
        <v>244</v>
      </c>
      <c r="B51" s="8" t="str">
        <f>PROPER('Master Data (Admin only)'!B51)</f>
        <v>Fortune And Star Technology Co., Ltd.</v>
      </c>
      <c r="C51" s="6" t="s">
        <v>246</v>
      </c>
      <c r="D51" s="6" t="str">
        <f>PROPER('Master Data (Admin only)'!D51)</f>
        <v>Wangthonglang</v>
      </c>
      <c r="E51" s="6" t="str">
        <f>PROPER('Master Data (Admin only)'!E51)</f>
        <v>Wangthonglang</v>
      </c>
      <c r="F51" s="6" t="str">
        <f>PROPER('Master Data (Admin only)'!F51)</f>
        <v>Bangkok</v>
      </c>
      <c r="G51" s="13">
        <v>10310</v>
      </c>
      <c r="H51" s="43" t="s">
        <v>896</v>
      </c>
      <c r="I51" s="18"/>
      <c r="J51" s="43" t="s">
        <v>1062</v>
      </c>
      <c r="K51" s="6" t="str">
        <f>PROPER('Master Data (Admin only)'!K51)</f>
        <v>Surasak Kornnitikul</v>
      </c>
      <c r="L51" s="9" t="s">
        <v>729</v>
      </c>
      <c r="M51" s="43" t="s">
        <v>1180</v>
      </c>
      <c r="N51" s="24" t="s">
        <v>1181</v>
      </c>
      <c r="O51" s="65"/>
      <c r="P51" s="41" t="s">
        <v>697</v>
      </c>
      <c r="Q51" s="34">
        <v>30</v>
      </c>
      <c r="R51" s="1" t="str">
        <f t="shared" si="0"/>
        <v>INSERT INTO `alsi`.`m_customer`(customer_code,company_name,address,sub_district,mobile_number,email_address,branch,district,ext,department,province,code,tel_number,create_by,create_date,update_by,update_date) VALUES('CDGFORTU01','Fortune And Star Technology Co., Ltd.','1597 Soi Ladprao 94 (Phanchamit), Ladprao Rd.,','Wangthonglang','+66 86 030 0398','surasak@fnstechnology.com','Head Office','Wangthonglang','','Business Development Manager','Bangkok','10310','+66 2516 1407',0,NOW(),0,NOW());</v>
      </c>
      <c r="S51" s="1">
        <v>52</v>
      </c>
      <c r="T51" s="1" t="str">
        <f t="shared" si="1"/>
        <v>INSERT INTO m_customer_contract_person(company_id,name,phone_number,status) VALUES('52','Surasak Kornnitikul','+66 86 030 0398','A');</v>
      </c>
    </row>
    <row r="52" spans="1:20">
      <c r="A52" s="28" t="s">
        <v>248</v>
      </c>
      <c r="B52" s="8" t="str">
        <f>PROPER('Master Data (Admin only)'!B52)</f>
        <v xml:space="preserve">Fujikura Electronics (Thailand) Ltd. </v>
      </c>
      <c r="C52" s="6" t="s">
        <v>250</v>
      </c>
      <c r="D52" s="6" t="str">
        <f>PROPER('Master Data (Admin only)'!D52)</f>
        <v>Banpra</v>
      </c>
      <c r="E52" s="6" t="str">
        <f>PROPER('Master Data (Admin only)'!E52)</f>
        <v>Muang</v>
      </c>
      <c r="F52" s="6" t="str">
        <f>PROPER('Master Data (Admin only)'!F52)</f>
        <v xml:space="preserve">Prachinburi </v>
      </c>
      <c r="G52" s="13">
        <v>25230</v>
      </c>
      <c r="H52" s="43" t="s">
        <v>897</v>
      </c>
      <c r="I52" s="18">
        <v>3123</v>
      </c>
      <c r="J52" s="43" t="s">
        <v>1063</v>
      </c>
      <c r="K52" s="6" t="str">
        <f>PROPER('Master Data (Admin only)'!K52)</f>
        <v>Uthen Wiriyakasikon</v>
      </c>
      <c r="L52" s="9" t="s">
        <v>35</v>
      </c>
      <c r="M52" s="43"/>
      <c r="N52" s="24" t="s">
        <v>1178</v>
      </c>
      <c r="O52" s="65"/>
      <c r="P52" s="41" t="s">
        <v>700</v>
      </c>
      <c r="Q52" s="34">
        <v>30</v>
      </c>
      <c r="R52" s="1" t="str">
        <f t="shared" si="0"/>
        <v>INSERT INTO `alsi`.`m_customer`(customer_code,company_name,address,sub_district,mobile_number,email_address,branch,district,ext,department,province,code,tel_number,create_by,create_date,update_by,update_date) VALUES('CDGFUJIK01','Fujikura Electronics (Thailand) Ltd. ','118/2 Moo 11 Suwannasorn Road ','Banpra','','uthen.w@th.fujikura.com','Branch 0004','Muang','3123','QA Engineer','Prachinburi ','25230','+66 3721 3323',0,NOW(),0,NOW());</v>
      </c>
      <c r="S52" s="1">
        <v>53</v>
      </c>
      <c r="T52" s="1" t="str">
        <f t="shared" si="1"/>
        <v>INSERT INTO m_customer_contract_person(company_id,name,phone_number,status) VALUES('53','Uthen Wiriyakasikon','','A');</v>
      </c>
    </row>
    <row r="53" spans="1:20">
      <c r="A53" s="28" t="s">
        <v>253</v>
      </c>
      <c r="B53" s="8" t="str">
        <f>PROPER('Master Data (Admin only)'!B53)</f>
        <v>Fujikura Electronics (Thailand) Ltd.</v>
      </c>
      <c r="C53" s="6" t="s">
        <v>255</v>
      </c>
      <c r="D53" s="6" t="str">
        <f>PROPER('Master Data (Admin only)'!D53)</f>
        <v>Ban Klang</v>
      </c>
      <c r="E53" s="6" t="str">
        <f>PROPER('Master Data (Admin only)'!E53)</f>
        <v>Muang</v>
      </c>
      <c r="F53" s="6" t="str">
        <f>PROPER('Master Data (Admin only)'!F53)</f>
        <v>Lumphun</v>
      </c>
      <c r="G53" s="13">
        <v>51000</v>
      </c>
      <c r="H53" s="43" t="s">
        <v>898</v>
      </c>
      <c r="I53" s="18">
        <v>2936</v>
      </c>
      <c r="J53" s="43" t="s">
        <v>1064</v>
      </c>
      <c r="K53" s="6" t="str">
        <f>PROPER('Master Data (Admin only)'!K53)</f>
        <v xml:space="preserve">Patthamon   Kittisophon </v>
      </c>
      <c r="L53" s="9" t="s">
        <v>1185</v>
      </c>
      <c r="M53" s="43"/>
      <c r="N53" s="24" t="s">
        <v>1186</v>
      </c>
      <c r="O53" s="65"/>
      <c r="P53" s="41" t="s">
        <v>698</v>
      </c>
      <c r="Q53" s="34">
        <v>30</v>
      </c>
      <c r="R53" s="1" t="str">
        <f t="shared" si="0"/>
        <v>INSERT INTO `alsi`.`m_customer`(customer_code,company_name,address,sub_district,mobile_number,email_address,branch,district,ext,department,province,code,tel_number,create_by,create_date,update_by,update_date) VALUES('CDGFUJIK02','Fujikura Electronics (Thailand) Ltd.','68/1 Moo 4,Northern Region Industrial Estate  ','Ban Klang','','pattamon.k@th.fujikura.com','Branch 0006','Muang','2936','Laboratory Quality Assurance','Lumphun','51000','+66 5358 1002',0,NOW(),0,NOW());</v>
      </c>
      <c r="S53" s="1">
        <v>54</v>
      </c>
      <c r="T53" s="1" t="str">
        <f t="shared" si="1"/>
        <v>INSERT INTO m_customer_contract_person(company_id,name,phone_number,status) VALUES('54','Patthamon   Kittisophon ','','A');</v>
      </c>
    </row>
    <row r="54" spans="1:20" s="62" customFormat="1">
      <c r="A54" s="28" t="s">
        <v>259</v>
      </c>
      <c r="B54" s="8" t="str">
        <f>PROPER('Master Data (Admin only)'!B54)</f>
        <v>Fujitsu Ten (Thailand) Co., Ltd.</v>
      </c>
      <c r="C54" s="56" t="s">
        <v>1191</v>
      </c>
      <c r="D54" s="6" t="str">
        <f>PROPER('Master Data (Admin only)'!D54)</f>
        <v>Bankhai</v>
      </c>
      <c r="E54" s="6" t="str">
        <f>PROPER('Master Data (Admin only)'!E54)</f>
        <v>Nongbua</v>
      </c>
      <c r="F54" s="6" t="str">
        <f>PROPER('Master Data (Admin only)'!F54)</f>
        <v xml:space="preserve">Rayong      </v>
      </c>
      <c r="G54" s="57">
        <v>21120</v>
      </c>
      <c r="H54" s="58" t="s">
        <v>1190</v>
      </c>
      <c r="I54" s="59">
        <v>652</v>
      </c>
      <c r="J54" s="58" t="s">
        <v>1065</v>
      </c>
      <c r="K54" s="6" t="str">
        <f>PROPER('Master Data (Admin only)'!K54)</f>
        <v>Supansa  Noinamkam</v>
      </c>
      <c r="L54" s="60" t="s">
        <v>1188</v>
      </c>
      <c r="M54" s="58"/>
      <c r="N54" s="61" t="s">
        <v>1189</v>
      </c>
      <c r="O54" s="65"/>
      <c r="P54" s="41" t="s">
        <v>697</v>
      </c>
      <c r="Q54" s="34">
        <v>30</v>
      </c>
      <c r="R54" s="1" t="str">
        <f t="shared" si="0"/>
        <v>INSERT INTO `alsi`.`m_customer`(customer_code,company_name,address,sub_district,mobile_number,email_address,branch,district,ext,department,province,code,tel_number,create_by,create_date,update_by,update_date) VALUES('CDGFUJIT01','Fujitsu Ten (Thailand) Co., Ltd.',' 253 M.11 Rojana Industrial Estate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','Bankhai','','supansa@fttl.ten.fujitsu.com','Head Office','Nongbua','652','Purchasing officer ','Rayong      ','21120','+66 3896 2025-30',0,NOW(),0,NOW());</v>
      </c>
      <c r="S54" s="1">
        <v>55</v>
      </c>
      <c r="T54" s="1" t="str">
        <f t="shared" si="1"/>
        <v>INSERT INTO m_customer_contract_person(company_id,name,phone_number,status) VALUES('55','Supansa  Noinamkam','','A');</v>
      </c>
    </row>
    <row r="55" spans="1:20" s="62" customFormat="1">
      <c r="A55" s="28" t="s">
        <v>264</v>
      </c>
      <c r="B55" s="8" t="str">
        <f>PROPER('Master Data (Admin only)'!B55)</f>
        <v>Green Pack Industries Co., Ltd.</v>
      </c>
      <c r="C55" s="56" t="s">
        <v>266</v>
      </c>
      <c r="D55" s="6" t="str">
        <f>PROPER('Master Data (Admin only)'!D55)</f>
        <v xml:space="preserve">Chiangraknoi </v>
      </c>
      <c r="E55" s="6" t="str">
        <f>PROPER('Master Data (Admin only)'!E55)</f>
        <v xml:space="preserve">Bang Pa-In </v>
      </c>
      <c r="F55" s="6" t="str">
        <f>PROPER('Master Data (Admin only)'!F55)</f>
        <v xml:space="preserve">Ayutthaya   </v>
      </c>
      <c r="G55" s="57">
        <v>13180</v>
      </c>
      <c r="H55" s="58" t="s">
        <v>899</v>
      </c>
      <c r="I55" s="59"/>
      <c r="J55" s="58" t="s">
        <v>1066</v>
      </c>
      <c r="K55" s="6" t="str">
        <f>PROPER('Master Data (Admin only)'!K55)</f>
        <v>Amornchai</v>
      </c>
      <c r="L55" s="60" t="s">
        <v>1195</v>
      </c>
      <c r="M55" s="58" t="s">
        <v>1192</v>
      </c>
      <c r="N55" s="61" t="s">
        <v>1193</v>
      </c>
      <c r="O55" s="65"/>
      <c r="P55" s="41" t="s">
        <v>697</v>
      </c>
      <c r="Q55" s="34">
        <v>30</v>
      </c>
      <c r="R55" s="1" t="str">
        <f t="shared" si="0"/>
        <v>INSERT INTO `alsi`.`m_customer`(customer_code,company_name,address,sub_district,mobile_number,email_address,branch,district,ext,department,province,code,tel_number,create_by,create_date,update_by,update_date) VALUES('CDGGREEN01','Green Pack Industries Co., Ltd.','40/8 Moo 5','Chiangraknoi ','+66 86 345 6553','Amornchai_t@g-p-industries.com','Head Office','Bang Pa-In ','','Production','Ayutthaya   ','13180','+66 3574 6005-6',0,NOW(),0,NOW());</v>
      </c>
      <c r="S55" s="1">
        <v>56</v>
      </c>
      <c r="T55" s="1" t="str">
        <f t="shared" si="1"/>
        <v>INSERT INTO m_customer_contract_person(company_id,name,phone_number,status) VALUES('56','Amornchai','+66 86 345 6553','A');</v>
      </c>
    </row>
    <row r="56" spans="1:20" s="62" customFormat="1">
      <c r="A56" s="28" t="s">
        <v>267</v>
      </c>
      <c r="B56" s="8" t="str">
        <f>PROPER('Master Data (Admin only)'!B56)</f>
        <v xml:space="preserve">Greendii Co.,Ltd.  </v>
      </c>
      <c r="C56" s="56" t="s">
        <v>268</v>
      </c>
      <c r="D56" s="6" t="str">
        <f>PROPER('Master Data (Admin only)'!D56)</f>
        <v>Lumphakkood</v>
      </c>
      <c r="E56" s="6" t="str">
        <f>PROPER('Master Data (Admin only)'!E56)</f>
        <v>Thanyaburi</v>
      </c>
      <c r="F56" s="6" t="str">
        <f>PROPER('Master Data (Admin only)'!F56)</f>
        <v xml:space="preserve">Pathumthani  </v>
      </c>
      <c r="G56" s="57">
        <v>12110</v>
      </c>
      <c r="H56" s="58" t="s">
        <v>1199</v>
      </c>
      <c r="I56" s="59"/>
      <c r="J56" s="58" t="s">
        <v>1200</v>
      </c>
      <c r="K56" s="6" t="str">
        <f>PROPER('Master Data (Admin only)'!K56)</f>
        <v>Sudarat (Art)</v>
      </c>
      <c r="L56" s="60"/>
      <c r="M56" s="58" t="s">
        <v>1198</v>
      </c>
      <c r="N56" s="61" t="s">
        <v>1196</v>
      </c>
      <c r="O56" s="65"/>
      <c r="P56" s="41" t="s">
        <v>697</v>
      </c>
      <c r="Q56" s="34">
        <v>30</v>
      </c>
      <c r="R56" s="1" t="str">
        <f t="shared" si="0"/>
        <v>INSERT INTO `alsi`.`m_customer`(customer_code,company_name,address,sub_district,mobile_number,email_address,branch,district,ext,department,province,code,tel_number,create_by,create_date,update_by,update_date) VALUES('CDGGREEN02','Greendii Co.,Ltd.  ','55/157 Moo 2','Lumphakkood','+66 89 900 9413','Sudarat@greendii.com','Head Office','Thanyaburi','','','Pathumthani  ','12110','+66 2150 7694 - 7   ',0,NOW(),0,NOW());</v>
      </c>
      <c r="S56" s="1">
        <v>57</v>
      </c>
      <c r="T56" s="1" t="str">
        <f t="shared" si="1"/>
        <v>INSERT INTO m_customer_contract_person(company_id,name,phone_number,status) VALUES('57','Sudarat (Art)','+66 89 900 9413','A');</v>
      </c>
    </row>
    <row r="57" spans="1:20" s="62" customFormat="1">
      <c r="A57" s="28" t="s">
        <v>270</v>
      </c>
      <c r="B57" s="8" t="str">
        <f>PROPER('Master Data (Admin only)'!B57)</f>
        <v xml:space="preserve">Hagemeyer - Pps (Thailand) Ltd.  </v>
      </c>
      <c r="C57" s="56" t="s">
        <v>272</v>
      </c>
      <c r="D57" s="6" t="str">
        <f>PROPER('Master Data (Admin only)'!D57)</f>
        <v>Suanluang</v>
      </c>
      <c r="E57" s="6" t="str">
        <f>PROPER('Master Data (Admin only)'!E57)</f>
        <v>Suanluang</v>
      </c>
      <c r="F57" s="6" t="str">
        <f>PROPER('Master Data (Admin only)'!F57)</f>
        <v>Bangkok</v>
      </c>
      <c r="G57" s="57">
        <v>10250</v>
      </c>
      <c r="H57" s="58" t="s">
        <v>900</v>
      </c>
      <c r="I57" s="59"/>
      <c r="J57" s="58" t="s">
        <v>1206</v>
      </c>
      <c r="K57" s="6" t="str">
        <f>PROPER('Master Data (Admin only)'!K57)</f>
        <v xml:space="preserve">Nitjawan Inthajakr </v>
      </c>
      <c r="L57" s="60" t="s">
        <v>1203</v>
      </c>
      <c r="M57" s="58" t="s">
        <v>1204</v>
      </c>
      <c r="N57" s="61" t="s">
        <v>1205</v>
      </c>
      <c r="O57" s="65"/>
      <c r="P57" s="41" t="s">
        <v>697</v>
      </c>
      <c r="Q57" s="34">
        <v>30</v>
      </c>
      <c r="R57" s="1" t="str">
        <f t="shared" si="0"/>
        <v>INSERT INTO `alsi`.`m_customer`(customer_code,company_name,address,sub_district,mobile_number,email_address,branch,district,ext,department,province,code,tel_number,create_by,create_date,update_by,update_date) VALUES('CDGHAGEM01','Hagemeyer - Pps (Thailand) Ltd.  ','21 Tower, 16 th Fl, 805 Srinakarin Rd.','Suanluang','+66 81 931 2166 ','nitjawan.inthajakr@hagemeyerasia.com','Head Office','Suanluang','','Sourcing Engineer','Bangkok','10250','+66 2529 5910-3 ',0,NOW(),0,NOW());</v>
      </c>
      <c r="S57" s="1">
        <v>58</v>
      </c>
      <c r="T57" s="1" t="str">
        <f t="shared" si="1"/>
        <v>INSERT INTO m_customer_contract_person(company_id,name,phone_number,status) VALUES('58','Nitjawan Inthajakr ','+66 81 931 2166 ','A');</v>
      </c>
    </row>
    <row r="58" spans="1:20" s="62" customFormat="1">
      <c r="A58" s="28" t="s">
        <v>274</v>
      </c>
      <c r="B58" s="8" t="str">
        <f>PROPER('Master Data (Admin only)'!B58)</f>
        <v>Hana Semiconductor (Ayutthaya) Co., Ltd.</v>
      </c>
      <c r="C58" s="56" t="s">
        <v>276</v>
      </c>
      <c r="D58" s="6" t="str">
        <f>PROPER('Master Data (Admin only)'!D58)</f>
        <v>Baan-Lane</v>
      </c>
      <c r="E58" s="6" t="str">
        <f>PROPER('Master Data (Admin only)'!E58)</f>
        <v>Bang Pa-In</v>
      </c>
      <c r="F58" s="6" t="str">
        <f>PROPER('Master Data (Admin only)'!F58)</f>
        <v xml:space="preserve">Ayutthaya   </v>
      </c>
      <c r="G58" s="57">
        <v>13160</v>
      </c>
      <c r="H58" s="58" t="s">
        <v>901</v>
      </c>
      <c r="I58" s="59"/>
      <c r="J58" s="58" t="s">
        <v>1067</v>
      </c>
      <c r="K58" s="6" t="str">
        <f>PROPER('Master Data (Admin only)'!K58)</f>
        <v>Doungdao Phanthong</v>
      </c>
      <c r="L58" s="60" t="s">
        <v>1208</v>
      </c>
      <c r="M58" s="58"/>
      <c r="N58" s="61" t="s">
        <v>1209</v>
      </c>
      <c r="O58" s="65"/>
      <c r="P58" s="41" t="s">
        <v>697</v>
      </c>
      <c r="Q58" s="34">
        <v>30</v>
      </c>
      <c r="R58" s="1" t="str">
        <f t="shared" si="0"/>
        <v>INSERT INTO `alsi`.`m_customer`(customer_code,company_name,address,sub_district,mobile_number,email_address,branch,district,ext,department,province,code,tel_number,create_by,create_date,update_by,update_date) VALUES('CDGHANAS01','Hana Semiconductor (Ayutthaya) Co., Ltd.','Asia Road, K.M. 59, 100 Moo 1','Baan-Lane','','DoungdaoP@ayt.hanabk.th.com','Head Office','Bang Pa-In','','Environmental Officer / Facility','Ayutthaya   ','13160','+66 2209 8000',0,NOW(),0,NOW());</v>
      </c>
      <c r="S58" s="1">
        <v>59</v>
      </c>
      <c r="T58" s="1" t="str">
        <f t="shared" si="1"/>
        <v>INSERT INTO m_customer_contract_person(company_id,name,phone_number,status) VALUES('59','Doungdao Phanthong','','A');</v>
      </c>
    </row>
    <row r="59" spans="1:20" s="62" customFormat="1">
      <c r="A59" s="28" t="s">
        <v>278</v>
      </c>
      <c r="B59" s="8" t="str">
        <f>PROPER('Master Data (Admin only)'!B59)</f>
        <v xml:space="preserve">Harada Corporation (Thailand) Co.,Ltd </v>
      </c>
      <c r="C59" s="56" t="s">
        <v>280</v>
      </c>
      <c r="D59" s="6" t="str">
        <f>PROPER('Master Data (Admin only)'!D59)</f>
        <v>Prachatipat</v>
      </c>
      <c r="E59" s="6" t="str">
        <f>PROPER('Master Data (Admin only)'!E59)</f>
        <v>Thanyaburi</v>
      </c>
      <c r="F59" s="6" t="str">
        <f>PROPER('Master Data (Admin only)'!F59)</f>
        <v xml:space="preserve">Pathumthani  </v>
      </c>
      <c r="G59" s="57">
        <v>12130</v>
      </c>
      <c r="H59" s="58" t="s">
        <v>902</v>
      </c>
      <c r="I59" s="59"/>
      <c r="J59" s="58" t="s">
        <v>1211</v>
      </c>
      <c r="K59" s="6" t="str">
        <f>PROPER('Master Data (Admin only)'!K59)</f>
        <v>Sakchai</v>
      </c>
      <c r="L59" s="60" t="s">
        <v>1214</v>
      </c>
      <c r="M59" s="58" t="s">
        <v>1212</v>
      </c>
      <c r="N59" s="61" t="s">
        <v>1213</v>
      </c>
      <c r="O59" s="65"/>
      <c r="P59" s="41" t="s">
        <v>697</v>
      </c>
      <c r="Q59" s="34">
        <v>30</v>
      </c>
      <c r="R59" s="1" t="str">
        <f t="shared" si="0"/>
        <v>INSERT INTO `alsi`.`m_customer`(customer_code,company_name,address,sub_district,mobile_number,email_address,branch,district,ext,department,province,code,tel_number,create_by,create_date,update_by,update_date) VALUES('CDGHARAD01','Harada Corporation (Thailand) Co.,Ltd ','147,9th Floor Unit 903 Rangsit-Pathumthani Road','Prachatipat','+66 81 840 5389','sakchai@haradacorp.co.jp ','Head Office','Thanyaburi','','Sale','Pathumthani  ','12130','+66 2959 2188    ',0,NOW(),0,NOW());</v>
      </c>
      <c r="S59" s="1">
        <v>60</v>
      </c>
      <c r="T59" s="1" t="str">
        <f t="shared" si="1"/>
        <v>INSERT INTO m_customer_contract_person(company_id,name,phone_number,status) VALUES('60','Sakchai','+66 81 840 5389','A');</v>
      </c>
    </row>
    <row r="60" spans="1:20">
      <c r="A60" s="28" t="s">
        <v>284</v>
      </c>
      <c r="B60" s="8" t="str">
        <f>PROPER('Master Data (Admin only)'!B60)</f>
        <v xml:space="preserve">Henkel (Thailand) Ltd.  </v>
      </c>
      <c r="C60" s="6" t="s">
        <v>286</v>
      </c>
      <c r="D60" s="6" t="str">
        <f>PROPER('Master Data (Admin only)'!D60)</f>
        <v>Pathumwan</v>
      </c>
      <c r="E60" s="6" t="str">
        <f>PROPER('Master Data (Admin only)'!E60)</f>
        <v>Pathumwan</v>
      </c>
      <c r="F60" s="6" t="str">
        <f>PROPER('Master Data (Admin only)'!F60)</f>
        <v xml:space="preserve">Bangkok </v>
      </c>
      <c r="G60" s="13">
        <v>10330</v>
      </c>
      <c r="H60" s="43" t="s">
        <v>901</v>
      </c>
      <c r="I60" s="18"/>
      <c r="J60" s="43" t="s">
        <v>1068</v>
      </c>
      <c r="K60" s="6" t="str">
        <f>PROPER('Master Data (Admin only)'!K60)</f>
        <v>Tula Chankana</v>
      </c>
      <c r="L60" s="9" t="s">
        <v>1216</v>
      </c>
      <c r="M60" s="43" t="s">
        <v>1217</v>
      </c>
      <c r="N60" s="24" t="s">
        <v>1218</v>
      </c>
      <c r="O60" s="65"/>
      <c r="P60" s="41" t="s">
        <v>697</v>
      </c>
      <c r="Q60" s="34">
        <v>30</v>
      </c>
      <c r="R60" s="1" t="str">
        <f t="shared" si="0"/>
        <v>INSERT INTO `alsi`.`m_customer`(customer_code,company_name,address,sub_district,mobile_number,email_address,branch,district,ext,department,province,code,tel_number,create_by,create_date,update_by,update_date) VALUES('CDGHENKE01','Henkel (Thailand) Ltd.  ','The Offices at Centralworld, 35th Floor,.999/9 Rama 1 Rd.,','Pathumwan','+66 81 939 2808','Tula.Chankana@henkel.com','Head Office','Pathumwan','','Senior Sales Engineer ','Bangkok ','10330','+66 2209 8000',0,NOW(),0,NOW());</v>
      </c>
      <c r="S60" s="1">
        <v>61</v>
      </c>
      <c r="T60" s="1" t="str">
        <f t="shared" si="1"/>
        <v>INSERT INTO m_customer_contract_person(company_id,name,phone_number,status) VALUES('61','Tula Chankana','+66 81 939 2808','A');</v>
      </c>
    </row>
    <row r="61" spans="1:20">
      <c r="A61" s="28" t="s">
        <v>288</v>
      </c>
      <c r="B61" s="8" t="str">
        <f>PROPER('Master Data (Admin only)'!B61)</f>
        <v xml:space="preserve">Hi-P (Thailand) Co., Ltd.    </v>
      </c>
      <c r="C61" s="6" t="s">
        <v>290</v>
      </c>
      <c r="D61" s="6" t="str">
        <f>PROPER('Master Data (Admin only)'!D61)</f>
        <v>Mabyangporn</v>
      </c>
      <c r="E61" s="6" t="str">
        <f>PROPER('Master Data (Admin only)'!E61)</f>
        <v>Pluakdeang</v>
      </c>
      <c r="F61" s="6" t="str">
        <f>PROPER('Master Data (Admin only)'!F61)</f>
        <v xml:space="preserve">Rayong </v>
      </c>
      <c r="G61" s="13">
        <v>21140</v>
      </c>
      <c r="H61" s="43" t="s">
        <v>903</v>
      </c>
      <c r="I61" s="18"/>
      <c r="J61" s="43" t="s">
        <v>1069</v>
      </c>
      <c r="K61" s="6" t="str">
        <f>PROPER('Master Data (Admin only)'!K61)</f>
        <v xml:space="preserve">Patinya  Pansuk </v>
      </c>
      <c r="L61" s="9" t="s">
        <v>1220</v>
      </c>
      <c r="M61" s="43"/>
      <c r="N61" s="24" t="s">
        <v>1221</v>
      </c>
      <c r="O61" s="65"/>
      <c r="P61" s="41" t="s">
        <v>697</v>
      </c>
      <c r="Q61" s="34">
        <v>30</v>
      </c>
      <c r="R61" s="1" t="str">
        <f t="shared" si="0"/>
        <v>INSERT INTO `alsi`.`m_customer`(customer_code,company_name,address,sub_district,mobile_number,email_address,branch,district,ext,department,province,code,tel_number,create_by,create_date,update_by,update_date) VALUES('CDGHIP0001','Hi-P (Thailand) Co., Ltd.    ','7/132 Moo 4,','Mabyangporn','','Patinya.p@hi-p.com','Head Office','Pluakdeang','','Customer Quality Engineer','Rayong ','21140','+66 3865 0432-3 ',0,NOW(),0,NOW());</v>
      </c>
      <c r="S61" s="1">
        <v>62</v>
      </c>
      <c r="T61" s="1" t="str">
        <f t="shared" si="1"/>
        <v>INSERT INTO m_customer_contract_person(company_id,name,phone_number,status) VALUES('62','Patinya  Pansuk ','','A');</v>
      </c>
    </row>
    <row r="62" spans="1:20">
      <c r="A62" s="28" t="s">
        <v>293</v>
      </c>
      <c r="B62" s="8" t="str">
        <f>PROPER('Master Data (Admin only)'!B62)</f>
        <v xml:space="preserve">Hutchinson Technology Operations (Thailand) Co., Ltd. </v>
      </c>
      <c r="C62" s="6" t="s">
        <v>294</v>
      </c>
      <c r="D62" s="6" t="str">
        <f>PROPER('Master Data (Admin only)'!D62)</f>
        <v>U-Thai</v>
      </c>
      <c r="E62" s="6" t="str">
        <f>PROPER('Master Data (Admin only)'!E62)</f>
        <v>U-Thai</v>
      </c>
      <c r="F62" s="6" t="str">
        <f>PROPER('Master Data (Admin only)'!F62)</f>
        <v xml:space="preserve">Ayutthaya </v>
      </c>
      <c r="G62" s="13">
        <v>13210</v>
      </c>
      <c r="H62" s="43" t="s">
        <v>904</v>
      </c>
      <c r="I62" s="18">
        <v>7309</v>
      </c>
      <c r="J62" s="43"/>
      <c r="K62" s="6" t="str">
        <f>PROPER('Master Data (Admin only)'!K62)</f>
        <v>Sukanya Yujan (Su)</v>
      </c>
      <c r="L62" s="9" t="s">
        <v>1225</v>
      </c>
      <c r="M62" s="43" t="s">
        <v>1223</v>
      </c>
      <c r="N62" s="24" t="s">
        <v>1224</v>
      </c>
      <c r="O62" s="65"/>
      <c r="P62" s="41" t="s">
        <v>697</v>
      </c>
      <c r="Q62" s="34">
        <v>30</v>
      </c>
      <c r="R62" s="1" t="str">
        <f t="shared" si="0"/>
        <v>INSERT INTO `alsi`.`m_customer`(customer_code,company_name,address,sub_district,mobile_number,email_address,branch,district,ext,department,province,code,tel_number,create_by,create_date,update_by,update_date) VALUES('CDGHUTCH02 ','Hutchinson Technology Operations (Thailand) Co., Ltd. ','50 Moo 4, Rojana Ind.park, Ph 8 (FZ), ','U-Thai','+66 87 201 9195 ','sukanya.yujan@hti.htch.com','Head Office','U-Thai','7309','Chemical Lab Engineer ','Ayutthaya ','13210','+66 3533 4800  ',0,NOW(),0,NOW());</v>
      </c>
      <c r="S62" s="1">
        <v>63</v>
      </c>
      <c r="T62" s="1" t="str">
        <f t="shared" si="1"/>
        <v>INSERT INTO m_customer_contract_person(company_id,name,phone_number,status) VALUES('63','Sukanya Yujan (Su)','+66 87 201 9195 ','A');</v>
      </c>
    </row>
    <row r="63" spans="1:20">
      <c r="A63" s="28" t="s">
        <v>296</v>
      </c>
      <c r="B63" s="8" t="str">
        <f>PROPER('Master Data (Admin only)'!B63)</f>
        <v xml:space="preserve">I.M.E. (Thailand) Co., Ltd.    </v>
      </c>
      <c r="C63" s="6" t="s">
        <v>298</v>
      </c>
      <c r="D63" s="6" t="str">
        <f>PROPER('Master Data (Admin only)'!D63)</f>
        <v>Khan-Ham</v>
      </c>
      <c r="E63" s="6" t="str">
        <f>PROPER('Master Data (Admin only)'!E63)</f>
        <v>U-Thai</v>
      </c>
      <c r="F63" s="6" t="str">
        <f>PROPER('Master Data (Admin only)'!F63)</f>
        <v xml:space="preserve">Ayutthaya </v>
      </c>
      <c r="G63" s="13">
        <v>13210</v>
      </c>
      <c r="H63" s="43" t="s">
        <v>905</v>
      </c>
      <c r="I63" s="18"/>
      <c r="J63" s="43" t="s">
        <v>1070</v>
      </c>
      <c r="K63" s="6" t="str">
        <f>PROPER('Master Data (Admin only)'!K63)</f>
        <v>Sittiporn</v>
      </c>
      <c r="L63" s="9" t="s">
        <v>1227</v>
      </c>
      <c r="M63" s="43"/>
      <c r="N63" s="24" t="s">
        <v>1228</v>
      </c>
      <c r="O63" s="65"/>
      <c r="P63" s="41" t="s">
        <v>697</v>
      </c>
      <c r="Q63" s="34">
        <v>30</v>
      </c>
      <c r="R63" s="1" t="str">
        <f t="shared" si="0"/>
        <v>INSERT INTO `alsi`.`m_customer`(customer_code,company_name,address,sub_district,mobile_number,email_address,branch,district,ext,department,province,code,tel_number,create_by,create_date,update_by,update_date) VALUES('CDGIME0001','I.M.E. (Thailand) Co., Ltd.    ',' 1/64 Moo 5 Rojana Industrial Park, Rojana Road,','Khan-Ham','','sittiporn@ime.co.th','Head Office','U-Thai','','QA','Ayutthaya ','13210','+66 3533 0801',0,NOW(),0,NOW());</v>
      </c>
      <c r="S63" s="1">
        <v>64</v>
      </c>
      <c r="T63" s="1" t="str">
        <f t="shared" si="1"/>
        <v>INSERT INTO m_customer_contract_person(company_id,name,phone_number,status) VALUES('64','Sittiporn','','A');</v>
      </c>
    </row>
    <row r="64" spans="1:20">
      <c r="A64" s="28" t="s">
        <v>299</v>
      </c>
      <c r="B64" s="8" t="str">
        <f>PROPER('Master Data (Admin only)'!B64)</f>
        <v xml:space="preserve">Innovalues Precision (Thailand) Ltd.   </v>
      </c>
      <c r="C64" s="6" t="s">
        <v>301</v>
      </c>
      <c r="D64" s="6" t="str">
        <f>PROPER('Master Data (Admin only)'!D64)</f>
        <v>Bann-Len</v>
      </c>
      <c r="E64" s="6" t="str">
        <f>PROPER('Master Data (Admin only)'!E64)</f>
        <v>Bang Pa-In</v>
      </c>
      <c r="F64" s="6" t="str">
        <f>PROPER('Master Data (Admin only)'!F64)</f>
        <v xml:space="preserve">Ayutthaya   </v>
      </c>
      <c r="G64" s="13">
        <v>13160</v>
      </c>
      <c r="H64" s="43" t="s">
        <v>906</v>
      </c>
      <c r="I64" s="18">
        <v>1513</v>
      </c>
      <c r="J64" s="43" t="s">
        <v>1071</v>
      </c>
      <c r="K64" s="6" t="str">
        <f>PROPER('Master Data (Admin only)'!K64)</f>
        <v>Warunya</v>
      </c>
      <c r="L64" s="9" t="s">
        <v>1230</v>
      </c>
      <c r="M64" s="43" t="s">
        <v>1231</v>
      </c>
      <c r="N64" s="24" t="s">
        <v>1232</v>
      </c>
      <c r="O64" s="65"/>
      <c r="P64" s="41" t="s">
        <v>697</v>
      </c>
      <c r="Q64" s="34">
        <v>30</v>
      </c>
      <c r="R64" s="1" t="str">
        <f t="shared" si="0"/>
        <v>INSERT INTO `alsi`.`m_customer`(customer_code,company_name,address,sub_district,mobile_number,email_address,branch,district,ext,department,province,code,tel_number,create_by,create_date,update_by,update_date) VALUES('CDGINNOV02','Innovalues Precision (Thailand) Ltd.   ','83 Moo 2 Hi-Tech Industrial  Estate,   ','Bann-Len','+66 90 961 3636','warunya@innovalues.com','Head Office','Bang Pa-In','1513','CQE/ QA&amp;QC ','Ayutthaya   ','13160','+66 3536 1701-5 ',0,NOW(),0,NOW());</v>
      </c>
      <c r="S64" s="1">
        <v>65</v>
      </c>
      <c r="T64" s="1" t="str">
        <f t="shared" si="1"/>
        <v>INSERT INTO m_customer_contract_person(company_id,name,phone_number,status) VALUES('65','Warunya','+66 90 961 3636','A');</v>
      </c>
    </row>
    <row r="65" spans="1:20">
      <c r="A65" s="28" t="s">
        <v>302</v>
      </c>
      <c r="B65" s="8" t="str">
        <f>PROPER('Master Data (Admin only)'!B65)</f>
        <v xml:space="preserve">Inout Enterprise (Thailand) Co., Ltd. </v>
      </c>
      <c r="C65" s="6" t="s">
        <v>304</v>
      </c>
      <c r="D65" s="6" t="str">
        <f>PROPER('Master Data (Admin only)'!D65)</f>
        <v xml:space="preserve">Sam Ruen  </v>
      </c>
      <c r="E65" s="6" t="str">
        <f>PROPER('Master Data (Admin only)'!E65)</f>
        <v>Bang Pa-In</v>
      </c>
      <c r="F65" s="6" t="str">
        <f>PROPER('Master Data (Admin only)'!F65)</f>
        <v xml:space="preserve">Ayutthaya   </v>
      </c>
      <c r="G65" s="13">
        <v>13160</v>
      </c>
      <c r="H65" s="43" t="s">
        <v>907</v>
      </c>
      <c r="I65" s="18"/>
      <c r="J65" s="43" t="s">
        <v>1234</v>
      </c>
      <c r="K65" s="6" t="str">
        <f>PROPER('Master Data (Admin only)'!K65)</f>
        <v>Aniruth Uthaisawek</v>
      </c>
      <c r="L65" s="9" t="s">
        <v>922</v>
      </c>
      <c r="M65" s="43"/>
      <c r="N65" s="24" t="s">
        <v>1235</v>
      </c>
      <c r="O65" s="65"/>
      <c r="P65" s="41" t="s">
        <v>697</v>
      </c>
      <c r="Q65" s="34">
        <v>30</v>
      </c>
      <c r="R65" s="1" t="str">
        <f t="shared" si="0"/>
        <v>INSERT INTO `alsi`.`m_customer`(customer_code,company_name,address,sub_district,mobile_number,email_address,branch,district,ext,department,province,code,tel_number,create_by,create_date,update_by,update_date) VALUES('CDGINOUT01','Inout Enterprise (Thailand) Co., Ltd. ','310/89 Moo 2   ','Sam Ruen  ','','aniruth@inoutthai.com','Head Office','Bang Pa-In','','Sales','Ayutthaya   ','13160','+66 3570 9801-2 ',0,NOW(),0,NOW());</v>
      </c>
      <c r="S65" s="1">
        <v>66</v>
      </c>
      <c r="T65" s="1" t="str">
        <f t="shared" si="1"/>
        <v>INSERT INTO m_customer_contract_person(company_id,name,phone_number,status) VALUES('66','Aniruth Uthaisawek','','A');</v>
      </c>
    </row>
    <row r="66" spans="1:20">
      <c r="A66" s="28" t="s">
        <v>305</v>
      </c>
      <c r="B66" s="8" t="str">
        <f>PROPER('Master Data (Admin only)'!B66)</f>
        <v xml:space="preserve">Integrated Metal Finishing (Thailand) Co., Ltd.   </v>
      </c>
      <c r="C66" s="6" t="s">
        <v>1250</v>
      </c>
      <c r="D66" s="6" t="str">
        <f>PROPER('Master Data (Admin only)'!D66)</f>
        <v>Wangchula</v>
      </c>
      <c r="E66" s="6" t="str">
        <f>PROPER('Master Data (Admin only)'!E66)</f>
        <v>Wangnoi</v>
      </c>
      <c r="F66" s="6" t="str">
        <f>PROPER('Master Data (Admin only)'!F66)</f>
        <v xml:space="preserve">Ayutthaya   </v>
      </c>
      <c r="G66" s="13">
        <v>13170</v>
      </c>
      <c r="H66" s="43" t="s">
        <v>908</v>
      </c>
      <c r="I66" s="18"/>
      <c r="J66" s="43" t="s">
        <v>1072</v>
      </c>
      <c r="K66" s="6" t="str">
        <f>PROPER('Master Data (Admin only)'!K66)</f>
        <v>Suriam</v>
      </c>
      <c r="L66" s="9" t="s">
        <v>1238</v>
      </c>
      <c r="M66" s="43" t="s">
        <v>1237</v>
      </c>
      <c r="N66" s="24" t="s">
        <v>1239</v>
      </c>
      <c r="O66" s="65"/>
      <c r="P66" s="41" t="s">
        <v>697</v>
      </c>
      <c r="Q66" s="34">
        <v>30</v>
      </c>
      <c r="R66" s="1" t="str">
        <f t="shared" si="0"/>
        <v>INSERT INTO `alsi`.`m_customer`(customer_code,company_name,address,sub_district,mobile_number,email_address,branch,district,ext,department,province,code,tel_number,create_by,create_date,update_by,update_date) VALUES('CDGINTEG01 ','Integrated Metal Finishing (Thailand) Co., Ltd.   ','129/18-19 Moo 3 ,Phaholyothin Rd., ','Wangchula','+66 86 523 6555','suriam@itmf.co.th','Head Office','Wangnoi','','Material Control','Ayutthaya   ','13170','+66 3572 1126-8 ',0,NOW(),0,NOW());</v>
      </c>
      <c r="S66" s="1">
        <v>67</v>
      </c>
      <c r="T66" s="1" t="str">
        <f t="shared" si="1"/>
        <v>INSERT INTO m_customer_contract_person(company_id,name,phone_number,status) VALUES('67','Suriam','+66 86 523 6555','A');</v>
      </c>
    </row>
    <row r="67" spans="1:20">
      <c r="A67" s="28" t="s">
        <v>308</v>
      </c>
      <c r="B67" s="8" t="str">
        <f>PROPER('Master Data (Admin only)'!B67)</f>
        <v xml:space="preserve">Intriplex (Thailand) Ltd.  </v>
      </c>
      <c r="C67" s="6" t="s">
        <v>310</v>
      </c>
      <c r="D67" s="6" t="str">
        <f>PROPER('Master Data (Admin only)'!D67)</f>
        <v>Baan-Lane</v>
      </c>
      <c r="E67" s="6" t="str">
        <f>PROPER('Master Data (Admin only)'!E67)</f>
        <v>Bang Pa-In</v>
      </c>
      <c r="F67" s="6" t="str">
        <f>PROPER('Master Data (Admin only)'!F67)</f>
        <v xml:space="preserve">Ayutthaya   </v>
      </c>
      <c r="G67" s="13">
        <v>13160</v>
      </c>
      <c r="H67" s="43" t="s">
        <v>909</v>
      </c>
      <c r="I67" s="18"/>
      <c r="J67" s="43" t="s">
        <v>1073</v>
      </c>
      <c r="K67" s="6" t="str">
        <f>PROPER('Master Data (Admin only)'!K67)</f>
        <v>Supaktra Sa-Nguanrat</v>
      </c>
      <c r="L67" s="60" t="s">
        <v>1241</v>
      </c>
      <c r="M67" s="43" t="s">
        <v>1242</v>
      </c>
      <c r="N67" s="24" t="s">
        <v>1243</v>
      </c>
      <c r="O67" s="65"/>
      <c r="P67" s="41" t="s">
        <v>697</v>
      </c>
      <c r="Q67" s="34">
        <v>60</v>
      </c>
      <c r="R67" s="1" t="str">
        <f t="shared" ref="R67:R130" si="2">"INSERT INTO `alsi`.`m_customer`(customer_code,company_name,address,sub_district,mobile_number,email_address,branch,district,ext,department,province,code,tel_number,create_by,create_date,update_by,update_date) VALUES('"&amp;A67&amp;"','"&amp;B67&amp;"','"&amp;C67&amp;"','"&amp;D67&amp;"','"&amp;M67&amp;"','"&amp;N67&amp;"','"&amp;P67&amp;"','"&amp;E67&amp;"','"&amp;I67&amp;"','"&amp;L67&amp;"','"&amp;F67&amp;"','"&amp;G67&amp;"','"&amp;H67&amp;"',0,NOW(),0,NOW()); "</f>
        <v>INSERT INTO `alsi`.`m_customer`(customer_code,company_name,address,sub_district,mobile_number,email_address,branch,district,ext,department,province,code,tel_number,create_by,create_date,update_by,update_date) VALUES('CDGINTRI01','Intriplex (Thailand) Ltd.  ','158-160 Moo 1, Hi-Tech Industrial Estate, ','Baan-Lane','+66 81 754 9808','Supaktra.Sanguanrat@mmi.com.sg','Head Office','Bang Pa-In','','Sr.Chemical and LAB Engineer','Ayutthaya   ','13160','+66 3572 9183',0,NOW(),0,NOW());</v>
      </c>
      <c r="S67" s="1">
        <v>68</v>
      </c>
      <c r="T67" s="1" t="str">
        <f t="shared" ref="T67:T130" si="3">"INSERT INTO m_customer_contract_person(company_id,name,phone_number,status) VALUES('"&amp;S67&amp;"','"&amp;K67&amp;"','"&amp;M67&amp;"','A');"</f>
        <v>INSERT INTO m_customer_contract_person(company_id,name,phone_number,status) VALUES('68','Supaktra Sa-Nguanrat','+66 81 754 9808','A');</v>
      </c>
    </row>
    <row r="68" spans="1:20">
      <c r="A68" s="28" t="s">
        <v>311</v>
      </c>
      <c r="B68" s="8" t="str">
        <f>PROPER('Master Data (Admin only)'!B68)</f>
        <v xml:space="preserve">Iscm Technology (Thailand) Co., Ltd.      </v>
      </c>
      <c r="C68" s="6" t="s">
        <v>316</v>
      </c>
      <c r="D68" s="6" t="str">
        <f>PROPER('Master Data (Admin only)'!D68)</f>
        <v>Thanu</v>
      </c>
      <c r="E68" s="6" t="str">
        <f>PROPER('Master Data (Admin only)'!E68)</f>
        <v>U-Thai</v>
      </c>
      <c r="F68" s="6" t="str">
        <f>PROPER('Master Data (Admin only)'!F68)</f>
        <v xml:space="preserve">Ayutthaya </v>
      </c>
      <c r="G68" s="13">
        <v>13210</v>
      </c>
      <c r="H68" s="43" t="s">
        <v>910</v>
      </c>
      <c r="I68" s="18"/>
      <c r="J68" s="43" t="s">
        <v>1074</v>
      </c>
      <c r="K68" s="6" t="str">
        <f>PROPER('Master Data (Admin only)'!K68)</f>
        <v>Mana</v>
      </c>
      <c r="L68" s="60" t="s">
        <v>1245</v>
      </c>
      <c r="M68" s="43"/>
      <c r="N68" s="24" t="s">
        <v>1246</v>
      </c>
      <c r="O68" s="65"/>
      <c r="P68" s="41" t="s">
        <v>697</v>
      </c>
      <c r="Q68" s="34">
        <v>30</v>
      </c>
      <c r="R68" s="1" t="str">
        <f t="shared" si="2"/>
        <v>INSERT INTO `alsi`.`m_customer`(customer_code,company_name,address,sub_district,mobile_number,email_address,branch,district,ext,department,province,code,tel_number,create_by,create_date,update_by,update_date) VALUES('CDGISCM001','Iscm Technology (Thailand) Co., Ltd.      ','70/5 Moo 9,   ','Thanu','','mana@iscmthai.com','Head Office','U-Thai','','Quality Assurance Manager ','Ayutthaya ','13210','+66 3580 0116-9 ',0,NOW(),0,NOW());</v>
      </c>
      <c r="S68" s="1">
        <v>69</v>
      </c>
      <c r="T68" s="1" t="str">
        <f t="shared" si="3"/>
        <v>INSERT INTO m_customer_contract_person(company_id,name,phone_number,status) VALUES('69','Mana','','A');</v>
      </c>
    </row>
    <row r="69" spans="1:20">
      <c r="A69" s="28" t="s">
        <v>313</v>
      </c>
      <c r="B69" s="8" t="str">
        <f>PROPER('Master Data (Admin only)'!B69)</f>
        <v xml:space="preserve">Iscm Technology (Thailand) Co., Ltd. </v>
      </c>
      <c r="C69" s="6" t="s">
        <v>315</v>
      </c>
      <c r="D69" s="6" t="str">
        <f>PROPER('Master Data (Admin only)'!D69)</f>
        <v>Thanu</v>
      </c>
      <c r="E69" s="6" t="str">
        <f>PROPER('Master Data (Admin only)'!E69)</f>
        <v>U-Thai</v>
      </c>
      <c r="F69" s="6" t="str">
        <f>PROPER('Master Data (Admin only)'!F69)</f>
        <v xml:space="preserve">Ayutthaya </v>
      </c>
      <c r="G69" s="13">
        <v>13210</v>
      </c>
      <c r="H69" s="43" t="s">
        <v>911</v>
      </c>
      <c r="I69" s="18"/>
      <c r="J69" s="43" t="s">
        <v>1074</v>
      </c>
      <c r="K69" s="6" t="str">
        <f>PROPER('Master Data (Admin only)'!K69)</f>
        <v>Mana</v>
      </c>
      <c r="L69" s="60" t="s">
        <v>1245</v>
      </c>
      <c r="M69" s="43"/>
      <c r="N69" s="24" t="s">
        <v>1246</v>
      </c>
      <c r="O69" s="65"/>
      <c r="P69" s="41" t="s">
        <v>704</v>
      </c>
      <c r="Q69" s="34">
        <v>30</v>
      </c>
      <c r="R69" s="1" t="str">
        <f t="shared" si="2"/>
        <v>INSERT INTO `alsi`.`m_customer`(customer_code,company_name,address,sub_district,mobile_number,email_address,branch,district,ext,department,province,code,tel_number,create_by,create_date,update_by,update_date) VALUES('CDGISCM002','Iscm Technology (Thailand) Co., Ltd. ','70/6 Moo 9,   ','Thanu','','mana@iscmthai.com','Branch 0001','U-Thai','','Quality Assurance Manager ','Ayutthaya ','13210','+66 3580 0116-9',0,NOW(),0,NOW());</v>
      </c>
      <c r="S69" s="1">
        <v>70</v>
      </c>
      <c r="T69" s="1" t="str">
        <f t="shared" si="3"/>
        <v>INSERT INTO m_customer_contract_person(company_id,name,phone_number,status) VALUES('70','Mana','','A');</v>
      </c>
    </row>
    <row r="70" spans="1:20">
      <c r="A70" s="28" t="s">
        <v>317</v>
      </c>
      <c r="B70" s="8" t="str">
        <f>PROPER('Master Data (Admin only)'!B70)</f>
        <v xml:space="preserve">Jcy Hdd Technology Co., Ltd    </v>
      </c>
      <c r="C70" s="6" t="s">
        <v>319</v>
      </c>
      <c r="D70" s="6" t="str">
        <f>PROPER('Master Data (Admin only)'!D70)</f>
        <v>Bua-Loi</v>
      </c>
      <c r="E70" s="6" t="str">
        <f>PROPER('Master Data (Admin only)'!E70)</f>
        <v>Nong-Khae</v>
      </c>
      <c r="F70" s="6" t="str">
        <f>PROPER('Master Data (Admin only)'!F70)</f>
        <v xml:space="preserve">Saraburi   </v>
      </c>
      <c r="G70" s="13">
        <v>18140</v>
      </c>
      <c r="H70" s="43" t="s">
        <v>912</v>
      </c>
      <c r="I70" s="18">
        <v>132</v>
      </c>
      <c r="J70" s="43" t="s">
        <v>1075</v>
      </c>
      <c r="K70" s="6" t="str">
        <f>PROPER('Master Data (Admin only)'!K70)</f>
        <v>Sarisanach Iamsripeng</v>
      </c>
      <c r="L70" s="56" t="s">
        <v>1248</v>
      </c>
      <c r="M70" s="43"/>
      <c r="N70" s="24" t="s">
        <v>1247</v>
      </c>
      <c r="O70" s="65"/>
      <c r="P70" s="41" t="s">
        <v>697</v>
      </c>
      <c r="Q70" s="34">
        <v>30</v>
      </c>
      <c r="R70" s="1" t="str">
        <f t="shared" si="2"/>
        <v>INSERT INTO `alsi`.`m_customer`(customer_code,company_name,address,sub_district,mobile_number,email_address,branch,district,ext,department,province,code,tel_number,create_by,create_date,update_by,update_date) VALUES('CDGJCY0001','Jcy Hdd Technology Co., Ltd    ','70 Moo. 4 SIL Industrial,   ','Bua-Loi','','srirahayu@jcyinternational.com','Head Office','Nong-Khae','132','QA / Lab','Saraburi   ','18140','+66 3637 3992',0,NOW(),0,NOW());</v>
      </c>
      <c r="S70" s="1">
        <v>71</v>
      </c>
      <c r="T70" s="1" t="str">
        <f t="shared" si="3"/>
        <v>INSERT INTO m_customer_contract_person(company_id,name,phone_number,status) VALUES('71','Sarisanach Iamsripeng','','A');</v>
      </c>
    </row>
    <row r="71" spans="1:20">
      <c r="A71" s="28" t="s">
        <v>321</v>
      </c>
      <c r="B71" s="8" t="str">
        <f>PROPER('Master Data (Admin only)'!B71)</f>
        <v xml:space="preserve">Je Tho Vision Co., Ltd.  </v>
      </c>
      <c r="C71" s="6" t="s">
        <v>323</v>
      </c>
      <c r="D71" s="6" t="str">
        <f>PROPER('Master Data (Admin only)'!D71)</f>
        <v>Ban-Chang</v>
      </c>
      <c r="E71" s="6" t="str">
        <f>PROPER('Master Data (Admin only)'!E71)</f>
        <v>U-Thai</v>
      </c>
      <c r="F71" s="6" t="str">
        <f>PROPER('Master Data (Admin only)'!F71)</f>
        <v xml:space="preserve">Ayutthaya </v>
      </c>
      <c r="G71" s="13">
        <v>13210</v>
      </c>
      <c r="H71" s="43" t="s">
        <v>913</v>
      </c>
      <c r="I71" s="18"/>
      <c r="J71" s="43" t="s">
        <v>1076</v>
      </c>
      <c r="K71" s="6" t="str">
        <f>PROPER('Master Data (Admin only)'!K71)</f>
        <v>Panachon</v>
      </c>
      <c r="L71" s="9" t="s">
        <v>773</v>
      </c>
      <c r="M71" s="43"/>
      <c r="N71" s="24" t="s">
        <v>774</v>
      </c>
      <c r="O71" s="65"/>
      <c r="P71" s="41" t="s">
        <v>697</v>
      </c>
      <c r="Q71" s="34">
        <v>30</v>
      </c>
      <c r="R71" s="1" t="str">
        <f t="shared" si="2"/>
        <v>INSERT INTO `alsi`.`m_customer`(customer_code,company_name,address,sub_district,mobile_number,email_address,branch,district,ext,department,province,code,tel_number,create_by,create_date,update_by,update_date) VALUES('CDGJETHO01','Je Tho Vision Co., Ltd.  ','37/4 Moo 1,','Ban-Chang','','panachonp@gmail.com','Head Office','U-Thai','','Quality Control','Ayutthaya ','13210','+66 3525 5262',0,NOW(),0,NOW());</v>
      </c>
      <c r="S71" s="1">
        <v>72</v>
      </c>
      <c r="T71" s="1" t="str">
        <f t="shared" si="3"/>
        <v>INSERT INTO m_customer_contract_person(company_id,name,phone_number,status) VALUES('72','Panachon','','A');</v>
      </c>
    </row>
    <row r="72" spans="1:20">
      <c r="A72" s="28" t="s">
        <v>325</v>
      </c>
      <c r="B72" s="8" t="str">
        <f>PROPER('Master Data (Admin only)'!B72)</f>
        <v xml:space="preserve">Katayama Advanced Precision (Thailand) Ltd.   </v>
      </c>
      <c r="C72" s="6" t="s">
        <v>327</v>
      </c>
      <c r="D72" s="6" t="str">
        <f>PROPER('Master Data (Admin only)'!D72)</f>
        <v>Ban-Chang</v>
      </c>
      <c r="E72" s="6" t="str">
        <f>PROPER('Master Data (Admin only)'!E72)</f>
        <v>U-Thai</v>
      </c>
      <c r="F72" s="6" t="str">
        <f>PROPER('Master Data (Admin only)'!F72)</f>
        <v xml:space="preserve">Ayutthaya </v>
      </c>
      <c r="G72" s="13">
        <v>13210</v>
      </c>
      <c r="H72" s="43" t="s">
        <v>914</v>
      </c>
      <c r="I72" s="18">
        <v>504</v>
      </c>
      <c r="J72" s="43" t="s">
        <v>1253</v>
      </c>
      <c r="K72" s="6" t="str">
        <f>PROPER('Master Data (Admin only)'!K72)</f>
        <v>Sompong Suphap</v>
      </c>
      <c r="L72" s="9" t="s">
        <v>1252</v>
      </c>
      <c r="M72" s="43"/>
      <c r="N72" s="24" t="s">
        <v>1254</v>
      </c>
      <c r="O72" s="65"/>
      <c r="P72" s="41" t="s">
        <v>704</v>
      </c>
      <c r="Q72" s="34">
        <v>30</v>
      </c>
      <c r="R72" s="1" t="str">
        <f t="shared" si="2"/>
        <v>INSERT INTO `alsi`.`m_customer`(customer_code,company_name,address,sub_district,mobile_number,email_address,branch,district,ext,department,province,code,tel_number,create_by,create_date,update_by,update_date) VALUES('CDGKATAY01','Katayama Advanced Precision (Thailand) Ltd.   ',' 42/6-7 Moo 4  ','Ban-Chang','','sompong@katayama-ap.co.th','Branch 0001','U-Thai','504','Quality Assurance Engineer','Ayutthaya ','13210','+66 3574 6608-11 ',0,NOW(),0,NOW());</v>
      </c>
      <c r="S72" s="1">
        <v>73</v>
      </c>
      <c r="T72" s="1" t="str">
        <f t="shared" si="3"/>
        <v>INSERT INTO m_customer_contract_person(company_id,name,phone_number,status) VALUES('73','Sompong Suphap','','A');</v>
      </c>
    </row>
    <row r="73" spans="1:20">
      <c r="A73" s="28" t="s">
        <v>329</v>
      </c>
      <c r="B73" s="8" t="str">
        <f>PROPER('Master Data (Admin only)'!B73)</f>
        <v xml:space="preserve">K-Tech Industrial (Thailand) Co., Ltd      </v>
      </c>
      <c r="C73" s="6" t="s">
        <v>330</v>
      </c>
      <c r="D73" s="6" t="str">
        <f>PROPER('Master Data (Admin only)'!D73)</f>
        <v xml:space="preserve">Mabyangporn  </v>
      </c>
      <c r="E73" s="6" t="str">
        <f>PROPER('Master Data (Admin only)'!E73)</f>
        <v xml:space="preserve">Pluakdeang   </v>
      </c>
      <c r="F73" s="6" t="str">
        <f>PROPER('Master Data (Admin only)'!F73)</f>
        <v xml:space="preserve">Rayong       </v>
      </c>
      <c r="G73" s="13">
        <v>21140</v>
      </c>
      <c r="H73" s="43" t="s">
        <v>915</v>
      </c>
      <c r="I73" s="18">
        <v>8002</v>
      </c>
      <c r="J73" s="43" t="s">
        <v>1077</v>
      </c>
      <c r="K73" s="6" t="str">
        <f>PROPER('Master Data (Admin only)'!K73)</f>
        <v>Saleela</v>
      </c>
      <c r="L73" s="9" t="s">
        <v>1078</v>
      </c>
      <c r="M73" s="43" t="s">
        <v>1080</v>
      </c>
      <c r="N73" s="24" t="s">
        <v>1081</v>
      </c>
      <c r="O73" s="65"/>
      <c r="P73" s="41" t="s">
        <v>697</v>
      </c>
      <c r="Q73" s="34">
        <v>30</v>
      </c>
      <c r="R73" s="1" t="str">
        <f t="shared" si="2"/>
        <v>INSERT INTO `alsi`.`m_customer`(customer_code,company_name,address,sub_district,mobile_number,email_address,branch,district,ext,department,province,code,tel_number,create_by,create_date,update_by,update_date) VALUES('CDGKTEC001','K-Tech Industrial (Thailand) Co., Ltd      ','7/297 Moo 6 ','Mabyangporn  ','+66 86 320 6456','Saleela.w@ktech-th.co.th ','Head Office','Pluakdeang   ','8002','Quality Assurance Department','Rayong       ','21140','+66 3803 6210-16',0,NOW(),0,NOW());</v>
      </c>
      <c r="S73" s="1">
        <v>74</v>
      </c>
      <c r="T73" s="1" t="str">
        <f t="shared" si="3"/>
        <v>INSERT INTO m_customer_contract_person(company_id,name,phone_number,status) VALUES('74','Saleela','+66 86 320 6456','A');</v>
      </c>
    </row>
    <row r="74" spans="1:20">
      <c r="A74" s="28" t="s">
        <v>334</v>
      </c>
      <c r="B74" s="8" t="str">
        <f>PROPER('Master Data (Admin only)'!B74)</f>
        <v xml:space="preserve">Laser Printing (Thailand) Co.,Ltd      </v>
      </c>
      <c r="C74" s="6" t="s">
        <v>336</v>
      </c>
      <c r="D74" s="6" t="str">
        <f>PROPER('Master Data (Admin only)'!D74)</f>
        <v>Don Hau Roh</v>
      </c>
      <c r="E74" s="6" t="str">
        <f>PROPER('Master Data (Admin only)'!E74)</f>
        <v>Muang</v>
      </c>
      <c r="F74" s="6" t="str">
        <f>PROPER('Master Data (Admin only)'!F74)</f>
        <v xml:space="preserve">Chonburi </v>
      </c>
      <c r="G74" s="13">
        <v>20000</v>
      </c>
      <c r="H74" s="43" t="s">
        <v>916</v>
      </c>
      <c r="I74" s="18"/>
      <c r="J74" s="43" t="s">
        <v>1082</v>
      </c>
      <c r="K74" s="6" t="str">
        <f>PROPER('Master Data (Admin only)'!K74)</f>
        <v>Wuttichai  Chamnan</v>
      </c>
      <c r="L74" s="9" t="s">
        <v>1252</v>
      </c>
      <c r="M74" s="43" t="s">
        <v>1256</v>
      </c>
      <c r="N74" s="24" t="s">
        <v>1257</v>
      </c>
      <c r="O74" s="65"/>
      <c r="P74" s="41" t="s">
        <v>697</v>
      </c>
      <c r="Q74" s="34">
        <v>30</v>
      </c>
      <c r="R74" s="1" t="str">
        <f t="shared" si="2"/>
        <v>INSERT INTO `alsi`.`m_customer`(customer_code,company_name,address,sub_district,mobile_number,email_address,branch,district,ext,department,province,code,tel_number,create_by,create_date,update_by,update_date) VALUES('CDGLASER01','Laser Printing (Thailand) Co.,Ltd      ','Amata Nakorn Industrial Estate, 700/394 Moo 6,    ','Don Hau Roh','+66 85 071 1626','qclaserthi@csloxinfo.com','Head Office','Muang','','Quality Assurance Engineer','Chonburi ','20000','+66 3846 5222  ',0,NOW(),0,NOW());</v>
      </c>
      <c r="S74" s="1">
        <v>75</v>
      </c>
      <c r="T74" s="1" t="str">
        <f t="shared" si="3"/>
        <v>INSERT INTO m_customer_contract_person(company_id,name,phone_number,status) VALUES('75','Wuttichai  Chamnan','+66 85 071 1626','A');</v>
      </c>
    </row>
    <row r="75" spans="1:20">
      <c r="A75" s="28" t="s">
        <v>337</v>
      </c>
      <c r="B75" s="8" t="str">
        <f>PROPER('Master Data (Admin only)'!B75)</f>
        <v xml:space="preserve">Leader Industries Ltd., Part    </v>
      </c>
      <c r="C75" s="6" t="s">
        <v>339</v>
      </c>
      <c r="D75" s="6" t="str">
        <f>PROPER('Master Data (Admin only)'!D75)</f>
        <v>Bangplee-Yai</v>
      </c>
      <c r="E75" s="6" t="str">
        <f>PROPER('Master Data (Admin only)'!E75)</f>
        <v>Bangplee</v>
      </c>
      <c r="F75" s="6" t="str">
        <f>PROPER('Master Data (Admin only)'!F75)</f>
        <v>Samutprakarn</v>
      </c>
      <c r="G75" s="13">
        <v>10540</v>
      </c>
      <c r="H75" s="43" t="s">
        <v>917</v>
      </c>
      <c r="I75" s="18"/>
      <c r="J75" s="43" t="s">
        <v>1083</v>
      </c>
      <c r="K75" s="6" t="str">
        <f>PROPER('Master Data (Admin only)'!K75)</f>
        <v>Bancha</v>
      </c>
      <c r="L75" s="9" t="s">
        <v>1227</v>
      </c>
      <c r="M75" s="43"/>
      <c r="N75" s="24" t="s">
        <v>1259</v>
      </c>
      <c r="O75" s="65"/>
      <c r="P75" s="41" t="s">
        <v>697</v>
      </c>
      <c r="Q75" s="34">
        <v>45</v>
      </c>
      <c r="R75" s="1" t="str">
        <f t="shared" si="2"/>
        <v>INSERT INTO `alsi`.`m_customer`(customer_code,company_name,address,sub_district,mobile_number,email_address,branch,district,ext,department,province,code,tel_number,create_by,create_date,update_by,update_date) VALUES('CDGLEADE01','Leader Industries Ltd., Part    ','150/78 Moo 3 ,Teparuk Road,   ','Bangplee-Yai','','bancha_r@leaderindustries.co.th','Head Office','Bangplee','','QA','Samutprakarn','10540','+66 2385 5585 ',0,NOW(),0,NOW());</v>
      </c>
      <c r="S75" s="1">
        <v>76</v>
      </c>
      <c r="T75" s="1" t="str">
        <f t="shared" si="3"/>
        <v>INSERT INTO m_customer_contract_person(company_id,name,phone_number,status) VALUES('76','Bancha','','A');</v>
      </c>
    </row>
    <row r="76" spans="1:20">
      <c r="A76" s="28" t="s">
        <v>340</v>
      </c>
      <c r="B76" s="8" t="str">
        <f>PROPER('Master Data (Admin only)'!B76)</f>
        <v xml:space="preserve">Linde (Thailand) Public Company Limited </v>
      </c>
      <c r="C76" s="6" t="s">
        <v>341</v>
      </c>
      <c r="D76" s="6" t="str">
        <f>PROPER('Master Data (Admin only)'!D76)</f>
        <v>Bangkaew</v>
      </c>
      <c r="E76" s="6" t="str">
        <f>PROPER('Master Data (Admin only)'!E76)</f>
        <v>Bangplee</v>
      </c>
      <c r="F76" s="6" t="str">
        <f>PROPER('Master Data (Admin only)'!F76)</f>
        <v>Samutprakarn</v>
      </c>
      <c r="G76" s="13">
        <v>10540</v>
      </c>
      <c r="H76" s="43" t="s">
        <v>1264</v>
      </c>
      <c r="I76" s="18"/>
      <c r="J76" s="43" t="s">
        <v>1265</v>
      </c>
      <c r="K76" s="6" t="str">
        <f>PROPER('Master Data (Admin only)'!K76)</f>
        <v xml:space="preserve">Sutthipong Itthipalangkul </v>
      </c>
      <c r="L76" s="9" t="s">
        <v>1261</v>
      </c>
      <c r="M76" s="43" t="s">
        <v>1262</v>
      </c>
      <c r="N76" s="24" t="s">
        <v>1263</v>
      </c>
      <c r="O76" s="65"/>
      <c r="P76" s="41" t="s">
        <v>697</v>
      </c>
      <c r="Q76" s="34">
        <v>30</v>
      </c>
      <c r="R76" s="1" t="str">
        <f t="shared" si="2"/>
        <v>INSERT INTO `alsi`.`m_customer`(customer_code,company_name,address,sub_district,mobile_number,email_address,branch,district,ext,department,province,code,tel_number,create_by,create_date,update_by,update_date) VALUES('CDGLINDE01','Linde (Thailand) Public Company Limited ',' 15th Floor, Bangna Tower A, 2/3 M. 14, Bangna Trad Rd','Bangkaew','+66 85 109 5682 ','Sutthipong.Itthipalangkul@linde.com','Head Office','Bangplee','','Engineer','Samutprakarn','10540','+66 2338 0800 ',0,NOW(),0,NOW());</v>
      </c>
      <c r="S76" s="1">
        <v>77</v>
      </c>
      <c r="T76" s="1" t="str">
        <f t="shared" si="3"/>
        <v>INSERT INTO m_customer_contract_person(company_id,name,phone_number,status) VALUES('77','Sutthipong Itthipalangkul ','+66 85 109 5682 ','A');</v>
      </c>
    </row>
    <row r="77" spans="1:20">
      <c r="A77" s="28" t="s">
        <v>343</v>
      </c>
      <c r="B77" s="8" t="str">
        <f>PROPER('Master Data (Admin only)'!B77)</f>
        <v>Lintec Bkk Pte Ltd.</v>
      </c>
      <c r="C77" s="6" t="s">
        <v>344</v>
      </c>
      <c r="D77" s="6" t="str">
        <f>PROPER('Master Data (Admin only)'!D77)</f>
        <v>Thungmahamek</v>
      </c>
      <c r="E77" s="6" t="str">
        <f>PROPER('Master Data (Admin only)'!E77)</f>
        <v xml:space="preserve">Sathorn    </v>
      </c>
      <c r="F77" s="6" t="str">
        <f>PROPER('Master Data (Admin only)'!F77)</f>
        <v xml:space="preserve">Bangkok </v>
      </c>
      <c r="G77" s="13">
        <v>10120</v>
      </c>
      <c r="H77" s="43" t="s">
        <v>918</v>
      </c>
      <c r="I77" s="18"/>
      <c r="J77" s="43" t="s">
        <v>919</v>
      </c>
      <c r="K77" s="6" t="str">
        <f>PROPER('Master Data (Admin only)'!K77)</f>
        <v>Dusit Suratham</v>
      </c>
      <c r="L77" s="9" t="s">
        <v>922</v>
      </c>
      <c r="M77" s="43"/>
      <c r="N77" s="24" t="s">
        <v>920</v>
      </c>
      <c r="O77" s="65"/>
      <c r="P77" s="41" t="s">
        <v>697</v>
      </c>
      <c r="Q77" s="34">
        <v>30</v>
      </c>
      <c r="R77" s="1" t="str">
        <f t="shared" si="2"/>
        <v>INSERT INTO `alsi`.`m_customer`(customer_code,company_name,address,sub_district,mobile_number,email_address,branch,district,ext,department,province,code,tel_number,create_by,create_date,update_by,update_date) VALUES('CDGLINTE01','Lintec Bkk Pte Ltd.',' 11 Q. House Sathorn Bldg., 8th Fl., South Sathorn','Thungmahamek','','dusit@lintec.com.sg','Head Office','Sathorn    ','','Sales','Bangkok ','10120','+66 2287 0660   ',0,NOW(),0,NOW());</v>
      </c>
      <c r="S77" s="1">
        <v>78</v>
      </c>
      <c r="T77" s="1" t="str">
        <f t="shared" si="3"/>
        <v>INSERT INTO m_customer_contract_person(company_id,name,phone_number,status) VALUES('78','Dusit Suratham','','A');</v>
      </c>
    </row>
    <row r="78" spans="1:20">
      <c r="A78" s="28" t="s">
        <v>346</v>
      </c>
      <c r="B78" s="8" t="str">
        <f>PROPER('Master Data (Admin only)'!B78)</f>
        <v xml:space="preserve">Lintec (Thailand) Co., Ltd.   </v>
      </c>
      <c r="C78" s="6" t="s">
        <v>348</v>
      </c>
      <c r="D78" s="6" t="str">
        <f>PROPER('Master Data (Admin only)'!D78)</f>
        <v>Bangsamak</v>
      </c>
      <c r="E78" s="6" t="str">
        <f>PROPER('Master Data (Admin only)'!E78)</f>
        <v>Bangpakong</v>
      </c>
      <c r="F78" s="6" t="str">
        <f>PROPER('Master Data (Admin only)'!F78)</f>
        <v xml:space="preserve">Chachoengsao  </v>
      </c>
      <c r="G78" s="13">
        <v>24130</v>
      </c>
      <c r="H78" s="43" t="s">
        <v>923</v>
      </c>
      <c r="I78" s="18"/>
      <c r="J78" s="43" t="s">
        <v>1084</v>
      </c>
      <c r="K78" s="6" t="str">
        <f>PROPER('Master Data (Admin only)'!K78)</f>
        <v>Dusit Suratham</v>
      </c>
      <c r="L78" s="9" t="s">
        <v>922</v>
      </c>
      <c r="M78" s="43"/>
      <c r="N78" s="24" t="s">
        <v>920</v>
      </c>
      <c r="O78" s="65"/>
      <c r="P78" s="41" t="s">
        <v>697</v>
      </c>
      <c r="Q78" s="34">
        <v>30</v>
      </c>
      <c r="R78" s="1" t="str">
        <f t="shared" si="2"/>
        <v>INSERT INTO `alsi`.`m_customer`(customer_code,company_name,address,sub_district,mobile_number,email_address,branch,district,ext,department,province,code,tel_number,create_by,create_date,update_by,update_date) VALUES('CDGLINTEC2','Lintec (Thailand) Co., Ltd.   ','128/2 Moo 5 Bangna-Trad Road,','Bangsamak','','dusit@lintec.com.sg','Head Office','Bangpakong','','Sales','Chachoengsao  ','24130','+66 3857 1195 ',0,NOW(),0,NOW());</v>
      </c>
      <c r="S78" s="1">
        <v>79</v>
      </c>
      <c r="T78" s="1" t="str">
        <f t="shared" si="3"/>
        <v>INSERT INTO m_customer_contract_person(company_id,name,phone_number,status) VALUES('79','Dusit Suratham','','A');</v>
      </c>
    </row>
    <row r="79" spans="1:20">
      <c r="A79" s="28" t="s">
        <v>350</v>
      </c>
      <c r="B79" s="8" t="str">
        <f>PROPER('Master Data (Admin only)'!B79)</f>
        <v xml:space="preserve">Macsys Industries (Thailand) Co., Ltd.    </v>
      </c>
      <c r="C79" s="6" t="s">
        <v>352</v>
      </c>
      <c r="D79" s="6" t="str">
        <f>PROPER('Master Data (Admin only)'!D79)</f>
        <v>Nongkham</v>
      </c>
      <c r="E79" s="6" t="str">
        <f>PROPER('Master Data (Admin only)'!E79)</f>
        <v>Sriracha</v>
      </c>
      <c r="F79" s="6" t="str">
        <f>PROPER('Master Data (Admin only)'!F79)</f>
        <v xml:space="preserve">Chonburi        </v>
      </c>
      <c r="G79" s="13">
        <v>20230</v>
      </c>
      <c r="H79" s="43" t="s">
        <v>924</v>
      </c>
      <c r="I79" s="18"/>
      <c r="J79" s="43" t="s">
        <v>1085</v>
      </c>
      <c r="K79" s="6" t="str">
        <f>PROPER('Master Data (Admin only)'!K79)</f>
        <v>Jariya  Makan  (Sai)</v>
      </c>
      <c r="L79" s="9" t="s">
        <v>1267</v>
      </c>
      <c r="M79" s="43" t="s">
        <v>1268</v>
      </c>
      <c r="N79" s="24" t="s">
        <v>1269</v>
      </c>
      <c r="O79" s="65"/>
      <c r="P79" s="41" t="s">
        <v>697</v>
      </c>
      <c r="Q79" s="34">
        <v>30</v>
      </c>
      <c r="R79" s="1" t="str">
        <f t="shared" si="2"/>
        <v>INSERT INTO `alsi`.`m_customer`(customer_code,company_name,address,sub_district,mobile_number,email_address,branch,district,ext,department,province,code,tel_number,create_by,create_date,update_by,update_date) VALUES('CDGMACSY01','Macsys Industries (Thailand) Co., Ltd.    ','789/23 Moo 1, Soi 3 Pinthong Industrial Estate  ','Nongkham','+66 87 859 0620','jariya@macsth.co.th','Head Office','Sriracha','','Production Engineer','Chonburi        ','20230','+66 3834 8411-3',0,NOW(),0,NOW());</v>
      </c>
      <c r="S79" s="1">
        <v>80</v>
      </c>
      <c r="T79" s="1" t="str">
        <f t="shared" si="3"/>
        <v>INSERT INTO m_customer_contract_person(company_id,name,phone_number,status) VALUES('80','Jariya  Makan  (Sai)','+66 87 859 0620','A');</v>
      </c>
    </row>
    <row r="80" spans="1:20">
      <c r="A80" s="28" t="s">
        <v>354</v>
      </c>
      <c r="B80" s="8" t="str">
        <f>PROPER('Master Data (Admin only)'!B80)</f>
        <v xml:space="preserve">Magnecomp Precision Technology Public Co., Ltd. </v>
      </c>
      <c r="C80" s="6" t="s">
        <v>355</v>
      </c>
      <c r="D80" s="6" t="str">
        <f>PROPER('Master Data (Admin only)'!D80)</f>
        <v>Lamsai</v>
      </c>
      <c r="E80" s="6" t="str">
        <f>PROPER('Master Data (Admin only)'!E80)</f>
        <v>Wangnoi</v>
      </c>
      <c r="F80" s="6" t="str">
        <f>PROPER('Master Data (Admin only)'!F80)</f>
        <v xml:space="preserve">Ayutthaya </v>
      </c>
      <c r="G80" s="13">
        <v>13170</v>
      </c>
      <c r="H80" s="43" t="s">
        <v>925</v>
      </c>
      <c r="I80" s="18">
        <v>2835</v>
      </c>
      <c r="J80" s="43" t="s">
        <v>1086</v>
      </c>
      <c r="K80" s="6" t="str">
        <f>PROPER('Master Data (Admin only)'!K80)</f>
        <v>Kittichai Pinwiset</v>
      </c>
      <c r="L80" s="9" t="s">
        <v>1271</v>
      </c>
      <c r="M80" s="43"/>
      <c r="N80" s="24" t="s">
        <v>1272</v>
      </c>
      <c r="O80" s="65"/>
      <c r="P80" s="41" t="s">
        <v>697</v>
      </c>
      <c r="Q80" s="34">
        <v>30</v>
      </c>
      <c r="R80" s="1" t="str">
        <f t="shared" si="2"/>
        <v>INSERT INTO `alsi`.`m_customer`(customer_code,company_name,address,sub_district,mobile_number,email_address,branch,district,ext,department,province,code,tel_number,create_by,create_date,update_by,update_date) VALUES('CDGMAGNE01','Magnecomp Precision Technology Public Co., Ltd. ','162 Moo 5, Phaholyothin Road, ','Lamsai','','kittichaip@magnecomp.com','Head Office','Wangnoi','2835','SQE','Ayutthaya ','13170','+66 3521 5225',0,NOW(),0,NOW());</v>
      </c>
      <c r="S80" s="1">
        <v>81</v>
      </c>
      <c r="T80" s="1" t="str">
        <f t="shared" si="3"/>
        <v>INSERT INTO m_customer_contract_person(company_id,name,phone_number,status) VALUES('81','Kittichai Pinwiset','','A');</v>
      </c>
    </row>
    <row r="81" spans="1:20">
      <c r="A81" s="28" t="s">
        <v>357</v>
      </c>
      <c r="B81" s="8" t="str">
        <f>PROPER('Master Data (Admin only)'!B81)</f>
        <v xml:space="preserve">Maruai (Asia) Co., Ltd.   </v>
      </c>
      <c r="C81" s="6" t="s">
        <v>359</v>
      </c>
      <c r="D81" s="6" t="str">
        <f>PROPER('Master Data (Admin only)'!D81)</f>
        <v>Ban-Lane</v>
      </c>
      <c r="E81" s="6" t="str">
        <f>PROPER('Master Data (Admin only)'!E81)</f>
        <v>Bang Pa-In</v>
      </c>
      <c r="F81" s="6" t="str">
        <f>PROPER('Master Data (Admin only)'!F81)</f>
        <v xml:space="preserve">Ayutthaya   </v>
      </c>
      <c r="G81" s="13">
        <v>13160</v>
      </c>
      <c r="H81" s="50" t="s">
        <v>926</v>
      </c>
      <c r="I81" s="51"/>
      <c r="J81" s="43" t="s">
        <v>928</v>
      </c>
      <c r="K81" s="6" t="str">
        <f>PROPER('Master Data (Admin only)'!K81)</f>
        <v>Teerawat</v>
      </c>
      <c r="L81" s="9" t="s">
        <v>808</v>
      </c>
      <c r="M81" s="43"/>
      <c r="N81" s="24" t="s">
        <v>927</v>
      </c>
      <c r="O81" s="65"/>
      <c r="P81" s="41" t="s">
        <v>697</v>
      </c>
      <c r="Q81" s="34">
        <v>30</v>
      </c>
      <c r="R81" s="1" t="str">
        <f t="shared" si="2"/>
        <v>INSERT INTO `alsi`.`m_customer`(customer_code,company_name,address,sub_district,mobile_number,email_address,branch,district,ext,department,province,code,tel_number,create_by,create_date,update_by,update_date) VALUES(' CDGMARUA01','Maruai (Asia) Co., Ltd.   ','Hi-Tech Industrial Estate 135 Moo.1   ','Ban-Lane','','i.teerawat@maruai-asia.co.th','Head Office','Bang Pa-In','','Quality Assurance ','Ayutthaya   ','13160','+66 3535 0663-5 ',0,NOW(),0,NOW());</v>
      </c>
      <c r="S81" s="1">
        <v>82</v>
      </c>
      <c r="T81" s="1" t="str">
        <f t="shared" si="3"/>
        <v>INSERT INTO m_customer_contract_person(company_id,name,phone_number,status) VALUES('82','Teerawat','','A');</v>
      </c>
    </row>
    <row r="82" spans="1:20">
      <c r="A82" s="28" t="s">
        <v>360</v>
      </c>
      <c r="B82" s="8" t="str">
        <f>PROPER('Master Data (Admin only)'!B82)</f>
        <v>Material Expertise Co., Ltd.</v>
      </c>
      <c r="C82" s="6" t="s">
        <v>362</v>
      </c>
      <c r="D82" s="6" t="str">
        <f>PROPER('Master Data (Admin only)'!D82)</f>
        <v>Klong Pra Udom</v>
      </c>
      <c r="E82" s="6" t="str">
        <f>PROPER('Master Data (Admin only)'!E82)</f>
        <v xml:space="preserve">Latlumkaew </v>
      </c>
      <c r="F82" s="6" t="str">
        <f>PROPER('Master Data (Admin only)'!F82)</f>
        <v xml:space="preserve">Pathumthani </v>
      </c>
      <c r="G82" s="13">
        <v>12140</v>
      </c>
      <c r="H82" s="43" t="s">
        <v>930</v>
      </c>
      <c r="I82" s="18"/>
      <c r="J82" s="43" t="s">
        <v>1273</v>
      </c>
      <c r="K82" s="6" t="str">
        <f>PROPER('Master Data (Admin only)'!K82)</f>
        <v>Charida</v>
      </c>
      <c r="M82" s="43"/>
      <c r="N82" s="63" t="s">
        <v>1274</v>
      </c>
      <c r="O82" s="65"/>
      <c r="P82" s="41" t="s">
        <v>697</v>
      </c>
      <c r="Q82" s="34">
        <v>30</v>
      </c>
      <c r="R82" s="1" t="str">
        <f t="shared" si="2"/>
        <v>INSERT INTO `alsi`.`m_customer`(customer_code,company_name,address,sub_district,mobile_number,email_address,branch,district,ext,department,province,code,tel_number,create_by,create_date,update_by,update_date) VALUES('CDGMATER01','Material Expertise Co., Ltd.',' 50 Moo.1','Klong Pra Udom','','adul@malugo.co.th','Head Office','Latlumkaew ','','','Pathumthani ','12140','+66 2194 5904-9',0,NOW(),0,NOW());</v>
      </c>
      <c r="S82" s="1">
        <v>83</v>
      </c>
      <c r="T82" s="1" t="str">
        <f t="shared" si="3"/>
        <v>INSERT INTO m_customer_contract_person(company_id,name,phone_number,status) VALUES('83','Charida','','A');</v>
      </c>
    </row>
    <row r="83" spans="1:20">
      <c r="A83" s="28" t="s">
        <v>365</v>
      </c>
      <c r="B83" s="8" t="str">
        <f>PROPER('Master Data (Admin only)'!B83)</f>
        <v>Mektec Manufacuring Corporation (Thailand) Ltd.</v>
      </c>
      <c r="C83" s="6" t="s">
        <v>367</v>
      </c>
      <c r="D83" s="6" t="str">
        <f>PROPER('Master Data (Admin only)'!D83)</f>
        <v>Klong-Jik</v>
      </c>
      <c r="E83" s="6" t="str">
        <f>PROPER('Master Data (Admin only)'!E83)</f>
        <v>Bang Pa-In</v>
      </c>
      <c r="F83" s="6" t="str">
        <f>PROPER('Master Data (Admin only)'!F83)</f>
        <v xml:space="preserve">Ayutthaya   </v>
      </c>
      <c r="G83" s="13">
        <v>13160</v>
      </c>
      <c r="H83" s="43" t="s">
        <v>931</v>
      </c>
      <c r="I83" s="18">
        <v>4552</v>
      </c>
      <c r="J83" s="43" t="s">
        <v>1087</v>
      </c>
      <c r="K83" s="6" t="str">
        <f>PROPER('Master Data (Admin only)'!K83)</f>
        <v xml:space="preserve">Pallapa Rattanawaraporn </v>
      </c>
      <c r="L83" s="9" t="s">
        <v>1277</v>
      </c>
      <c r="M83" s="43"/>
      <c r="N83" s="24" t="s">
        <v>1278</v>
      </c>
      <c r="O83" s="65"/>
      <c r="P83" s="41" t="s">
        <v>697</v>
      </c>
      <c r="Q83" s="34">
        <v>30</v>
      </c>
      <c r="R83" s="1" t="str">
        <f t="shared" si="2"/>
        <v>INSERT INTO `alsi`.`m_customer`(customer_code,company_name,address,sub_district,mobile_number,email_address,branch,district,ext,department,province,code,tel_number,create_by,create_date,update_by,update_date) VALUES('CDGMEKTE01','Mektec Manufacuring Corporation (Thailand) Ltd.','560 Moo2, Bangpa-in Industrial Estate, Udomsorayuth Rd','Klong-Jik','','pallapar@mektec.co.th','Head Office','Bang Pa-In','4552','Sr. Lab Chemistry officer','Ayutthaya   ','13160','+66 3525 8888',0,NOW(),0,NOW());</v>
      </c>
      <c r="S83" s="1">
        <v>84</v>
      </c>
      <c r="T83" s="1" t="str">
        <f t="shared" si="3"/>
        <v>INSERT INTO m_customer_contract_person(company_id,name,phone_number,status) VALUES('84','Pallapa Rattanawaraporn ','','A');</v>
      </c>
    </row>
    <row r="84" spans="1:20">
      <c r="A84" s="28" t="s">
        <v>370</v>
      </c>
      <c r="B84" s="8" t="str">
        <f>PROPER('Master Data (Admin only)'!B84)</f>
        <v xml:space="preserve">Mi Manufacturing (Thailand) Ltd.  </v>
      </c>
      <c r="C84" s="6" t="s">
        <v>372</v>
      </c>
      <c r="D84" s="6" t="str">
        <f>PROPER('Master Data (Admin only)'!D84)</f>
        <v>Mabyangporn</v>
      </c>
      <c r="E84" s="6" t="str">
        <f>PROPER('Master Data (Admin only)'!E84)</f>
        <v>Pluakdaeng</v>
      </c>
      <c r="F84" s="6" t="str">
        <f>PROPER('Master Data (Admin only)'!F84)</f>
        <v xml:space="preserve">Rayong       </v>
      </c>
      <c r="G84" s="13">
        <v>21140</v>
      </c>
      <c r="H84" s="43" t="s">
        <v>932</v>
      </c>
      <c r="I84" s="18"/>
      <c r="J84" s="43" t="s">
        <v>1088</v>
      </c>
      <c r="K84" s="6" t="str">
        <f>PROPER('Master Data (Admin only)'!K84)</f>
        <v>Daungrutai Boonyen</v>
      </c>
      <c r="L84" s="9" t="s">
        <v>1227</v>
      </c>
      <c r="M84" s="43"/>
      <c r="N84" s="42" t="s">
        <v>1280</v>
      </c>
      <c r="O84" s="65"/>
      <c r="P84" s="41" t="s">
        <v>697</v>
      </c>
      <c r="Q84" s="34">
        <v>60</v>
      </c>
      <c r="R84" s="1" t="str">
        <f t="shared" si="2"/>
        <v>INSERT INTO `alsi`.`m_customer`(customer_code,company_name,address,sub_district,mobile_number,email_address,branch,district,ext,department,province,code,tel_number,create_by,create_date,update_by,update_date) VALUES('CDGMIMAN01 ','Mi Manufacturing (Thailand) Ltd.  ','7/239 Moo 6,    ','Mabyangporn','','daungrutai.boonyen@mi-st-group.com','Head Office','Pluakdaeng','','QA','Rayong       ','21140','+66 3865 0587-8',0,NOW(),0,NOW());</v>
      </c>
      <c r="S84" s="1">
        <v>85</v>
      </c>
      <c r="T84" s="1" t="str">
        <f t="shared" si="3"/>
        <v>INSERT INTO m_customer_contract_person(company_id,name,phone_number,status) VALUES('85','Daungrutai Boonyen','','A');</v>
      </c>
    </row>
    <row r="85" spans="1:20">
      <c r="A85" s="28" t="s">
        <v>373</v>
      </c>
      <c r="B85" s="8" t="str">
        <f>PROPER('Master Data (Admin only)'!B85)</f>
        <v xml:space="preserve">Mittapab Plastic Industry Co.,Ltd. </v>
      </c>
      <c r="C85" s="6" t="s">
        <v>375</v>
      </c>
      <c r="D85" s="6" t="str">
        <f>PROPER('Master Data (Admin only)'!D85)</f>
        <v>Khokkrabue</v>
      </c>
      <c r="E85" s="6" t="str">
        <f>PROPER('Master Data (Admin only)'!E85)</f>
        <v xml:space="preserve">Muang </v>
      </c>
      <c r="F85" s="6" t="str">
        <f>PROPER('Master Data (Admin only)'!F85)</f>
        <v xml:space="preserve">Samutsakorn  </v>
      </c>
      <c r="G85" s="13">
        <v>74000</v>
      </c>
      <c r="H85" s="43"/>
      <c r="I85" s="18"/>
      <c r="J85" s="43" t="s">
        <v>1089</v>
      </c>
      <c r="K85" s="6" t="str">
        <f>PROPER('Master Data (Admin only)'!K85)</f>
        <v>Suphoj Cholkujanan</v>
      </c>
      <c r="L85" s="9"/>
      <c r="M85" s="43" t="s">
        <v>1283</v>
      </c>
      <c r="N85" s="24" t="s">
        <v>1281</v>
      </c>
      <c r="O85" s="65"/>
      <c r="P85" s="41" t="s">
        <v>697</v>
      </c>
      <c r="Q85" s="34">
        <v>30</v>
      </c>
      <c r="R85" s="1" t="str">
        <f t="shared" si="2"/>
        <v>INSERT INTO `alsi`.`m_customer`(customer_code,company_name,address,sub_district,mobile_number,email_address,branch,district,ext,department,province,code,tel_number,create_by,create_date,update_by,update_date) VALUES('CDGMITTA01','Mittapab Plastic Industry Co.,Ltd. ','10/25 Moo 5 Soi Subpaisan 3, Leabklongsewapasawat Rd     ','Khokkrabue','+66 81 854 5843','suphoj@mittapab.com','Head Office','Muang ','','','Samutsakorn  ','74000','',0,NOW(),0,NOW());</v>
      </c>
      <c r="S85" s="1">
        <v>86</v>
      </c>
      <c r="T85" s="1" t="str">
        <f t="shared" si="3"/>
        <v>INSERT INTO m_customer_contract_person(company_id,name,phone_number,status) VALUES('86','Suphoj Cholkujanan','+66 81 854 5843','A');</v>
      </c>
    </row>
    <row r="86" spans="1:20">
      <c r="A86" s="28" t="s">
        <v>379</v>
      </c>
      <c r="B86" s="8" t="str">
        <f>PROPER('Master Data (Admin only)'!B86)</f>
        <v xml:space="preserve">Miyoshi Hi-Tech Co., Ltd. </v>
      </c>
      <c r="C86" s="6" t="s">
        <v>381</v>
      </c>
      <c r="D86" s="6" t="str">
        <f>PROPER('Master Data (Admin only)'!D86)</f>
        <v>Banpo</v>
      </c>
      <c r="E86" s="6" t="str">
        <f>PROPER('Master Data (Admin only)'!E86)</f>
        <v>Bang Pa-In</v>
      </c>
      <c r="F86" s="6" t="str">
        <f>PROPER('Master Data (Admin only)'!F86)</f>
        <v xml:space="preserve">Ayutthaya   </v>
      </c>
      <c r="G86" s="13">
        <v>13160</v>
      </c>
      <c r="H86" s="43" t="s">
        <v>1285</v>
      </c>
      <c r="I86" s="18"/>
      <c r="J86" s="43" t="s">
        <v>1286</v>
      </c>
      <c r="K86" s="6" t="str">
        <f>PROPER('Master Data (Admin only)'!K86)</f>
        <v>Wivornchai  Boonyon</v>
      </c>
      <c r="L86" s="9" t="s">
        <v>757</v>
      </c>
      <c r="M86" s="43"/>
      <c r="N86" s="66" t="s">
        <v>1287</v>
      </c>
      <c r="O86" s="65"/>
      <c r="P86" s="41" t="s">
        <v>697</v>
      </c>
      <c r="Q86" s="34">
        <v>30</v>
      </c>
      <c r="R86" s="1" t="str">
        <f t="shared" si="2"/>
        <v>INSERT INTO `alsi`.`m_customer`(customer_code,company_name,address,sub_district,mobile_number,email_address,branch,district,ext,department,province,code,tel_number,create_by,create_date,update_by,update_date) VALUES('CDGMIYOS01','Miyoshi Hi-Tech Co., Ltd. ','38 MOO1, Hi-Tech Industrial Estate ','Banpo','','wivornchai.mht@th.miyoshi.biz','Head Office','Bang Pa-In','','Quality Assurance','Ayutthaya   ','13160','+66 3531 4031-4  ',0,NOW(),0,NOW());</v>
      </c>
      <c r="S86" s="1">
        <v>87</v>
      </c>
      <c r="T86" s="1" t="str">
        <f t="shared" si="3"/>
        <v>INSERT INTO m_customer_contract_person(company_id,name,phone_number,status) VALUES('87','Wivornchai  Boonyon','','A');</v>
      </c>
    </row>
    <row r="87" spans="1:20">
      <c r="A87" s="28" t="s">
        <v>382</v>
      </c>
      <c r="B87" s="8" t="str">
        <f>PROPER('Master Data (Admin only)'!B87)</f>
        <v>Mkl Tool Limited Partnership</v>
      </c>
      <c r="C87" s="6" t="s">
        <v>384</v>
      </c>
      <c r="D87" s="6" t="str">
        <f>PROPER('Master Data (Admin only)'!D87)</f>
        <v>Klong-Nueng</v>
      </c>
      <c r="E87" s="6" t="str">
        <f>PROPER('Master Data (Admin only)'!E87)</f>
        <v>Klong Luang</v>
      </c>
      <c r="F87" s="6" t="str">
        <f>PROPER('Master Data (Admin only)'!F87)</f>
        <v xml:space="preserve">Pathumthani  </v>
      </c>
      <c r="G87" s="13">
        <v>12120</v>
      </c>
      <c r="H87" s="43" t="s">
        <v>1289</v>
      </c>
      <c r="I87" s="18"/>
      <c r="J87" s="43"/>
      <c r="K87" s="6" t="str">
        <f>PROPER('Master Data (Admin only)'!K87)</f>
        <v>Sutheera</v>
      </c>
      <c r="L87" s="9"/>
      <c r="M87" s="43"/>
      <c r="N87" s="24" t="s">
        <v>1288</v>
      </c>
      <c r="O87" s="65"/>
      <c r="P87" s="41" t="s">
        <v>697</v>
      </c>
      <c r="Q87" s="34">
        <v>30</v>
      </c>
      <c r="R87" s="1" t="str">
        <f t="shared" si="2"/>
        <v>INSERT INTO `alsi`.`m_customer`(customer_code,company_name,address,sub_district,mobile_number,email_address,branch,district,ext,department,province,code,tel_number,create_by,create_date,update_by,update_date) VALUES('CDGMKL0001','Mkl Tool Limited Partnership','26/273-275 Moo 18     ','Klong-Nueng','','purchase_mkl@hotmail.com','Head Office','Klong Luang','','','Pathumthani  ','12120','+66 2908-1107',0,NOW(),0,NOW());</v>
      </c>
      <c r="S87" s="1">
        <v>88</v>
      </c>
      <c r="T87" s="1" t="str">
        <f t="shared" si="3"/>
        <v>INSERT INTO m_customer_contract_person(company_id,name,phone_number,status) VALUES('88','Sutheera','','A');</v>
      </c>
    </row>
    <row r="88" spans="1:20">
      <c r="A88" s="28" t="s">
        <v>386</v>
      </c>
      <c r="B88" s="8" t="str">
        <f>PROPER('Master Data (Admin only)'!B88)</f>
        <v>Mmi Precision Assembly (Thailand) Co., Ltd.</v>
      </c>
      <c r="C88" s="6" t="s">
        <v>388</v>
      </c>
      <c r="D88" s="6" t="str">
        <f>PROPER('Master Data (Admin only)'!D88)</f>
        <v>Naklang</v>
      </c>
      <c r="E88" s="6" t="str">
        <f>PROPER('Master Data (Admin only)'!E88)</f>
        <v>Sungnoen</v>
      </c>
      <c r="F88" s="6" t="str">
        <f>PROPER('Master Data (Admin only)'!F88)</f>
        <v xml:space="preserve">Nakhonratchasima </v>
      </c>
      <c r="G88" s="13">
        <v>30380</v>
      </c>
      <c r="H88" s="43" t="s">
        <v>933</v>
      </c>
      <c r="I88" s="18">
        <v>1202</v>
      </c>
      <c r="J88" s="43" t="s">
        <v>1090</v>
      </c>
      <c r="K88" s="6" t="str">
        <f>PROPER('Master Data (Admin only)'!K88)</f>
        <v>Daungnapa</v>
      </c>
      <c r="L88" s="9" t="s">
        <v>1292</v>
      </c>
      <c r="M88" s="43"/>
      <c r="N88" s="24" t="s">
        <v>1293</v>
      </c>
      <c r="O88" s="65"/>
      <c r="P88" s="41" t="s">
        <v>697</v>
      </c>
      <c r="Q88" s="34">
        <v>30</v>
      </c>
      <c r="R88" s="1" t="str">
        <f t="shared" si="2"/>
        <v>INSERT INTO `alsi`.`m_customer`(customer_code,company_name,address,sub_district,mobile_number,email_address,branch,district,ext,department,province,code,tel_number,create_by,create_date,update_by,update_date) VALUES('CDGMMIPA01','Mmi Precision Assembly (Thailand) Co., Ltd.','888 Moo 1, Mittraphap Road','Naklang','','daungnapa@mmi.com.sg','Head Office','Sungnoen','1202','QA Contamination','Nakhonratchasima ','30380','+66 4429 1579 ',0,NOW(),0,NOW());</v>
      </c>
      <c r="S88" s="1">
        <v>89</v>
      </c>
      <c r="T88" s="1" t="str">
        <f t="shared" si="3"/>
        <v>INSERT INTO m_customer_contract_person(company_id,name,phone_number,status) VALUES('89','Daungnapa','','A');</v>
      </c>
    </row>
    <row r="89" spans="1:20">
      <c r="A89" s="28" t="s">
        <v>389</v>
      </c>
      <c r="B89" s="8" t="str">
        <f>PROPER('Master Data (Admin only)'!B89)</f>
        <v xml:space="preserve">Mmi Precision Forming (Thailand) Limited. </v>
      </c>
      <c r="C89" s="6" t="s">
        <v>391</v>
      </c>
      <c r="D89" s="6" t="str">
        <f>PROPER('Master Data (Admin only)'!D89)</f>
        <v>Thanu</v>
      </c>
      <c r="E89" s="6" t="str">
        <f>PROPER('Master Data (Admin only)'!E89)</f>
        <v>U-Thai</v>
      </c>
      <c r="F89" s="6" t="str">
        <f>PROPER('Master Data (Admin only)'!F89)</f>
        <v xml:space="preserve">Ayutthaya   </v>
      </c>
      <c r="G89" s="13">
        <v>13210</v>
      </c>
      <c r="H89" s="43" t="s">
        <v>934</v>
      </c>
      <c r="I89" s="18"/>
      <c r="J89" s="43" t="s">
        <v>1091</v>
      </c>
      <c r="K89" s="6" t="str">
        <f>PROPER('Master Data (Admin only)'!K89)</f>
        <v>Noppawan Jomkamsing</v>
      </c>
      <c r="L89" s="9" t="s">
        <v>1295</v>
      </c>
      <c r="M89" s="43" t="s">
        <v>1296</v>
      </c>
      <c r="N89" s="24" t="s">
        <v>1297</v>
      </c>
      <c r="O89" s="65"/>
      <c r="P89" s="41" t="s">
        <v>697</v>
      </c>
      <c r="Q89" s="34">
        <v>30</v>
      </c>
      <c r="R89" s="1" t="str">
        <f t="shared" si="2"/>
        <v>INSERT INTO `alsi`.`m_customer`(customer_code,company_name,address,sub_district,mobile_number,email_address,branch,district,ext,department,province,code,tel_number,create_by,create_date,update_by,update_date) VALUES('CDGMMIPF01  ','Mmi Precision Forming (Thailand) Limited. ','70/8-11 Moo 9 Rojana Industrial Park','Thanu','+66 89 666 3097','noppawan@mmi.com.sg','Head Office','U-Thai','','Senior Engineer, MSL Lab','Ayutthaya   ','13210','+66 3571 9339',0,NOW(),0,NOW());</v>
      </c>
      <c r="S89" s="1">
        <v>90</v>
      </c>
      <c r="T89" s="1" t="str">
        <f t="shared" si="3"/>
        <v>INSERT INTO m_customer_contract_person(company_id,name,phone_number,status) VALUES('90','Noppawan Jomkamsing','+66 89 666 3097','A');</v>
      </c>
    </row>
    <row r="90" spans="1:20">
      <c r="A90" s="28" t="s">
        <v>392</v>
      </c>
      <c r="B90" s="8" t="str">
        <f>PROPER('Master Data (Admin only)'!B90)</f>
        <v xml:space="preserve">Modular Engineered Products Supply Co., Ltd. </v>
      </c>
      <c r="C90" s="6" t="s">
        <v>394</v>
      </c>
      <c r="D90" s="6" t="str">
        <f>PROPER('Master Data (Admin only)'!D90)</f>
        <v>Thungmahamek</v>
      </c>
      <c r="E90" s="6" t="str">
        <f>PROPER('Master Data (Admin only)'!E90)</f>
        <v>Sathorn</v>
      </c>
      <c r="F90" s="6" t="str">
        <f>PROPER('Master Data (Admin only)'!F90)</f>
        <v>Bangkok</v>
      </c>
      <c r="G90" s="13">
        <v>10120</v>
      </c>
      <c r="H90" s="43" t="s">
        <v>935</v>
      </c>
      <c r="I90" s="18"/>
      <c r="J90" s="43" t="s">
        <v>1301</v>
      </c>
      <c r="K90" s="6" t="str">
        <f>PROPER('Master Data (Admin only)'!K90)</f>
        <v>Nuantip Tanya</v>
      </c>
      <c r="L90" s="6" t="s">
        <v>1160</v>
      </c>
      <c r="M90" s="43" t="s">
        <v>1298</v>
      </c>
      <c r="N90" s="24" t="s">
        <v>1299</v>
      </c>
      <c r="O90" s="65"/>
      <c r="P90" s="41" t="s">
        <v>697</v>
      </c>
      <c r="Q90" s="34">
        <v>30</v>
      </c>
      <c r="R90" s="1" t="str">
        <f t="shared" si="2"/>
        <v>INSERT INTO `alsi`.`m_customer`(customer_code,company_name,address,sub_district,mobile_number,email_address,branch,district,ext,department,province,code,tel_number,create_by,create_date,update_by,update_date) VALUES('CDGMODUL01','Modular Engineered Products Supply Co., Ltd. ',' 39/13-16 Unit 4D., 4th Floor, Soi Suanplu, Sathorn Rd.','Thungmahamek','+66 81 694 3804','nuantip@mepscosystems.com','Head Office','Sathorn','','Purchasing Manager','Bangkok','10120','+66 2755 0779',0,NOW(),0,NOW());</v>
      </c>
      <c r="S90" s="1">
        <v>91</v>
      </c>
      <c r="T90" s="1" t="str">
        <f t="shared" si="3"/>
        <v>INSERT INTO m_customer_contract_person(company_id,name,phone_number,status) VALUES('91','Nuantip Tanya','+66 81 694 3804','A');</v>
      </c>
    </row>
    <row r="91" spans="1:20">
      <c r="A91" s="28" t="s">
        <v>395</v>
      </c>
      <c r="B91" s="8" t="str">
        <f>PROPER('Master Data (Admin only)'!B91)</f>
        <v>Mpm Technology (Thailand) Limited</v>
      </c>
      <c r="C91" s="6" t="s">
        <v>397</v>
      </c>
      <c r="D91" s="6" t="str">
        <f>PROPER('Master Data (Admin only)'!D91)</f>
        <v>Klong Nung</v>
      </c>
      <c r="E91" s="6" t="str">
        <f>PROPER('Master Data (Admin only)'!E91)</f>
        <v>Klong Luang</v>
      </c>
      <c r="F91" s="6" t="str">
        <f>PROPER('Master Data (Admin only)'!F91)</f>
        <v xml:space="preserve">Pathumthani </v>
      </c>
      <c r="G91" s="13">
        <v>12120</v>
      </c>
      <c r="H91" s="43" t="s">
        <v>936</v>
      </c>
      <c r="I91" s="18"/>
      <c r="J91" s="43" t="s">
        <v>1092</v>
      </c>
      <c r="K91" s="6" t="str">
        <f>PROPER('Master Data (Admin only)'!K91)</f>
        <v>Nithima Pimpijit</v>
      </c>
      <c r="L91" s="9" t="s">
        <v>35</v>
      </c>
      <c r="M91" s="43" t="s">
        <v>1303</v>
      </c>
      <c r="N91" s="24" t="s">
        <v>1304</v>
      </c>
      <c r="O91" s="65"/>
      <c r="P91" s="41" t="s">
        <v>697</v>
      </c>
      <c r="Q91" s="34">
        <v>30</v>
      </c>
      <c r="R91" s="1" t="str">
        <f t="shared" si="2"/>
        <v>INSERT INTO `alsi`.`m_customer`(customer_code,company_name,address,sub_district,mobile_number,email_address,branch,district,ext,department,province,code,tel_number,create_by,create_date,update_by,update_date) VALUES('CDGMPM0001','Mpm Technology (Thailand) Limited','101/79, Moo 20 Navanakorn Industrial Estate','Klong Nung','+66 87 517 8490','nithima@mmi.com.sg','Head Office','Klong Luang','','QA Engineer','Pathumthani ','12120','+66 2909 0909',0,NOW(),0,NOW());</v>
      </c>
      <c r="S91" s="1">
        <v>92</v>
      </c>
      <c r="T91" s="1" t="str">
        <f t="shared" si="3"/>
        <v>INSERT INTO m_customer_contract_person(company_id,name,phone_number,status) VALUES('92','Nithima Pimpijit','+66 87 517 8490','A');</v>
      </c>
    </row>
    <row r="92" spans="1:20">
      <c r="A92" s="28" t="s">
        <v>399</v>
      </c>
      <c r="B92" s="8" t="str">
        <f>PROPER('Master Data (Admin only)'!B92)</f>
        <v>National Metal And Meterials Technology</v>
      </c>
      <c r="C92" s="6" t="s">
        <v>401</v>
      </c>
      <c r="D92" s="6" t="str">
        <f>PROPER('Master Data (Admin only)'!D92)</f>
        <v>Klong Nung</v>
      </c>
      <c r="E92" s="6" t="str">
        <f>PROPER('Master Data (Admin only)'!E92)</f>
        <v>Klong Luang</v>
      </c>
      <c r="F92" s="6" t="str">
        <f>PROPER('Master Data (Admin only)'!F92)</f>
        <v>Pathumthani</v>
      </c>
      <c r="G92" s="13">
        <v>12120</v>
      </c>
      <c r="H92" s="43" t="s">
        <v>937</v>
      </c>
      <c r="I92" s="18">
        <v>4757</v>
      </c>
      <c r="J92" s="43" t="s">
        <v>1093</v>
      </c>
      <c r="K92" s="6" t="str">
        <f>PROPER('Master Data (Admin only)'!K92)</f>
        <v>Darunee Aussawasathien</v>
      </c>
      <c r="L92" s="9" t="s">
        <v>1306</v>
      </c>
      <c r="M92" s="43"/>
      <c r="N92" s="24" t="s">
        <v>1307</v>
      </c>
      <c r="O92" s="65"/>
      <c r="P92" s="41" t="s">
        <v>697</v>
      </c>
      <c r="Q92" s="34">
        <v>30</v>
      </c>
      <c r="R92" s="1" t="str">
        <f t="shared" si="2"/>
        <v>INSERT INTO `alsi`.`m_customer`(customer_code,company_name,address,sub_district,mobile_number,email_address,branch,district,ext,department,province,code,tel_number,create_by,create_date,update_by,update_date) VALUES('CDGMTEC001','National Metal And Meterials Technology','114 Thailand Science Park Paholyothin Rd.','Klong Nung','','daruneea@mtec.or.th','Head Office','Klong Luang','4757','Plastics Technology Lab','Pathumthani','12120','+66 2564 6500',0,NOW(),0,NOW());</v>
      </c>
      <c r="S92" s="1">
        <v>93</v>
      </c>
      <c r="T92" s="1" t="str">
        <f t="shared" si="3"/>
        <v>INSERT INTO m_customer_contract_person(company_id,name,phone_number,status) VALUES('93','Darunee Aussawasathien','','A');</v>
      </c>
    </row>
    <row r="93" spans="1:20">
      <c r="A93" s="28" t="s">
        <v>402</v>
      </c>
      <c r="B93" s="8" t="str">
        <f>PROPER('Master Data (Admin only)'!B93)</f>
        <v xml:space="preserve">Myler Company Limited </v>
      </c>
      <c r="C93" s="6" t="s">
        <v>404</v>
      </c>
      <c r="D93" s="6" t="str">
        <f>PROPER('Master Data (Admin only)'!D93)</f>
        <v>Chimplee</v>
      </c>
      <c r="E93" s="6" t="str">
        <f>PROPER('Master Data (Admin only)'!E93)</f>
        <v>Talingchan</v>
      </c>
      <c r="F93" s="6" t="str">
        <f>PROPER('Master Data (Admin only)'!F93)</f>
        <v>Bangkok</v>
      </c>
      <c r="G93" s="13">
        <v>10170</v>
      </c>
      <c r="H93" s="43" t="s">
        <v>938</v>
      </c>
      <c r="I93" s="18"/>
      <c r="J93" s="43" t="s">
        <v>1308</v>
      </c>
      <c r="K93" s="6" t="str">
        <f>PROPER('Master Data (Admin only)'!K93)</f>
        <v>Pornpimol</v>
      </c>
      <c r="L93" s="9"/>
      <c r="M93" s="43"/>
      <c r="N93" s="24" t="s">
        <v>1310</v>
      </c>
      <c r="O93" s="65"/>
      <c r="P93" s="41" t="s">
        <v>697</v>
      </c>
      <c r="Q93" s="34">
        <v>30</v>
      </c>
      <c r="R93" s="1" t="str">
        <f t="shared" si="2"/>
        <v>INSERT INTO `alsi`.`m_customer`(customer_code,company_name,address,sub_district,mobile_number,email_address,branch,district,ext,department,province,code,tel_number,create_by,create_date,update_by,update_date) VALUES('CDGMYLER01','Myler Company Limited ','25/11 Moo 8','Chimplee','','pornpimol@myler.co.th','Head Office','Talingchan','','','Bangkok','10170','+66 2422 3975   ',0,NOW(),0,NOW());</v>
      </c>
      <c r="S93" s="1">
        <v>94</v>
      </c>
      <c r="T93" s="1" t="str">
        <f t="shared" si="3"/>
        <v>INSERT INTO m_customer_contract_person(company_id,name,phone_number,status) VALUES('94','Pornpimol','','A');</v>
      </c>
    </row>
    <row r="94" spans="1:20">
      <c r="A94" s="28" t="s">
        <v>407</v>
      </c>
      <c r="B94" s="8" t="str">
        <f>PROPER('Master Data (Admin only)'!B94)</f>
        <v xml:space="preserve">Nexas Elechemic Co., Ltd.  </v>
      </c>
      <c r="C94" s="6" t="s">
        <v>409</v>
      </c>
      <c r="D94" s="6" t="str">
        <f>PROPER('Master Data (Admin only)'!D94)</f>
        <v>Bangphrakru</v>
      </c>
      <c r="E94" s="6" t="str">
        <f>PROPER('Master Data (Admin only)'!E94)</f>
        <v>Nakornluang</v>
      </c>
      <c r="F94" s="6" t="str">
        <f>PROPER('Master Data (Admin only)'!F94)</f>
        <v xml:space="preserve">Ayutthaya   </v>
      </c>
      <c r="G94" s="13">
        <v>13260</v>
      </c>
      <c r="H94" s="43" t="s">
        <v>939</v>
      </c>
      <c r="I94" s="18"/>
      <c r="J94" s="43" t="s">
        <v>1094</v>
      </c>
      <c r="K94" s="6" t="str">
        <f>PROPER('Master Data (Admin only)'!K94)</f>
        <v>Sasipapha  Ruang U-Rai (Rin)</v>
      </c>
      <c r="L94" s="9" t="s">
        <v>1227</v>
      </c>
      <c r="M94" s="43" t="s">
        <v>1312</v>
      </c>
      <c r="N94" s="24" t="s">
        <v>1313</v>
      </c>
      <c r="O94" s="65"/>
      <c r="P94" s="41" t="s">
        <v>697</v>
      </c>
      <c r="Q94" s="34">
        <v>30</v>
      </c>
      <c r="R94" s="1" t="str">
        <f t="shared" si="2"/>
        <v>INSERT INTO `alsi`.`m_customer`(customer_code,company_name,address,sub_district,mobile_number,email_address,branch,district,ext,department,province,code,tel_number,create_by,create_date,update_by,update_date) VALUES('CDGNEXAS01','Nexas Elechemic Co., Ltd.  ','115/10 M. 4, Saharatananakorn Industrial Estate','Bangphrakru','+66 89 923 3156','cqa1@nexasthai.com','Head Office','Nakornluang','','QA','Ayutthaya   ','13260','+66 3571 6576-7',0,NOW(),0,NOW());</v>
      </c>
      <c r="S94" s="1">
        <v>95</v>
      </c>
      <c r="T94" s="1" t="str">
        <f t="shared" si="3"/>
        <v>INSERT INTO m_customer_contract_person(company_id,name,phone_number,status) VALUES('95','Sasipapha  Ruang U-Rai (Rin)','+66 89 923 3156','A');</v>
      </c>
    </row>
    <row r="95" spans="1:20" ht="20.25" customHeight="1">
      <c r="A95" s="28" t="s">
        <v>412</v>
      </c>
      <c r="B95" s="8" t="str">
        <f>PROPER('Master Data (Admin only)'!B95)</f>
        <v>Nhk Spring (Thailand) Co., Ltd.</v>
      </c>
      <c r="C95" s="6" t="s">
        <v>414</v>
      </c>
      <c r="D95" s="6" t="str">
        <f>PROPER('Master Data (Admin only)'!D95)</f>
        <v>Bangsamak</v>
      </c>
      <c r="E95" s="6" t="str">
        <f>PROPER('Master Data (Admin only)'!E95)</f>
        <v xml:space="preserve">Bangpakong </v>
      </c>
      <c r="F95" s="6" t="str">
        <f>PROPER('Master Data (Admin only)'!F95)</f>
        <v>Chachoengsao</v>
      </c>
      <c r="G95" s="13">
        <v>24180</v>
      </c>
      <c r="H95" s="43" t="s">
        <v>940</v>
      </c>
      <c r="I95" s="18">
        <v>5242</v>
      </c>
      <c r="J95" s="43" t="s">
        <v>1095</v>
      </c>
      <c r="K95" s="6" t="str">
        <f>PROPER('Master Data (Admin only)'!K95)</f>
        <v>Piyachat</v>
      </c>
      <c r="L95" s="67" t="s">
        <v>1315</v>
      </c>
      <c r="M95" s="43"/>
      <c r="N95" s="24" t="s">
        <v>1314</v>
      </c>
      <c r="O95" s="65"/>
      <c r="P95" s="41" t="s">
        <v>699</v>
      </c>
      <c r="Q95" s="34">
        <v>60</v>
      </c>
      <c r="R95" s="1" t="str">
        <f t="shared" si="2"/>
        <v>INSERT INTO `alsi`.`m_customer`(customer_code,company_name,address,sub_district,mobile_number,email_address,branch,district,ext,department,province,code,tel_number,create_by,create_date,update_by,update_date) VALUES('CDGNHK0001','Nhk Spring (Thailand) Co., Ltd.','115 M. 5, Bangna Trad Rd, ','Bangsamak','','piyachat.mab@nhkspg.co.th','Branch 0003','Bangpakong ','5242','Quality Assurance  Engineer','Chachoengsao','24180','+66 3884 2830',0,NOW(),0,NOW());</v>
      </c>
      <c r="S95" s="1">
        <v>96</v>
      </c>
      <c r="T95" s="1" t="str">
        <f t="shared" si="3"/>
        <v>INSERT INTO m_customer_contract_person(company_id,name,phone_number,status) VALUES('96','Piyachat','','A');</v>
      </c>
    </row>
    <row r="96" spans="1:20">
      <c r="A96" s="28" t="s">
        <v>417</v>
      </c>
      <c r="B96" s="8" t="str">
        <f>PROPER('Master Data (Admin only)'!B96)</f>
        <v xml:space="preserve">Nidec Component Technology (Thailand) Co., Ltd.   </v>
      </c>
      <c r="C96" s="6" t="s">
        <v>419</v>
      </c>
      <c r="D96" s="6" t="str">
        <f>PROPER('Master Data (Admin only)'!D96)</f>
        <v>Bua-Loi</v>
      </c>
      <c r="E96" s="6" t="str">
        <f>PROPER('Master Data (Admin only)'!E96)</f>
        <v>Nong-Khae</v>
      </c>
      <c r="F96" s="6" t="str">
        <f>PROPER('Master Data (Admin only)'!F96)</f>
        <v xml:space="preserve">Saraburi </v>
      </c>
      <c r="G96" s="13">
        <v>18140</v>
      </c>
      <c r="H96" s="43" t="s">
        <v>941</v>
      </c>
      <c r="I96" s="18">
        <v>304</v>
      </c>
      <c r="J96" s="43" t="s">
        <v>1096</v>
      </c>
      <c r="K96" s="6" t="str">
        <f>PROPER('Master Data (Admin only)'!K96)</f>
        <v>Put Sae-Lew</v>
      </c>
      <c r="L96" s="9" t="s">
        <v>1318</v>
      </c>
      <c r="M96" s="43" t="s">
        <v>1319</v>
      </c>
      <c r="N96" s="24" t="s">
        <v>1320</v>
      </c>
      <c r="O96" s="65"/>
      <c r="P96" s="41" t="s">
        <v>697</v>
      </c>
      <c r="Q96" s="34">
        <v>30</v>
      </c>
      <c r="R96" s="1" t="str">
        <f t="shared" si="2"/>
        <v>INSERT INTO `alsi`.`m_customer`(customer_code,company_name,address,sub_district,mobile_number,email_address,branch,district,ext,department,province,code,tel_number,create_by,create_date,update_by,update_date) VALUES('CDGNIDEC01 ','Nidec Component Technology (Thailand) Co., Ltd.   ','38 Moo 1','Bua-Loi','+66 90 429 5861','put.saelew@nidec.com','Head Office','Nong-Khae','304','Lab Sr.Engineer','Saraburi ','18140','+66 3637 3741-4',0,NOW(),0,NOW());</v>
      </c>
      <c r="S96" s="1">
        <v>97</v>
      </c>
      <c r="T96" s="1" t="str">
        <f t="shared" si="3"/>
        <v>INSERT INTO m_customer_contract_person(company_id,name,phone_number,status) VALUES('97','Put Sae-Lew','+66 90 429 5861','A');</v>
      </c>
    </row>
    <row r="97" spans="1:20">
      <c r="A97" s="28" t="s">
        <v>423</v>
      </c>
      <c r="B97" s="8" t="str">
        <f>PROPER('Master Data (Admin only)'!B97)</f>
        <v xml:space="preserve">Nidec Precision (Thailand) Co., Ltd. </v>
      </c>
      <c r="C97" s="6" t="s">
        <v>425</v>
      </c>
      <c r="D97" s="6" t="str">
        <f>PROPER('Master Data (Admin only)'!D97)</f>
        <v>Ban-Chang</v>
      </c>
      <c r="E97" s="6" t="str">
        <f>PROPER('Master Data (Admin only)'!E97)</f>
        <v>U-Thai</v>
      </c>
      <c r="F97" s="6" t="str">
        <f>PROPER('Master Data (Admin only)'!F97)</f>
        <v xml:space="preserve">Ayutthaya </v>
      </c>
      <c r="G97" s="13">
        <v>13210</v>
      </c>
      <c r="H97" s="43" t="s">
        <v>942</v>
      </c>
      <c r="I97" s="18">
        <v>307</v>
      </c>
      <c r="J97" s="43" t="s">
        <v>1097</v>
      </c>
      <c r="K97" s="6" t="str">
        <f>PROPER('Master Data (Admin only)'!K97)</f>
        <v>Jutharat   Phonkaew</v>
      </c>
      <c r="L97" s="9" t="s">
        <v>1322</v>
      </c>
      <c r="M97" s="43"/>
      <c r="N97" s="24" t="s">
        <v>1323</v>
      </c>
      <c r="O97" s="65"/>
      <c r="P97" s="41" t="s">
        <v>697</v>
      </c>
      <c r="Q97" s="34">
        <v>30</v>
      </c>
      <c r="R97" s="1" t="str">
        <f t="shared" si="2"/>
        <v>INSERT INTO `alsi`.`m_customer`(customer_code,company_name,address,sub_district,mobile_number,email_address,branch,district,ext,department,province,code,tel_number,create_by,create_date,update_by,update_date) VALUES('CDGNIDEC02','Nidec Precision (Thailand) Co., Ltd. ','(NPT R/F) 29 Moo 2, U-Thai-Pachi Rd., ','Ban-Chang','','NPTA_CAL@notes.nidec.co.jp','Head Office','U-Thai','307','NPTA_Calibration','Ayutthaya ','13210','+66 3574 6683-6',0,NOW(),0,NOW());</v>
      </c>
      <c r="S97" s="1">
        <v>98</v>
      </c>
      <c r="T97" s="1" t="str">
        <f t="shared" si="3"/>
        <v>INSERT INTO m_customer_contract_person(company_id,name,phone_number,status) VALUES('98','Jutharat   Phonkaew','','A');</v>
      </c>
    </row>
    <row r="98" spans="1:20">
      <c r="A98" s="28" t="s">
        <v>426</v>
      </c>
      <c r="B98" s="8" t="str">
        <f>PROPER('Master Data (Admin only)'!B98)</f>
        <v xml:space="preserve">Nidec Electronics (Thailand) Co., Ltd. </v>
      </c>
      <c r="C98" s="6" t="s">
        <v>428</v>
      </c>
      <c r="D98" s="6" t="str">
        <f>PROPER('Master Data (Admin only)'!D98)</f>
        <v>Rangsit</v>
      </c>
      <c r="E98" s="6" t="str">
        <f>PROPER('Master Data (Admin only)'!E98)</f>
        <v>Thanyaburi</v>
      </c>
      <c r="F98" s="6" t="str">
        <f>PROPER('Master Data (Admin only)'!F98)</f>
        <v xml:space="preserve">Pathumthani  </v>
      </c>
      <c r="G98" s="13">
        <v>12110</v>
      </c>
      <c r="H98" s="43" t="s">
        <v>943</v>
      </c>
      <c r="I98" s="18">
        <v>2214</v>
      </c>
      <c r="J98" s="43" t="s">
        <v>1098</v>
      </c>
      <c r="K98" s="6" t="str">
        <f>PROPER('Master Data (Admin only)'!K98)</f>
        <v>Kittisak Pandaranandaka</v>
      </c>
      <c r="L98" s="9" t="s">
        <v>1227</v>
      </c>
      <c r="M98" s="43"/>
      <c r="N98" s="24" t="s">
        <v>1325</v>
      </c>
      <c r="O98" s="65"/>
      <c r="P98" s="41" t="s">
        <v>697</v>
      </c>
      <c r="Q98" s="34">
        <v>30</v>
      </c>
      <c r="R98" s="1" t="str">
        <f t="shared" si="2"/>
        <v>INSERT INTO `alsi`.`m_customer`(customer_code,company_name,address,sub_district,mobile_number,email_address,branch,district,ext,department,province,code,tel_number,create_by,create_date,update_by,update_date) VALUES('CDGNIDEC03','Nidec Electronics (Thailand) Co., Ltd. ','199/12 Moo 3, Thunyaburi-Lumlookka Road, ','Rangsit','','Kitisak.Pandaranantaka@nidec.com','Head Office','Thanyaburi','2214','QA','Pathumthani  ','12110','+66 2577 5077  ',0,NOW(),0,NOW());</v>
      </c>
      <c r="S98" s="1">
        <v>99</v>
      </c>
      <c r="T98" s="1" t="str">
        <f t="shared" si="3"/>
        <v>INSERT INTO m_customer_contract_person(company_id,name,phone_number,status) VALUES('99','Kittisak Pandaranandaka','','A');</v>
      </c>
    </row>
    <row r="99" spans="1:20">
      <c r="A99" s="28" t="s">
        <v>430</v>
      </c>
      <c r="B99" s="8" t="str">
        <f>PROPER('Master Data (Admin only)'!B99)</f>
        <v xml:space="preserve">Nidec Electronics (Thailand) Co., Ltd.  </v>
      </c>
      <c r="C99" s="6" t="s">
        <v>432</v>
      </c>
      <c r="D99" s="6" t="str">
        <f>PROPER('Master Data (Admin only)'!D99)</f>
        <v>Thanu</v>
      </c>
      <c r="E99" s="6" t="str">
        <f>PROPER('Master Data (Admin only)'!E99)</f>
        <v>U-Thai</v>
      </c>
      <c r="F99" s="6" t="str">
        <f>PROPER('Master Data (Admin only)'!F99)</f>
        <v xml:space="preserve">Ayutthaya   </v>
      </c>
      <c r="G99" s="13">
        <v>13210</v>
      </c>
      <c r="H99" s="43" t="s">
        <v>944</v>
      </c>
      <c r="I99" s="18">
        <v>3901</v>
      </c>
      <c r="J99" s="43" t="s">
        <v>1099</v>
      </c>
      <c r="K99" s="6" t="str">
        <f>PROPER('Master Data (Admin only)'!K99)</f>
        <v>Suwimon</v>
      </c>
      <c r="L99" s="9" t="s">
        <v>1330</v>
      </c>
      <c r="M99" s="43"/>
      <c r="N99" s="24" t="s">
        <v>1331</v>
      </c>
      <c r="O99" s="65"/>
      <c r="P99" s="41" t="s">
        <v>701</v>
      </c>
      <c r="Q99" s="34">
        <v>30</v>
      </c>
      <c r="R99" s="1" t="str">
        <f t="shared" si="2"/>
        <v>INSERT INTO `alsi`.`m_customer`(customer_code,company_name,address,sub_district,mobile_number,email_address,branch,district,ext,department,province,code,tel_number,create_by,create_date,update_by,update_date) VALUES('CDGNIDEC05','Nidec Electronics (Thailand) Co., Ltd.  ','Rojana Factory 44 Moo 9, Rojana Industrial Park','Thanu','','NETR_QA-LAB@notes.nidec.co.jp','Branch 0002','U-Thai','3901','QA-LAB','Ayutthaya   ','13210','+66 3533 0742',0,NOW(),0,NOW());</v>
      </c>
      <c r="S99" s="1">
        <v>100</v>
      </c>
      <c r="T99" s="1" t="str">
        <f t="shared" si="3"/>
        <v>INSERT INTO m_customer_contract_person(company_id,name,phone_number,status) VALUES('100','Suwimon','','A');</v>
      </c>
    </row>
    <row r="100" spans="1:20">
      <c r="A100" s="28" t="s">
        <v>433</v>
      </c>
      <c r="B100" s="8" t="str">
        <f>PROPER('Master Data (Admin only)'!B100)</f>
        <v xml:space="preserve">Nidec Precision (Thailand) Co., Ltd.     </v>
      </c>
      <c r="C100" s="6" t="s">
        <v>435</v>
      </c>
      <c r="D100" s="6" t="str">
        <f>PROPER('Master Data (Admin only)'!D100)</f>
        <v>Lamsai</v>
      </c>
      <c r="E100" s="6" t="str">
        <f>PROPER('Master Data (Admin only)'!E100)</f>
        <v>Wangnoi</v>
      </c>
      <c r="F100" s="6" t="str">
        <f>PROPER('Master Data (Admin only)'!F100)</f>
        <v xml:space="preserve">Ayutthaya     </v>
      </c>
      <c r="G100" s="13">
        <v>13170</v>
      </c>
      <c r="H100" s="43" t="s">
        <v>945</v>
      </c>
      <c r="I100" s="18"/>
      <c r="J100" s="43" t="s">
        <v>1100</v>
      </c>
      <c r="K100" s="6" t="str">
        <f>PROPER('Master Data (Admin only)'!K100)</f>
        <v>Siranee Songsawas</v>
      </c>
      <c r="L100" s="9" t="s">
        <v>1328</v>
      </c>
      <c r="M100" s="43"/>
      <c r="N100" s="24" t="s">
        <v>1326</v>
      </c>
      <c r="O100" s="65"/>
      <c r="P100" s="41" t="s">
        <v>700</v>
      </c>
      <c r="Q100" s="34">
        <v>30</v>
      </c>
      <c r="R100" s="1" t="str">
        <f t="shared" si="2"/>
        <v>INSERT INTO `alsi`.`m_customer`(customer_code,company_name,address,sub_district,mobile_number,email_address,branch,district,ext,department,province,code,tel_number,create_by,create_date,update_by,update_date) VALUES('CDGNIDEC06','Nidec Precision (Thailand) Co., Ltd.     ','NPT Ayutthaya Factory 118 Moo 5, Phaholyothin Rd.','Lamsai','','SO_SIRANEE@notes.nidec.co.jp','Branch 0004','Wangnoi','','QA-Base / LAB','Ayutthaya     ','13170','+66 3521 5318 ',0,NOW(),0,NOW());</v>
      </c>
      <c r="S100" s="1">
        <v>101</v>
      </c>
      <c r="T100" s="1" t="str">
        <f t="shared" si="3"/>
        <v>INSERT INTO m_customer_contract_person(company_id,name,phone_number,status) VALUES('101','Siranee Songsawas','','A');</v>
      </c>
    </row>
    <row r="101" spans="1:20">
      <c r="A101" s="28" t="s">
        <v>437</v>
      </c>
      <c r="B101" s="8" t="str">
        <f>PROPER('Master Data (Admin only)'!B101)</f>
        <v xml:space="preserve">Nippon Paint (Thailand) Co., Ltd.    </v>
      </c>
      <c r="C101" s="6" t="s">
        <v>439</v>
      </c>
      <c r="D101" s="6" t="str">
        <f>PROPER('Master Data (Admin only)'!D101)</f>
        <v>Klong Tam Rhu</v>
      </c>
      <c r="E101" s="6" t="str">
        <f>PROPER('Master Data (Admin only)'!E101)</f>
        <v>Muang</v>
      </c>
      <c r="F101" s="6" t="str">
        <f>PROPER('Master Data (Admin only)'!F101)</f>
        <v xml:space="preserve">Chonburi   </v>
      </c>
      <c r="G101" s="13">
        <v>20000</v>
      </c>
      <c r="H101" s="43" t="s">
        <v>946</v>
      </c>
      <c r="I101" s="18">
        <v>363</v>
      </c>
      <c r="J101" s="43" t="s">
        <v>1101</v>
      </c>
      <c r="K101" s="6" t="str">
        <f>PROPER('Master Data (Admin only)'!K101)</f>
        <v>Pratchapol Marutapun</v>
      </c>
      <c r="L101" s="9" t="s">
        <v>1333</v>
      </c>
      <c r="M101" s="43"/>
      <c r="N101" s="24" t="s">
        <v>1334</v>
      </c>
      <c r="O101" s="65"/>
      <c r="P101" s="41" t="s">
        <v>697</v>
      </c>
      <c r="Q101" s="34">
        <v>30</v>
      </c>
      <c r="R101" s="1" t="str">
        <f t="shared" si="2"/>
        <v>INSERT INTO `alsi`.`m_customer`(customer_code,company_name,address,sub_district,mobile_number,email_address,branch,district,ext,department,province,code,tel_number,create_by,create_date,update_by,update_date) VALUES('CDGNIPPO01','Nippon Paint (Thailand) Co., Ltd.    ','700/29,31 Moo 6, 700/33 Moo 5','Klong Tam Rhu','','qc_waterbase@nipponpaint.co.th','Head Office','Muang','363','QC (WATER BASE)','Chonburi   ','20000','+66 3821 3701-5',0,NOW(),0,NOW());</v>
      </c>
      <c r="S101" s="1">
        <v>102</v>
      </c>
      <c r="T101" s="1" t="str">
        <f t="shared" si="3"/>
        <v>INSERT INTO m_customer_contract_person(company_id,name,phone_number,status) VALUES('102','Pratchapol Marutapun','','A');</v>
      </c>
    </row>
    <row r="102" spans="1:20">
      <c r="A102" s="28" t="s">
        <v>440</v>
      </c>
      <c r="B102" s="8" t="str">
        <f>PROPER('Master Data (Admin only)'!B102)</f>
        <v xml:space="preserve">Nissho Seiko (Thailand) Ltd.  </v>
      </c>
      <c r="C102" s="6" t="s">
        <v>442</v>
      </c>
      <c r="D102" s="6" t="str">
        <f>PROPER('Master Data (Admin only)'!D102)</f>
        <v>Mabyangporn</v>
      </c>
      <c r="E102" s="6" t="str">
        <f>PROPER('Master Data (Admin only)'!E102)</f>
        <v xml:space="preserve">Pluakdaeng  </v>
      </c>
      <c r="F102" s="6" t="str">
        <f>PROPER('Master Data (Admin only)'!F102)</f>
        <v xml:space="preserve">Rayong </v>
      </c>
      <c r="G102" s="13">
        <v>21140</v>
      </c>
      <c r="H102" s="43" t="s">
        <v>947</v>
      </c>
      <c r="I102" s="18">
        <v>145</v>
      </c>
      <c r="J102" s="43" t="s">
        <v>1102</v>
      </c>
      <c r="K102" s="6" t="str">
        <f>PROPER('Master Data (Admin only)'!K102)</f>
        <v>Mattika Sri-On</v>
      </c>
      <c r="L102" s="9" t="s">
        <v>1227</v>
      </c>
      <c r="M102" s="43" t="s">
        <v>1336</v>
      </c>
      <c r="N102" s="24" t="s">
        <v>1337</v>
      </c>
      <c r="O102" s="65"/>
      <c r="P102" s="41" t="s">
        <v>697</v>
      </c>
      <c r="Q102" s="34">
        <v>30</v>
      </c>
      <c r="R102" s="1" t="str">
        <f t="shared" si="2"/>
        <v>INSERT INTO `alsi`.`m_customer`(customer_code,company_name,address,sub_district,mobile_number,email_address,branch,district,ext,department,province,code,tel_number,create_by,create_date,update_by,update_date) VALUES('CDGNISSH01','Nissho Seiko (Thailand) Ltd.  ','7/225 Amata City Industrial Estate Moo 6','Mabyangporn','+66 86 001 7870','nstqa-mattika@nisshoseiko.com','Head Office','Pluakdaeng  ','145','QA','Rayong ','21140','+66 3865 0175-8',0,NOW(),0,NOW());</v>
      </c>
      <c r="S102" s="1">
        <v>103</v>
      </c>
      <c r="T102" s="1" t="str">
        <f t="shared" si="3"/>
        <v>INSERT INTO m_customer_contract_person(company_id,name,phone_number,status) VALUES('103','Mattika Sri-On','+66 86 001 7870','A');</v>
      </c>
    </row>
    <row r="103" spans="1:20">
      <c r="A103" s="28" t="s">
        <v>444</v>
      </c>
      <c r="B103" s="8" t="str">
        <f>PROPER('Master Data (Admin only)'!B103)</f>
        <v xml:space="preserve">Nitto Matex (Thailand) Co., Ltd   </v>
      </c>
      <c r="C103" s="6" t="s">
        <v>446</v>
      </c>
      <c r="D103" s="6" t="str">
        <f>PROPER('Master Data (Admin only)'!D103)</f>
        <v>Don Hau Roh</v>
      </c>
      <c r="E103" s="6" t="str">
        <f>PROPER('Master Data (Admin only)'!E103)</f>
        <v xml:space="preserve">Muang </v>
      </c>
      <c r="F103" s="6" t="str">
        <f>PROPER('Master Data (Admin only)'!F103)</f>
        <v xml:space="preserve">Chonburi   </v>
      </c>
      <c r="G103" s="13">
        <v>20000</v>
      </c>
      <c r="H103" s="43" t="s">
        <v>948</v>
      </c>
      <c r="I103" s="18">
        <v>431</v>
      </c>
      <c r="J103" s="43" t="s">
        <v>1340</v>
      </c>
      <c r="K103" s="6" t="str">
        <f>PROPER('Master Data (Admin only)'!K103)</f>
        <v>Jiratchaya Sae-Lim</v>
      </c>
      <c r="L103" s="9" t="s">
        <v>808</v>
      </c>
      <c r="M103" s="43"/>
      <c r="N103" s="24" t="s">
        <v>1339</v>
      </c>
      <c r="O103" s="65"/>
      <c r="P103" s="41" t="s">
        <v>697</v>
      </c>
      <c r="Q103" s="34">
        <v>30</v>
      </c>
      <c r="R103" s="1" t="str">
        <f t="shared" si="2"/>
        <v>INSERT INTO `alsi`.`m_customer`(customer_code,company_name,address,sub_district,mobile_number,email_address,branch,district,ext,department,province,code,tel_number,create_by,create_date,update_by,update_date) VALUES('CDGNITT01','Nitto Matex (Thailand) Co., Ltd   ','700/611 Moo 7 Bangna-Trad Rd. Km.57    ','Don Hau Roh','','jirachaya_sei-lim@gg.nitto.co.jp','Head Office','Muang ','431','Quality Assurance ','Chonburi   ','20000','+66 3804 7015   ',0,NOW(),0,NOW());</v>
      </c>
      <c r="S103" s="1">
        <v>104</v>
      </c>
      <c r="T103" s="1" t="str">
        <f t="shared" si="3"/>
        <v>INSERT INTO m_customer_contract_person(company_id,name,phone_number,status) VALUES('104','Jiratchaya Sae-Lim','','A');</v>
      </c>
    </row>
    <row r="104" spans="1:20">
      <c r="A104" s="28" t="s">
        <v>448</v>
      </c>
      <c r="B104" s="8" t="str">
        <f>PROPER('Master Data (Admin only)'!B104)</f>
        <v xml:space="preserve">Nitto Denko Material (Thailand) Co., Ltd.  </v>
      </c>
      <c r="C104" s="6" t="s">
        <v>450</v>
      </c>
      <c r="D104" s="6" t="str">
        <f>PROPER('Master Data (Admin only)'!D104)</f>
        <v>Khan-Ham</v>
      </c>
      <c r="E104" s="6" t="str">
        <f>PROPER('Master Data (Admin only)'!E104)</f>
        <v>U-Thai</v>
      </c>
      <c r="F104" s="6" t="str">
        <f>PROPER('Master Data (Admin only)'!F104)</f>
        <v xml:space="preserve">Ayutthaya   </v>
      </c>
      <c r="G104" s="13">
        <v>13210</v>
      </c>
      <c r="H104" s="43" t="s">
        <v>1343</v>
      </c>
      <c r="I104" s="18">
        <v>420</v>
      </c>
      <c r="J104" s="43" t="s">
        <v>1344</v>
      </c>
      <c r="K104" s="6" t="str">
        <f>PROPER('Master Data (Admin only)'!K104)</f>
        <v>Rungthiwa  Buatoom (Daeng)</v>
      </c>
      <c r="L104" s="9" t="s">
        <v>1342</v>
      </c>
      <c r="M104" s="43"/>
      <c r="N104" s="24" t="s">
        <v>1345</v>
      </c>
      <c r="O104" s="65"/>
      <c r="P104" s="41" t="s">
        <v>697</v>
      </c>
      <c r="Q104" s="34">
        <v>30</v>
      </c>
      <c r="R104" s="1" t="str">
        <f t="shared" si="2"/>
        <v>INSERT INTO `alsi`.`m_customer`(customer_code,company_name,address,sub_district,mobile_number,email_address,branch,district,ext,department,province,code,tel_number,create_by,create_date,update_by,update_date) VALUES('CDGNITTO01','Nitto Denko Material (Thailand) Co., Ltd.  ','Rojana Industrial Park, 1/75 Moo 5, Rojana Rd.','Khan-Ham','','rungthiwa_buatoom@gg.nitto.co.jp','Head Office','U-Thai','420','Purchasing Section','Ayutthaya   ','13210','+66 3522 6750 ',0,NOW(),0,NOW());</v>
      </c>
      <c r="S104" s="1">
        <v>105</v>
      </c>
      <c r="T104" s="1" t="str">
        <f t="shared" si="3"/>
        <v>INSERT INTO m_customer_contract_person(company_id,name,phone_number,status) VALUES('105','Rungthiwa  Buatoom (Daeng)','','A');</v>
      </c>
    </row>
    <row r="105" spans="1:20">
      <c r="A105" s="28" t="s">
        <v>451</v>
      </c>
      <c r="B105" s="8" t="str">
        <f>PROPER('Master Data (Admin only)'!B105)</f>
        <v xml:space="preserve">Nmb-Minebea Thai Limited    </v>
      </c>
      <c r="C105" s="6" t="s">
        <v>453</v>
      </c>
      <c r="D105" s="6" t="str">
        <f>PROPER('Master Data (Admin only)'!D105)</f>
        <v>Khan-Ham</v>
      </c>
      <c r="E105" s="6" t="str">
        <f>PROPER('Master Data (Admin only)'!E105)</f>
        <v>U-Thai</v>
      </c>
      <c r="F105" s="6" t="str">
        <f>PROPER('Master Data (Admin only)'!F105)</f>
        <v xml:space="preserve">Ayutthaya   </v>
      </c>
      <c r="G105" s="13">
        <v>13210</v>
      </c>
      <c r="H105" s="43" t="s">
        <v>949</v>
      </c>
      <c r="I105" s="18">
        <v>2449</v>
      </c>
      <c r="J105" s="43" t="s">
        <v>1103</v>
      </c>
      <c r="K105" s="6" t="str">
        <f>PROPER('Master Data (Admin only)'!K105)</f>
        <v>Naruemon Pinthong</v>
      </c>
      <c r="L105" s="9" t="s">
        <v>1347</v>
      </c>
      <c r="M105" s="43"/>
      <c r="N105" s="24" t="s">
        <v>1348</v>
      </c>
      <c r="O105" s="65"/>
      <c r="P105" s="41" t="s">
        <v>699</v>
      </c>
      <c r="Q105" s="34">
        <v>30</v>
      </c>
      <c r="R105" s="1" t="str">
        <f t="shared" si="2"/>
        <v>INSERT INTO `alsi`.`m_customer`(customer_code,company_name,address,sub_district,mobile_number,email_address,branch,district,ext,department,province,code,tel_number,create_by,create_date,update_by,update_date) VALUES('CDGNMB0001','Nmb-Minebea Thai Limited    ','1/14 MOO 5, ROJANA ROAD','Khan-Ham','','naruemon.p@minebea.co.th','Branch 0003','U-Thai','2449','Spindle Motor','Ayutthaya   ','13210','+66 3533 0506-9',0,NOW(),0,NOW());</v>
      </c>
      <c r="S105" s="1">
        <v>106</v>
      </c>
      <c r="T105" s="1" t="str">
        <f t="shared" si="3"/>
        <v>INSERT INTO m_customer_contract_person(company_id,name,phone_number,status) VALUES('106','Naruemon Pinthong','','A');</v>
      </c>
    </row>
    <row r="106" spans="1:20">
      <c r="A106" s="28" t="s">
        <v>454</v>
      </c>
      <c r="B106" s="8" t="str">
        <f>PROPER('Master Data (Admin only)'!B106)</f>
        <v xml:space="preserve">Nmb-Minebea Thai Ltd.    </v>
      </c>
      <c r="C106" s="6" t="s">
        <v>456</v>
      </c>
      <c r="D106" s="6" t="str">
        <f>PROPER('Master Data (Admin only)'!D106)</f>
        <v>Chiangraknoi</v>
      </c>
      <c r="E106" s="6" t="str">
        <f>PROPER('Master Data (Admin only)'!E106)</f>
        <v>Bang Pa-In</v>
      </c>
      <c r="F106" s="6" t="str">
        <f>PROPER('Master Data (Admin only)'!F106)</f>
        <v xml:space="preserve">Ayutthaya   </v>
      </c>
      <c r="G106" s="13">
        <v>13180</v>
      </c>
      <c r="H106" s="43" t="s">
        <v>950</v>
      </c>
      <c r="I106" s="18"/>
      <c r="J106" s="43" t="s">
        <v>1104</v>
      </c>
      <c r="K106" s="6" t="str">
        <f>PROPER('Master Data (Admin only)'!K106)</f>
        <v xml:space="preserve">Somkid Pichi  ( Aoy ) </v>
      </c>
      <c r="L106" s="9" t="s">
        <v>1352</v>
      </c>
      <c r="M106" s="43" t="s">
        <v>1353</v>
      </c>
      <c r="N106" s="24" t="s">
        <v>1354</v>
      </c>
      <c r="O106" s="65"/>
      <c r="P106" s="41" t="s">
        <v>697</v>
      </c>
      <c r="Q106" s="34">
        <v>30</v>
      </c>
      <c r="R106" s="1" t="str">
        <f t="shared" si="2"/>
        <v>INSERT INTO `alsi`.`m_customer`(customer_code,company_name,address,sub_district,mobile_number,email_address,branch,district,ext,department,province,code,tel_number,create_by,create_date,update_by,update_date) VALUES('CDGNMB0002 ','Nmb-Minebea Thai Ltd.    ','1 Moo 7, Phaholyothin Road, Km. 51  ','Chiangraknoi','+66 87 916 5343','somkid.p@minebea.co.th','Head Office','Bang Pa-In','','Purchasing ( Spindle Motor Div )','Ayutthaya   ','13180','+66 3523 7268-75',0,NOW(),0,NOW());</v>
      </c>
      <c r="S106" s="1">
        <v>107</v>
      </c>
      <c r="T106" s="1" t="str">
        <f t="shared" si="3"/>
        <v>INSERT INTO m_customer_contract_person(company_id,name,phone_number,status) VALUES('107','Somkid Pichi  ( Aoy ) ','+66 87 916 5343','A');</v>
      </c>
    </row>
    <row r="107" spans="1:20">
      <c r="A107" s="28" t="s">
        <v>457</v>
      </c>
      <c r="B107" s="8" t="str">
        <f>PROPER('Master Data (Admin only)'!B107)</f>
        <v xml:space="preserve">Nok Precision Component (Thailand) Ltd. </v>
      </c>
      <c r="C107" s="6" t="s">
        <v>459</v>
      </c>
      <c r="D107" s="6" t="str">
        <f>PROPER('Master Data (Admin only)'!D107)</f>
        <v xml:space="preserve"> Bangkrasan</v>
      </c>
      <c r="E107" s="6" t="str">
        <f>PROPER('Master Data (Admin only)'!E107)</f>
        <v>Bang Pa-In</v>
      </c>
      <c r="F107" s="6" t="str">
        <f>PROPER('Master Data (Admin only)'!F107)</f>
        <v xml:space="preserve">Ayutthaya   </v>
      </c>
      <c r="G107" s="13">
        <v>13160</v>
      </c>
      <c r="H107" s="43" t="s">
        <v>951</v>
      </c>
      <c r="I107" s="18"/>
      <c r="J107" s="43" t="s">
        <v>1105</v>
      </c>
      <c r="K107" s="6" t="str">
        <f>PROPER('Master Data (Admin only)'!K107)</f>
        <v>Alisa  Dararung</v>
      </c>
      <c r="L107" s="9" t="s">
        <v>1227</v>
      </c>
      <c r="M107" s="43"/>
      <c r="N107" s="24" t="s">
        <v>1350</v>
      </c>
      <c r="O107" s="65"/>
      <c r="P107" s="41" t="s">
        <v>697</v>
      </c>
      <c r="Q107" s="34">
        <v>30</v>
      </c>
      <c r="R107" s="1" t="str">
        <f t="shared" si="2"/>
        <v>INSERT INTO `alsi`.`m_customer`(customer_code,company_name,address,sub_district,mobile_number,email_address,branch,district,ext,department,province,code,tel_number,create_by,create_date,update_by,update_date) VALUES('CDGNOK0001','Nok Precision Component (Thailand) Ltd. ','189, 198, 296 Moo 16 Bangpa-in Industrial Estate, Udomsorayath Rd.',' Bangkrasan','','alisad@nokpct.com','Head Office','Bang Pa-In','','QA','Ayutthaya   ','13160','+66 3525 8666 ',0,NOW(),0,NOW());</v>
      </c>
      <c r="S107" s="1">
        <v>108</v>
      </c>
      <c r="T107" s="1" t="str">
        <f t="shared" si="3"/>
        <v>INSERT INTO m_customer_contract_person(company_id,name,phone_number,status) VALUES('108','Alisa  Dararung','','A');</v>
      </c>
    </row>
    <row r="108" spans="1:20">
      <c r="A108" s="28" t="s">
        <v>461</v>
      </c>
      <c r="B108" s="8" t="str">
        <f>PROPER('Master Data (Admin only)'!B108)</f>
        <v xml:space="preserve">Ntn Manufacturing (Thailand) Co., Ltd.  </v>
      </c>
      <c r="C108" s="6" t="s">
        <v>463</v>
      </c>
      <c r="D108" s="6" t="str">
        <f>PROPER('Master Data (Admin only)'!D108)</f>
        <v>Pluakdaeng</v>
      </c>
      <c r="E108" s="6" t="str">
        <f>PROPER('Master Data (Admin only)'!E108)</f>
        <v>Pluakdaeng</v>
      </c>
      <c r="F108" s="6" t="str">
        <f>PROPER('Master Data (Admin only)'!F108)</f>
        <v xml:space="preserve">Rayong </v>
      </c>
      <c r="G108" s="13">
        <v>21140</v>
      </c>
      <c r="H108" s="43" t="s">
        <v>952</v>
      </c>
      <c r="I108" s="18">
        <v>207</v>
      </c>
      <c r="J108" s="43" t="s">
        <v>1106</v>
      </c>
      <c r="K108" s="6" t="str">
        <f>PROPER('Master Data (Admin only)'!K108)</f>
        <v xml:space="preserve">Nipaporn Muangnak </v>
      </c>
      <c r="L108" s="9" t="s">
        <v>1356</v>
      </c>
      <c r="M108" s="43"/>
      <c r="N108" s="24" t="s">
        <v>1357</v>
      </c>
      <c r="O108" s="65"/>
      <c r="P108" s="41" t="s">
        <v>701</v>
      </c>
      <c r="Q108" s="34">
        <v>30</v>
      </c>
      <c r="R108" s="1" t="str">
        <f t="shared" si="2"/>
        <v>INSERT INTO `alsi`.`m_customer`(customer_code,company_name,address,sub_district,mobile_number,email_address,branch,district,ext,department,province,code,tel_number,create_by,create_date,update_by,update_date) VALUES('CDGNTN0001','Ntn Manufacturing (Thailand) Co., Ltd.  ','64/89 Moo 4,    ','Pluakdaeng','','nipaporn@nmt.th.com','Branch 0002','Pluakdaeng','207','QA NMT','Rayong ','21140','+66 3895 5935-8',0,NOW(),0,NOW());</v>
      </c>
      <c r="S108" s="1">
        <v>109</v>
      </c>
      <c r="T108" s="1" t="str">
        <f t="shared" si="3"/>
        <v>INSERT INTO m_customer_contract_person(company_id,name,phone_number,status) VALUES('109','Nipaporn Muangnak ','','A');</v>
      </c>
    </row>
    <row r="109" spans="1:20">
      <c r="A109" s="28" t="s">
        <v>464</v>
      </c>
      <c r="B109" s="8" t="str">
        <f>PROPER('Master Data (Admin only)'!B109)</f>
        <v xml:space="preserve">Oki Proserve (Thailand) Co., Ltd. </v>
      </c>
      <c r="C109" s="6" t="s">
        <v>466</v>
      </c>
      <c r="D109" s="6" t="str">
        <f>PROPER('Master Data (Admin only)'!D109)</f>
        <v>Thungmahamek</v>
      </c>
      <c r="E109" s="6" t="str">
        <f>PROPER('Master Data (Admin only)'!E109)</f>
        <v>Sathorn</v>
      </c>
      <c r="F109" s="6" t="str">
        <f>PROPER('Master Data (Admin only)'!F109)</f>
        <v>Bangkok</v>
      </c>
      <c r="G109" s="13">
        <v>10120</v>
      </c>
      <c r="H109" s="43" t="s">
        <v>874</v>
      </c>
      <c r="I109" s="18">
        <v>402</v>
      </c>
      <c r="J109" s="43" t="s">
        <v>1107</v>
      </c>
      <c r="K109" s="6" t="str">
        <f>PROPER('Master Data (Admin only)'!K109)</f>
        <v>Charnchai Jamrasfuangfoo</v>
      </c>
      <c r="L109" s="63"/>
      <c r="M109" s="43" t="s">
        <v>1358</v>
      </c>
      <c r="N109" s="24" t="s">
        <v>1359</v>
      </c>
      <c r="O109" s="65"/>
      <c r="P109" s="41" t="s">
        <v>697</v>
      </c>
      <c r="Q109" s="34">
        <v>30</v>
      </c>
      <c r="R109" s="1" t="str">
        <f t="shared" si="2"/>
        <v>INSERT INTO `alsi`.`m_customer`(customer_code,company_name,address,sub_district,mobile_number,email_address,branch,district,ext,department,province,code,tel_number,create_by,create_date,update_by,update_date) VALUES('CDGOKIPR01  ','Oki Proserve (Thailand) Co., Ltd. ','1168/32 Lumpini Tower, 16th Fl., Rama IV Rd., ','Thungmahamek','+66 89 922 8459','Charnchai@blt.co.th','Head Office','Sathorn','402','','Bangkok','10120','+66 2285 5998',0,NOW(),0,NOW());</v>
      </c>
      <c r="S109" s="1">
        <v>110</v>
      </c>
      <c r="T109" s="1" t="str">
        <f t="shared" si="3"/>
        <v>INSERT INTO m_customer_contract_person(company_id,name,phone_number,status) VALUES('110','Charnchai Jamrasfuangfoo','+66 89 922 8459','A');</v>
      </c>
    </row>
    <row r="110" spans="1:20">
      <c r="A110" s="28" t="s">
        <v>467</v>
      </c>
      <c r="B110" s="8" t="str">
        <f>PROPER('Master Data (Admin only)'!B110)</f>
        <v xml:space="preserve">O.N.O. Flow Co., Ltd.    </v>
      </c>
      <c r="C110" s="6" t="s">
        <v>469</v>
      </c>
      <c r="D110" s="6" t="str">
        <f>PROPER('Master Data (Admin only)'!D110)</f>
        <v>Kukot</v>
      </c>
      <c r="E110" s="6" t="str">
        <f>PROPER('Master Data (Admin only)'!E110)</f>
        <v>Lamlukka</v>
      </c>
      <c r="F110" s="6" t="str">
        <f>PROPER('Master Data (Admin only)'!F110)</f>
        <v xml:space="preserve">Pathumthani  </v>
      </c>
      <c r="G110" s="13">
        <v>12130</v>
      </c>
      <c r="H110" s="43" t="s">
        <v>953</v>
      </c>
      <c r="I110" s="18"/>
      <c r="J110" s="43" t="s">
        <v>1108</v>
      </c>
      <c r="K110" s="6" t="str">
        <f>PROPER('Master Data (Admin only)'!K110)</f>
        <v>Janeth A. Mallorca</v>
      </c>
      <c r="L110" s="9" t="s">
        <v>1361</v>
      </c>
      <c r="M110" s="43"/>
      <c r="N110" s="24" t="s">
        <v>1362</v>
      </c>
      <c r="O110" s="65"/>
      <c r="P110" s="41" t="s">
        <v>697</v>
      </c>
      <c r="Q110" s="34">
        <v>30</v>
      </c>
      <c r="R110" s="1" t="str">
        <f t="shared" si="2"/>
        <v>INSERT INTO `alsi`.`m_customer`(customer_code,company_name,address,sub_district,mobile_number,email_address,branch,district,ext,department,province,code,tel_number,create_by,create_date,update_by,update_date) VALUES('CDGONOFL01','O.N.O. Flow Co., Ltd.    ','48/53 Floor 4 Moo 7 Boonkum Rd.,','Kukot','','janeth@connols.co.th','Head Office','Lamlukka','','Purchase ','Pathumthani  ','12130','+66 2900 6900-5',0,NOW(),0,NOW());</v>
      </c>
      <c r="S110" s="1">
        <v>111</v>
      </c>
      <c r="T110" s="1" t="str">
        <f t="shared" si="3"/>
        <v>INSERT INTO m_customer_contract_person(company_id,name,phone_number,status) VALUES('111','Janeth A. Mallorca','','A');</v>
      </c>
    </row>
    <row r="111" spans="1:20">
      <c r="A111" s="28" t="s">
        <v>471</v>
      </c>
      <c r="B111" s="8" t="str">
        <f>PROPER('Master Data (Admin only)'!B111)</f>
        <v>P&amp;N Intelligent Provision Co.,Ltd.</v>
      </c>
      <c r="C111" s="6" t="s">
        <v>473</v>
      </c>
      <c r="D111" s="6" t="str">
        <f>PROPER('Master Data (Admin only)'!D111)</f>
        <v>Klongchaokhunsing</v>
      </c>
      <c r="E111" s="6" t="str">
        <f>PROPER('Master Data (Admin only)'!E111)</f>
        <v>Wangthonglang</v>
      </c>
      <c r="F111" s="6" t="str">
        <f>PROPER('Master Data (Admin only)'!F111)</f>
        <v xml:space="preserve">Bangkok </v>
      </c>
      <c r="G111" s="13">
        <v>10310</v>
      </c>
      <c r="H111" s="43" t="s">
        <v>954</v>
      </c>
      <c r="I111" s="18"/>
      <c r="J111" s="43" t="s">
        <v>1367</v>
      </c>
      <c r="K111" s="6" t="str">
        <f>PROPER('Master Data (Admin only)'!K111)</f>
        <v>Bongkot Chaipiwong (Pom)</v>
      </c>
      <c r="L111" s="9" t="s">
        <v>1364</v>
      </c>
      <c r="M111" s="43" t="s">
        <v>1365</v>
      </c>
      <c r="N111" s="24" t="s">
        <v>1366</v>
      </c>
      <c r="O111" s="65"/>
      <c r="P111" s="41" t="s">
        <v>697</v>
      </c>
      <c r="Q111" s="34">
        <v>30</v>
      </c>
      <c r="R111" s="1" t="str">
        <f t="shared" si="2"/>
        <v>INSERT INTO `alsi`.`m_customer`(customer_code,company_name,address,sub_district,mobile_number,email_address,branch,district,ext,department,province,code,tel_number,create_by,create_date,update_by,update_date) VALUES('CDGP&amp;NIN01','P&amp;N Intelligent Provision Co.,Ltd.','316/47 , Ladprow87 Road','Klongchaokhunsing','+66 81 172 3247','chaipiwong@yahoo.com','Head Office','Wangthonglang','','Managing Director','Bangkok ','10310','+66 2932 1524   ',0,NOW(),0,NOW());</v>
      </c>
      <c r="S111" s="1">
        <v>112</v>
      </c>
      <c r="T111" s="1" t="str">
        <f t="shared" si="3"/>
        <v>INSERT INTO m_customer_contract_person(company_id,name,phone_number,status) VALUES('112','Bongkot Chaipiwong (Pom)','+66 81 172 3247','A');</v>
      </c>
    </row>
    <row r="112" spans="1:20">
      <c r="A112" s="28" t="s">
        <v>475</v>
      </c>
      <c r="B112" s="8" t="str">
        <f>PROPER('Master Data (Admin only)'!B112)</f>
        <v>Pacific Cleanroom Services Limited</v>
      </c>
      <c r="C112" s="6" t="s">
        <v>477</v>
      </c>
      <c r="D112" s="6" t="str">
        <f>PROPER('Master Data (Admin only)'!D112)</f>
        <v>Bangpongpang</v>
      </c>
      <c r="E112" s="6" t="str">
        <f>PROPER('Master Data (Admin only)'!E112)</f>
        <v>Yannawa</v>
      </c>
      <c r="F112" s="6" t="str">
        <f>PROPER('Master Data (Admin only)'!F112)</f>
        <v xml:space="preserve">Bangkok </v>
      </c>
      <c r="G112" s="13">
        <v>10120</v>
      </c>
      <c r="H112" s="43" t="s">
        <v>955</v>
      </c>
      <c r="I112" s="18"/>
      <c r="J112" s="43" t="s">
        <v>1109</v>
      </c>
      <c r="K112" s="6" t="str">
        <f>PROPER('Master Data (Admin only)'!K112)</f>
        <v>Aktana</v>
      </c>
      <c r="L112" s="9" t="s">
        <v>1361</v>
      </c>
      <c r="M112" s="43"/>
      <c r="N112" s="24" t="s">
        <v>1369</v>
      </c>
      <c r="O112" s="65"/>
      <c r="P112" s="41" t="s">
        <v>697</v>
      </c>
      <c r="Q112" s="34">
        <v>30</v>
      </c>
      <c r="R112" s="1" t="str">
        <f t="shared" si="2"/>
        <v>INSERT INTO `alsi`.`m_customer`(customer_code,company_name,address,sub_district,mobile_number,email_address,branch,district,ext,department,province,code,tel_number,create_by,create_date,update_by,update_date) VALUES('CDGPACIF01','Pacific Cleanroom Services Limited','269/2 P.K.Building 2nd Floor,  S.Chockchaijongchamroen, Rama3 Rd.','Bangpongpang','','logistics@pcst.th.com','Head Office','Yannawa','','Purchase ','Bangkok ','10120','+66 2284 2616-8',0,NOW(),0,NOW());</v>
      </c>
      <c r="S112" s="1">
        <v>113</v>
      </c>
      <c r="T112" s="1" t="str">
        <f t="shared" si="3"/>
        <v>INSERT INTO m_customer_contract_person(company_id,name,phone_number,status) VALUES('113','Aktana','','A');</v>
      </c>
    </row>
    <row r="113" spans="1:20">
      <c r="A113" s="28" t="s">
        <v>479</v>
      </c>
      <c r="B113" s="8" t="str">
        <f>PROPER('Master Data (Admin only)'!B113)</f>
        <v>Pholdhanya Public Company Limited</v>
      </c>
      <c r="C113" s="6" t="s">
        <v>481</v>
      </c>
      <c r="D113" s="6" t="str">
        <f>PROPER('Master Data (Admin only)'!D113)</f>
        <v>Ladsawai</v>
      </c>
      <c r="E113" s="6" t="str">
        <f>PROPER('Master Data (Admin only)'!E113)</f>
        <v>Lamlukka</v>
      </c>
      <c r="F113" s="6" t="str">
        <f>PROPER('Master Data (Admin only)'!F113)</f>
        <v xml:space="preserve">Pathumthani  </v>
      </c>
      <c r="G113" s="13">
        <v>12150</v>
      </c>
      <c r="H113" s="43" t="s">
        <v>956</v>
      </c>
      <c r="I113" s="18"/>
      <c r="J113" s="43" t="s">
        <v>1110</v>
      </c>
      <c r="K113" s="6" t="str">
        <f>PROPER('Master Data (Admin only)'!K113)</f>
        <v>Ammarin</v>
      </c>
      <c r="L113" s="9"/>
      <c r="M113" s="43" t="s">
        <v>1372</v>
      </c>
      <c r="N113" s="24" t="s">
        <v>1371</v>
      </c>
      <c r="O113" s="65"/>
      <c r="P113" s="41" t="s">
        <v>697</v>
      </c>
      <c r="Q113" s="34">
        <v>30</v>
      </c>
      <c r="R113" s="1" t="str">
        <f t="shared" si="2"/>
        <v>INSERT INTO `alsi`.`m_customer`(customer_code,company_name,address,sub_district,mobile_number,email_address,branch,district,ext,department,province,code,tel_number,create_by,create_date,update_by,update_date) VALUES('CDGPHOLD01','Pholdhanya Public Company Limited','1/11 MOO3 , Lamlukka Rd.,','Ladsawai','+66 91 557 8690','ammarin@pdgth.com','Head Office','Lamlukka','','','Pathumthani  ','12150','+66 2791 0230',0,NOW(),0,NOW());</v>
      </c>
      <c r="S113" s="1">
        <v>114</v>
      </c>
      <c r="T113" s="1" t="str">
        <f t="shared" si="3"/>
        <v>INSERT INTO m_customer_contract_person(company_id,name,phone_number,status) VALUES('114','Ammarin','+66 91 557 8690','A');</v>
      </c>
    </row>
    <row r="114" spans="1:20">
      <c r="A114" s="28" t="s">
        <v>483</v>
      </c>
      <c r="B114" s="8" t="str">
        <f>PROPER('Master Data (Admin only)'!B114)</f>
        <v xml:space="preserve">Pmc Label Materials Co., Ltd. </v>
      </c>
      <c r="C114" s="6" t="s">
        <v>485</v>
      </c>
      <c r="D114" s="6" t="str">
        <f>PROPER('Master Data (Admin only)'!D114)</f>
        <v>Khokkham</v>
      </c>
      <c r="E114" s="6" t="str">
        <f>PROPER('Master Data (Admin only)'!E114)</f>
        <v>Muang</v>
      </c>
      <c r="F114" s="6" t="str">
        <f>PROPER('Master Data (Admin only)'!F114)</f>
        <v>Samutsakorn</v>
      </c>
      <c r="G114" s="13">
        <v>74000</v>
      </c>
      <c r="H114" s="43" t="s">
        <v>957</v>
      </c>
      <c r="I114" s="18">
        <v>223</v>
      </c>
      <c r="J114" s="43" t="s">
        <v>1376</v>
      </c>
      <c r="K114" s="6" t="str">
        <f>PROPER('Master Data (Admin only)'!K114)</f>
        <v>Numtip Sangchai</v>
      </c>
      <c r="L114" s="9" t="s">
        <v>1375</v>
      </c>
      <c r="M114" s="43"/>
      <c r="N114" s="24" t="s">
        <v>1374</v>
      </c>
      <c r="O114" s="65"/>
      <c r="P114" s="41" t="s">
        <v>697</v>
      </c>
      <c r="Q114" s="34">
        <v>30</v>
      </c>
      <c r="R114" s="1" t="str">
        <f t="shared" si="2"/>
        <v>INSERT INTO `alsi`.`m_customer`(customer_code,company_name,address,sub_district,mobile_number,email_address,branch,district,ext,department,province,code,tel_number,create_by,create_date,update_by,update_date) VALUES('CDGPMCLA01','Pmc Label Materials Co., Ltd. ','30/28 Moo 2','Khokkham','','numtip@pmclabel.com','Head Office','Muang','223','QA/QC','Samutsakorn','74000','+66 3445 2000    ',0,NOW(),0,NOW());</v>
      </c>
      <c r="S114" s="1">
        <v>115</v>
      </c>
      <c r="T114" s="1" t="str">
        <f t="shared" si="3"/>
        <v>INSERT INTO m_customer_contract_person(company_id,name,phone_number,status) VALUES('115','Numtip Sangchai','','A');</v>
      </c>
    </row>
    <row r="115" spans="1:20">
      <c r="A115" s="28" t="s">
        <v>488</v>
      </c>
      <c r="B115" s="8" t="str">
        <f>PROPER('Master Data (Admin only)'!B115)</f>
        <v>Poomjai Engineering Co., Ltd.</v>
      </c>
      <c r="C115" s="6" t="s">
        <v>490</v>
      </c>
      <c r="D115" s="6" t="str">
        <f>PROPER('Master Data (Admin only)'!D115)</f>
        <v>Bangna</v>
      </c>
      <c r="E115" s="6" t="str">
        <f>PROPER('Master Data (Admin only)'!E115)</f>
        <v>Bangna</v>
      </c>
      <c r="F115" s="6" t="str">
        <f>PROPER('Master Data (Admin only)'!F115)</f>
        <v xml:space="preserve">Bangkok </v>
      </c>
      <c r="G115" s="13">
        <v>10260</v>
      </c>
      <c r="H115" s="43" t="s">
        <v>958</v>
      </c>
      <c r="I115" s="18"/>
      <c r="J115" s="43" t="s">
        <v>1111</v>
      </c>
      <c r="K115" s="6" t="str">
        <f>PROPER('Master Data (Admin only)'!K115)</f>
        <v>Somsak</v>
      </c>
      <c r="L115" s="9" t="s">
        <v>1378</v>
      </c>
      <c r="M115" s="43" t="s">
        <v>1379</v>
      </c>
      <c r="N115" s="24" t="s">
        <v>1380</v>
      </c>
      <c r="O115" s="65"/>
      <c r="P115" s="41" t="s">
        <v>697</v>
      </c>
      <c r="Q115" s="34">
        <v>30</v>
      </c>
      <c r="R115" s="1" t="str">
        <f t="shared" si="2"/>
        <v>INSERT INTO `alsi`.`m_customer`(customer_code,company_name,address,sub_district,mobile_number,email_address,branch,district,ext,department,province,code,tel_number,create_by,create_date,update_by,update_date) VALUES('CDGPOOMJ02','Poomjai Engineering Co., Ltd.','136 Soi Lasalle 42','Bangna','+66 81 811 6057','Somsak_j@poomjai.co.th','Head Office','Bangna','','Quality Manager','Bangkok ','10260','+66 2752 5570-4',0,NOW(),0,NOW());</v>
      </c>
      <c r="S115" s="1">
        <v>116</v>
      </c>
      <c r="T115" s="1" t="str">
        <f t="shared" si="3"/>
        <v>INSERT INTO m_customer_contract_person(company_id,name,phone_number,status) VALUES('116','Somsak','+66 81 811 6057','A');</v>
      </c>
    </row>
    <row r="116" spans="1:20">
      <c r="A116" s="28" t="s">
        <v>498</v>
      </c>
      <c r="B116" s="8" t="str">
        <f>PROPER('Master Data (Admin only)'!B116)</f>
        <v>Posco-Thainox Public Company Limited</v>
      </c>
      <c r="C116" s="6" t="s">
        <v>500</v>
      </c>
      <c r="D116" s="6" t="str">
        <f>PROPER('Master Data (Admin only)'!D116)</f>
        <v>Mabkha</v>
      </c>
      <c r="E116" s="6" t="str">
        <f>PROPER('Master Data (Admin only)'!E116)</f>
        <v>Nikompattana</v>
      </c>
      <c r="F116" s="6" t="str">
        <f>PROPER('Master Data (Admin only)'!F116)</f>
        <v>Rayong</v>
      </c>
      <c r="G116" s="13">
        <v>21180</v>
      </c>
      <c r="H116" s="43" t="s">
        <v>959</v>
      </c>
      <c r="I116" s="18">
        <v>211</v>
      </c>
      <c r="J116" s="43" t="s">
        <v>1112</v>
      </c>
      <c r="K116" s="6" t="str">
        <f>PROPER('Master Data (Admin only)'!K116)</f>
        <v>Hattaya Aranyanarth</v>
      </c>
      <c r="L116" s="9" t="s">
        <v>1382</v>
      </c>
      <c r="M116" s="43"/>
      <c r="N116" s="24" t="s">
        <v>1383</v>
      </c>
      <c r="O116" s="65"/>
      <c r="P116" s="41" t="s">
        <v>701</v>
      </c>
      <c r="Q116" s="34">
        <v>30</v>
      </c>
      <c r="R116" s="1" t="str">
        <f t="shared" si="2"/>
        <v>INSERT INTO `alsi`.`m_customer`(customer_code,company_name,address,sub_district,mobile_number,email_address,branch,district,ext,department,province,code,tel_number,create_by,create_date,update_by,update_date) VALUES('CDGPOSCO01','Posco-Thainox Public Company Limited','324 Moo 8, Highway No 3191 Road','Mabkha','','hattaya@poscothainox.com','Branch 0002','Nikompattana','211','Products Technical Service Team','Rayong','21180','+66 3863 6125-32',0,NOW(),0,NOW());</v>
      </c>
      <c r="S116" s="1">
        <v>117</v>
      </c>
      <c r="T116" s="1" t="str">
        <f t="shared" si="3"/>
        <v>INSERT INTO m_customer_contract_person(company_id,name,phone_number,status) VALUES('117','Hattaya Aranyanarth','','A');</v>
      </c>
    </row>
    <row r="117" spans="1:20">
      <c r="A117" s="28" t="s">
        <v>503</v>
      </c>
      <c r="B117" s="8" t="str">
        <f>PROPER('Master Data (Admin only)'!B117)</f>
        <v xml:space="preserve">Prima Kleen Ltd. </v>
      </c>
      <c r="C117" s="6" t="s">
        <v>504</v>
      </c>
      <c r="D117" s="6" t="str">
        <f>PROPER('Master Data (Admin only)'!D117)</f>
        <v>Kookod</v>
      </c>
      <c r="E117" s="6" t="str">
        <f>PROPER('Master Data (Admin only)'!E117)</f>
        <v>Lamlukka</v>
      </c>
      <c r="F117" s="6" t="str">
        <f>PROPER('Master Data (Admin only)'!F117)</f>
        <v xml:space="preserve">Pathumthani  </v>
      </c>
      <c r="G117" s="13">
        <v>12130</v>
      </c>
      <c r="H117" s="43" t="s">
        <v>960</v>
      </c>
      <c r="I117" s="18"/>
      <c r="J117" s="43" t="s">
        <v>1109</v>
      </c>
      <c r="K117" s="6" t="str">
        <f>PROPER('Master Data (Admin only)'!K117)</f>
        <v>Kittipong</v>
      </c>
      <c r="L117" s="9"/>
      <c r="M117" s="43"/>
      <c r="N117" s="68" t="s">
        <v>1384</v>
      </c>
      <c r="O117" s="65"/>
      <c r="P117" s="41" t="s">
        <v>697</v>
      </c>
      <c r="Q117" s="34">
        <v>30</v>
      </c>
      <c r="R117" s="1" t="str">
        <f t="shared" si="2"/>
        <v>INSERT INTO `alsi`.`m_customer`(customer_code,company_name,address,sub_district,mobile_number,email_address,branch,district,ext,department,province,code,tel_number,create_by,create_date,update_by,update_date) VALUES('CDGPRIMA01','Prima Kleen Ltd. ','733/401-3 Moo 8 Phaholyothin Rd.','Kookod','','primakl@loxinfo.co.th','Head Office','Lamlukka','','','Pathumthani  ','12130','+66 2998 9308-11',0,NOW(),0,NOW());</v>
      </c>
      <c r="S117" s="1">
        <v>118</v>
      </c>
      <c r="T117" s="1" t="str">
        <f t="shared" si="3"/>
        <v>INSERT INTO m_customer_contract_person(company_id,name,phone_number,status) VALUES('118','Kittipong','','A');</v>
      </c>
    </row>
    <row r="118" spans="1:20">
      <c r="A118" s="28" t="s">
        <v>509</v>
      </c>
      <c r="B118" s="8" t="str">
        <f>PROPER('Master Data (Admin only)'!B118)</f>
        <v>Psc Technology (Ayutthaya) Co., Ltd.</v>
      </c>
      <c r="C118" s="6" t="s">
        <v>511</v>
      </c>
      <c r="D118" s="6" t="str">
        <f>PROPER('Master Data (Admin only)'!D118)</f>
        <v>Klong-Jig</v>
      </c>
      <c r="E118" s="6" t="str">
        <f>PROPER('Master Data (Admin only)'!E118)</f>
        <v>Bang Pa-In</v>
      </c>
      <c r="F118" s="6" t="str">
        <f>PROPER('Master Data (Admin only)'!F118)</f>
        <v xml:space="preserve">Ayutthaya   </v>
      </c>
      <c r="G118" s="13">
        <v>13160</v>
      </c>
      <c r="H118" s="43" t="s">
        <v>961</v>
      </c>
      <c r="I118" s="18">
        <v>201</v>
      </c>
      <c r="J118" s="43" t="s">
        <v>1113</v>
      </c>
      <c r="K118" s="6" t="str">
        <f>PROPER('Master Data (Admin only)'!K118)</f>
        <v>Wilaiporn</v>
      </c>
      <c r="L118" s="9" t="s">
        <v>1361</v>
      </c>
      <c r="M118" s="43"/>
      <c r="N118" s="24" t="s">
        <v>1387</v>
      </c>
      <c r="O118" s="65"/>
      <c r="P118" s="41" t="s">
        <v>697</v>
      </c>
      <c r="Q118" s="34">
        <v>30</v>
      </c>
      <c r="R118" s="1" t="str">
        <f t="shared" si="2"/>
        <v>INSERT INTO `alsi`.`m_customer`(customer_code,company_name,address,sub_district,mobile_number,email_address,branch,district,ext,department,province,code,tel_number,create_by,create_date,update_by,update_date) VALUES('CDGPSC0001 ','Psc Technology (Ayutthaya) Co., Ltd.','593 Moo 2 Bang Pa-in Industrial Estate','Klong-Jig','','purchase.psca@psc-tech.com','Head Office','Bang Pa-In','201','Purchase ','Ayutthaya   ','13160','+66 3525 8152-5',0,NOW(),0,NOW());</v>
      </c>
      <c r="S118" s="1">
        <v>119</v>
      </c>
      <c r="T118" s="1" t="str">
        <f t="shared" si="3"/>
        <v>INSERT INTO m_customer_contract_person(company_id,name,phone_number,status) VALUES('119','Wilaiporn','','A');</v>
      </c>
    </row>
    <row r="119" spans="1:20">
      <c r="A119" s="28" t="s">
        <v>512</v>
      </c>
      <c r="B119" s="8" t="str">
        <f>PROPER('Master Data (Admin only)'!B119)</f>
        <v xml:space="preserve">Rci Labscan Limited </v>
      </c>
      <c r="C119" s="6" t="s">
        <v>514</v>
      </c>
      <c r="D119" s="6" t="str">
        <f>PROPER('Master Data (Admin only)'!D119)</f>
        <v>Rong Muang</v>
      </c>
      <c r="E119" s="6" t="str">
        <f>PROPER('Master Data (Admin only)'!E119)</f>
        <v>Pathumwan</v>
      </c>
      <c r="F119" s="6" t="str">
        <f>PROPER('Master Data (Admin only)'!F119)</f>
        <v>Bangkok</v>
      </c>
      <c r="G119" s="13">
        <v>10330</v>
      </c>
      <c r="H119" s="43" t="s">
        <v>962</v>
      </c>
      <c r="I119" s="18"/>
      <c r="J119" s="43" t="s">
        <v>1114</v>
      </c>
      <c r="K119" s="6" t="str">
        <f>PROPER('Master Data (Admin only)'!K119)</f>
        <v>Achara</v>
      </c>
      <c r="L119" s="9"/>
      <c r="M119" s="43"/>
      <c r="N119" s="24" t="s">
        <v>1389</v>
      </c>
      <c r="O119" s="65"/>
      <c r="P119" s="41" t="s">
        <v>697</v>
      </c>
      <c r="Q119" s="34">
        <v>30</v>
      </c>
      <c r="R119" s="1" t="str">
        <f t="shared" si="2"/>
        <v>INSERT INTO `alsi`.`m_customer`(customer_code,company_name,address,sub_district,mobile_number,email_address,branch,district,ext,department,province,code,tel_number,create_by,create_date,update_by,update_date) VALUES('CDGRCI0001','Rci Labscan Limited ','24 Rama 1 Rd.','Rong Muang','','archara.c@rcilabscan.com','Head Office','Pathumwan','','','Bangkok','10330','+66 2613 7911-4',0,NOW(),0,NOW());</v>
      </c>
      <c r="S119" s="1">
        <v>120</v>
      </c>
      <c r="T119" s="1" t="str">
        <f t="shared" si="3"/>
        <v>INSERT INTO m_customer_contract_person(company_id,name,phone_number,status) VALUES('120','Achara','','A');</v>
      </c>
    </row>
    <row r="120" spans="1:20">
      <c r="A120" s="28" t="s">
        <v>516</v>
      </c>
      <c r="B120" s="8" t="str">
        <f>PROPER('Master Data (Admin only)'!B120)</f>
        <v xml:space="preserve">Rojanapat Engineering Co., Ltd.       </v>
      </c>
      <c r="C120" s="6" t="s">
        <v>518</v>
      </c>
      <c r="D120" s="6" t="str">
        <f>PROPER('Master Data (Admin only)'!D120)</f>
        <v>Klong Si</v>
      </c>
      <c r="E120" s="6" t="str">
        <f>PROPER('Master Data (Admin only)'!E120)</f>
        <v xml:space="preserve">Klong Luang </v>
      </c>
      <c r="F120" s="6" t="str">
        <f>PROPER('Master Data (Admin only)'!F120)</f>
        <v xml:space="preserve">Pathumthani </v>
      </c>
      <c r="G120" s="13">
        <v>12120</v>
      </c>
      <c r="H120" s="43" t="s">
        <v>963</v>
      </c>
      <c r="I120" s="18">
        <v>201</v>
      </c>
      <c r="J120" s="43" t="s">
        <v>1115</v>
      </c>
      <c r="K120" s="6" t="str">
        <f>PROPER('Master Data (Admin only)'!K120)</f>
        <v xml:space="preserve">Praphaporn  K. (อ้วน ) </v>
      </c>
      <c r="L120" s="9" t="s">
        <v>1391</v>
      </c>
      <c r="M120" s="43"/>
      <c r="N120" s="24" t="s">
        <v>1392</v>
      </c>
      <c r="O120" s="65"/>
      <c r="P120" s="41" t="s">
        <v>697</v>
      </c>
      <c r="Q120" s="34">
        <v>30</v>
      </c>
      <c r="R120" s="1" t="str">
        <f t="shared" si="2"/>
        <v>INSERT INTO `alsi`.`m_customer`(customer_code,company_name,address,sub_district,mobile_number,email_address,branch,district,ext,department,province,code,tel_number,create_by,create_date,update_by,update_date) VALUES('CDGROJAN02','Rojanapat Engineering Co., Ltd.       ','60/9 Moo 4, Soi Klong 4 Tawan-OK 17,  Leab Klong 4 Road','Klong Si','','enquiry@rojanapatfilter.com','Head Office','Klong Luang ','201',' Admin','Pathumthani ','12120','+66 2908 1928 ',0,NOW(),0,NOW());</v>
      </c>
      <c r="S120" s="1">
        <v>121</v>
      </c>
      <c r="T120" s="1" t="str">
        <f t="shared" si="3"/>
        <v>INSERT INTO m_customer_contract_person(company_id,name,phone_number,status) VALUES('121','Praphaporn  K. (อ้วน ) ','','A');</v>
      </c>
    </row>
    <row r="121" spans="1:20">
      <c r="A121" s="28" t="s">
        <v>520</v>
      </c>
      <c r="B121" s="8" t="str">
        <f>PROPER('Master Data (Admin only)'!B121)</f>
        <v xml:space="preserve">Royce Universal Co., Ltd.   </v>
      </c>
      <c r="C121" s="6" t="s">
        <v>522</v>
      </c>
      <c r="D121" s="6" t="str">
        <f>PROPER('Master Data (Admin only)'!D121)</f>
        <v>Raiking</v>
      </c>
      <c r="E121" s="6" t="str">
        <f>PROPER('Master Data (Admin only)'!E121)</f>
        <v>Sampran</v>
      </c>
      <c r="F121" s="6" t="str">
        <f>PROPER('Master Data (Admin only)'!F121)</f>
        <v xml:space="preserve">Nakronpathom </v>
      </c>
      <c r="G121" s="13">
        <v>73210</v>
      </c>
      <c r="H121" s="43" t="s">
        <v>964</v>
      </c>
      <c r="I121" s="18"/>
      <c r="J121" s="43" t="s">
        <v>1116</v>
      </c>
      <c r="K121" s="6" t="str">
        <f>PROPER('Master Data (Admin only)'!K121)</f>
        <v>Daw Petchsri</v>
      </c>
      <c r="L121" s="9" t="s">
        <v>1227</v>
      </c>
      <c r="M121" s="43"/>
      <c r="N121" s="24" t="s">
        <v>1393</v>
      </c>
      <c r="O121" s="65"/>
      <c r="P121" s="41" t="s">
        <v>697</v>
      </c>
      <c r="Q121" s="34">
        <v>30</v>
      </c>
      <c r="R121" s="1" t="str">
        <f t="shared" si="2"/>
        <v>INSERT INTO `alsi`.`m_customer`(customer_code,company_name,address,sub_district,mobile_number,email_address,branch,district,ext,department,province,code,tel_number,create_by,create_date,update_by,update_date) VALUES('CDGROYCE01','Royce Universal Co., Ltd.   ','86 Moo 9 Lang Wat Tha-Pood Rd.,','Raiking','','daw@royceuniversal.net','Head Office','Sampran','','QA','Nakronpathom ','73210','+66 2810 2533-5 ',0,NOW(),0,NOW());</v>
      </c>
      <c r="S121" s="1">
        <v>122</v>
      </c>
      <c r="T121" s="1" t="str">
        <f t="shared" si="3"/>
        <v>INSERT INTO m_customer_contract_person(company_id,name,phone_number,status) VALUES('122','Daw Petchsri','','A');</v>
      </c>
    </row>
    <row r="122" spans="1:20">
      <c r="A122" s="28" t="s">
        <v>526</v>
      </c>
      <c r="B122" s="8" t="str">
        <f>PROPER('Master Data (Admin only)'!B122)</f>
        <v>R T Supply Co.,Ltd.</v>
      </c>
      <c r="C122" s="56" t="s">
        <v>528</v>
      </c>
      <c r="D122" s="6" t="str">
        <f>PROPER('Master Data (Admin only)'!D122)</f>
        <v>Samwatawantok</v>
      </c>
      <c r="E122" s="6" t="str">
        <f>PROPER('Master Data (Admin only)'!E122)</f>
        <v xml:space="preserve">Klongsamwa   </v>
      </c>
      <c r="F122" s="6" t="str">
        <f>PROPER('Master Data (Admin only)'!F122)</f>
        <v>Bangkok</v>
      </c>
      <c r="G122" s="57">
        <v>10510</v>
      </c>
      <c r="H122" s="58" t="s">
        <v>965</v>
      </c>
      <c r="I122" s="59"/>
      <c r="J122" s="58" t="s">
        <v>1397</v>
      </c>
      <c r="K122" s="6" t="str">
        <f>PROPER('Master Data (Admin only)'!K122)</f>
        <v>Wijittra Mokchai(Angie)</v>
      </c>
      <c r="L122" s="60" t="s">
        <v>821</v>
      </c>
      <c r="M122" s="58" t="s">
        <v>1396</v>
      </c>
      <c r="N122" s="61" t="s">
        <v>1398</v>
      </c>
      <c r="O122" s="65"/>
      <c r="P122" s="41" t="s">
        <v>697</v>
      </c>
      <c r="Q122" s="34">
        <v>30</v>
      </c>
      <c r="R122" s="1" t="str">
        <f t="shared" si="2"/>
        <v>INSERT INTO `alsi`.`m_customer`(customer_code,company_name,address,sub_district,mobile_number,email_address,branch,district,ext,department,province,code,tel_number,create_by,create_date,update_by,update_date) VALUES('CDGRTSUP01','R T Supply Co.,Ltd.','116/5  Prayasurain Rd. ','Samwatawantok','+66 95 535 1448','purchase2@rt-supply.com','Head Office','Klongsamwa   ','','Purchasing','Bangkok','10510','+66 2914 3041',0,NOW(),0,NOW());</v>
      </c>
      <c r="S122" s="1">
        <v>123</v>
      </c>
      <c r="T122" s="1" t="str">
        <f t="shared" si="3"/>
        <v>INSERT INTO m_customer_contract_person(company_id,name,phone_number,status) VALUES('123','Wijittra Mokchai(Angie)','+66 95 535 1448','A');</v>
      </c>
    </row>
    <row r="123" spans="1:20">
      <c r="A123" s="28" t="s">
        <v>531</v>
      </c>
      <c r="B123" s="8" t="str">
        <f>PROPER('Master Data (Admin only)'!B123)</f>
        <v>Sakura Tech (Thailand) Ltd.</v>
      </c>
      <c r="C123" s="6" t="s">
        <v>533</v>
      </c>
      <c r="D123" s="6" t="str">
        <f>PROPER('Master Data (Admin only)'!D123)</f>
        <v xml:space="preserve">Pluakdaeng </v>
      </c>
      <c r="E123" s="6" t="str">
        <f>PROPER('Master Data (Admin only)'!E123)</f>
        <v xml:space="preserve">Pluakdaeng </v>
      </c>
      <c r="F123" s="6" t="str">
        <f>PROPER('Master Data (Admin only)'!F123)</f>
        <v>Rayong</v>
      </c>
      <c r="G123" s="13">
        <v>21140</v>
      </c>
      <c r="H123" s="43" t="s">
        <v>966</v>
      </c>
      <c r="I123" s="18">
        <v>120</v>
      </c>
      <c r="J123" s="43"/>
      <c r="K123" s="6" t="str">
        <f>PROPER('Master Data (Admin only)'!K123)</f>
        <v>Kanok</v>
      </c>
      <c r="L123" s="9" t="s">
        <v>1401</v>
      </c>
      <c r="M123" s="43" t="s">
        <v>1402</v>
      </c>
      <c r="N123" s="24" t="s">
        <v>1403</v>
      </c>
      <c r="O123" s="65"/>
      <c r="P123" s="41" t="s">
        <v>697</v>
      </c>
      <c r="Q123" s="34">
        <v>30</v>
      </c>
      <c r="R123" s="1" t="str">
        <f t="shared" si="2"/>
        <v>INSERT INTO `alsi`.`m_customer`(customer_code,company_name,address,sub_district,mobile_number,email_address,branch,district,ext,department,province,code,tel_number,create_by,create_date,update_by,update_date) VALUES('CDGSAKUR01','Sakura Tech (Thailand) Ltd.','64/146 MOO 4. ESTERN SEABOARD INDUSTRIAL ESTATE ','Pluakdaeng ','+66 86 361  0647','kamolsaya16@gmail.com','Head Office','Pluakdaeng ','120','Project &amp; Procurement Engineer ','Rayong','21140','+66 3895 9016-8   ',0,NOW(),0,NOW());</v>
      </c>
      <c r="S123" s="1">
        <v>124</v>
      </c>
      <c r="T123" s="1" t="str">
        <f t="shared" si="3"/>
        <v>INSERT INTO m_customer_contract_person(company_id,name,phone_number,status) VALUES('124','Kanok','+66 86 361  0647','A');</v>
      </c>
    </row>
    <row r="124" spans="1:20">
      <c r="A124" s="28" t="s">
        <v>535</v>
      </c>
      <c r="B124" s="8" t="str">
        <f>PROPER('Master Data (Admin only)'!B124)</f>
        <v>Samsung Electro-Mechanics Nakhonratchasima Co.,Ltd</v>
      </c>
      <c r="C124" s="6" t="s">
        <v>537</v>
      </c>
      <c r="D124" s="6" t="str">
        <f>PROPER('Master Data (Admin only)'!D124)</f>
        <v>Nong Rawieng</v>
      </c>
      <c r="E124" s="6" t="str">
        <f>PROPER('Master Data (Admin only)'!E124)</f>
        <v>Muang</v>
      </c>
      <c r="F124" s="6" t="str">
        <f>PROPER('Master Data (Admin only)'!F124)</f>
        <v>Nakhonratchasima</v>
      </c>
      <c r="G124" s="13">
        <v>30000</v>
      </c>
      <c r="H124" s="43" t="s">
        <v>1407</v>
      </c>
      <c r="I124" s="18">
        <v>2170</v>
      </c>
      <c r="J124" s="43" t="s">
        <v>1406</v>
      </c>
      <c r="K124" s="6" t="str">
        <f>PROPER('Master Data (Admin only)'!K124)</f>
        <v>Jutima Phonchalard</v>
      </c>
      <c r="L124" s="9" t="s">
        <v>1408</v>
      </c>
      <c r="M124" s="43"/>
      <c r="N124" s="24" t="s">
        <v>1405</v>
      </c>
      <c r="O124" s="65"/>
      <c r="P124" s="41" t="s">
        <v>697</v>
      </c>
      <c r="Q124" s="34">
        <v>30</v>
      </c>
      <c r="R124" s="1" t="str">
        <f t="shared" si="2"/>
        <v>INSERT INTO `alsi`.`m_customer`(customer_code,company_name,address,sub_district,mobile_number,email_address,branch,district,ext,department,province,code,tel_number,create_by,create_date,update_by,update_date) VALUES('CDGSAMSU01','Samsung Electro-Mechanics Nakhonratchasima Co.,Ltd','Suranaree Industrial Zone 555 Moo 6 ','Nong Rawieng','','jutima.p@samsung.com','Head Office','Muang','2170','Chemical test part','Nakhonratchasima','30000','+66 4421 2905-12',0,NOW(),0,NOW());</v>
      </c>
      <c r="S124" s="1">
        <v>125</v>
      </c>
      <c r="T124" s="1" t="str">
        <f t="shared" si="3"/>
        <v>INSERT INTO m_customer_contract_person(company_id,name,phone_number,status) VALUES('125','Jutima Phonchalard','','A');</v>
      </c>
    </row>
    <row r="125" spans="1:20">
      <c r="A125" s="28" t="s">
        <v>539</v>
      </c>
      <c r="B125" s="8" t="str">
        <f>PROPER('Master Data (Admin only)'!B125)</f>
        <v>Schaffner Emc Co. Ltd.</v>
      </c>
      <c r="C125" s="6" t="s">
        <v>541</v>
      </c>
      <c r="D125" s="6" t="str">
        <f>PROPER('Master Data (Admin only)'!D125)</f>
        <v>Ban Klang</v>
      </c>
      <c r="E125" s="6" t="str">
        <f>PROPER('Master Data (Admin only)'!E125)</f>
        <v xml:space="preserve">Muang </v>
      </c>
      <c r="F125" s="6" t="str">
        <f>PROPER('Master Data (Admin only)'!F125)</f>
        <v xml:space="preserve">Lumphun  </v>
      </c>
      <c r="G125" s="13">
        <v>51000</v>
      </c>
      <c r="H125" s="43" t="s">
        <v>967</v>
      </c>
      <c r="I125" s="18"/>
      <c r="J125" s="43" t="s">
        <v>1118</v>
      </c>
      <c r="K125" s="6" t="str">
        <f>PROPER('Master Data (Admin only)'!K125)</f>
        <v>Sakpaiboon Tajumpa</v>
      </c>
      <c r="L125" s="9" t="s">
        <v>35</v>
      </c>
      <c r="M125" s="43"/>
      <c r="N125" s="24" t="s">
        <v>1413</v>
      </c>
      <c r="O125" s="65"/>
      <c r="P125" s="41" t="s">
        <v>697</v>
      </c>
      <c r="Q125" s="34">
        <v>30</v>
      </c>
      <c r="R125" s="1" t="str">
        <f t="shared" si="2"/>
        <v>INSERT INTO `alsi`.`m_customer`(customer_code,company_name,address,sub_district,mobile_number,email_address,branch,district,ext,department,province,code,tel_number,create_by,create_date,update_by,update_date) VALUES('CDGSCHAF01','Schaffner Emc Co. Ltd.','67 Moo 4','Ban Klang','','sakpaiboon.tajumpa@schaffner.com','Head Office','Muang ','','QA Engineer','Lumphun  ','51000','+66 5358 1104',0,NOW(),0,NOW());</v>
      </c>
      <c r="S125" s="1">
        <v>126</v>
      </c>
      <c r="T125" s="1" t="str">
        <f t="shared" si="3"/>
        <v>INSERT INTO m_customer_contract_person(company_id,name,phone_number,status) VALUES('126','Sakpaiboon Tajumpa','','A');</v>
      </c>
    </row>
    <row r="126" spans="1:20" s="62" customFormat="1">
      <c r="A126" s="28" t="s">
        <v>542</v>
      </c>
      <c r="B126" s="8" t="str">
        <f>PROPER('Master Data (Admin only)'!B126)</f>
        <v xml:space="preserve">Seagate Technology (Thailand) Ltd.   </v>
      </c>
      <c r="C126" s="56" t="s">
        <v>544</v>
      </c>
      <c r="D126" s="6" t="str">
        <f>PROPER('Master Data (Admin only)'!D126)</f>
        <v>Teparuk</v>
      </c>
      <c r="E126" s="6" t="str">
        <f>PROPER('Master Data (Admin only)'!E126)</f>
        <v xml:space="preserve">Muang </v>
      </c>
      <c r="F126" s="6" t="str">
        <f>PROPER('Master Data (Admin only)'!F126)</f>
        <v xml:space="preserve">Samutprakarn  </v>
      </c>
      <c r="G126" s="57">
        <v>10270</v>
      </c>
      <c r="H126" s="58" t="s">
        <v>1424</v>
      </c>
      <c r="I126" s="69">
        <v>2408</v>
      </c>
      <c r="J126" s="58" t="s">
        <v>1425</v>
      </c>
      <c r="K126" s="6" t="str">
        <f>PROPER('Master Data (Admin only)'!K126)</f>
        <v>Suparat Yangsanthia</v>
      </c>
      <c r="L126" s="60" t="s">
        <v>1423</v>
      </c>
      <c r="M126" s="58"/>
      <c r="N126" s="61" t="s">
        <v>1422</v>
      </c>
      <c r="O126" s="65"/>
      <c r="P126" s="41" t="s">
        <v>697</v>
      </c>
      <c r="Q126" s="34">
        <v>30</v>
      </c>
      <c r="R126" s="1" t="str">
        <f t="shared" si="2"/>
        <v>INSERT INTO `alsi`.`m_customer`(customer_code,company_name,address,sub_district,mobile_number,email_address,branch,district,ext,department,province,code,tel_number,create_by,create_date,update_by,update_date) VALUES('CDGSEAGA01','Seagate Technology (Thailand) Ltd.   ','1627 Moo 7, Teparuk Road','Teparuk','','suparat.yangsanthia@seagate.com ','Head Office','Muang ','2408','Indirect Material Purchasing','Samutprakarn  ','10270','+66 2715 2273 ',0,NOW(),0,NOW());</v>
      </c>
      <c r="S126" s="1">
        <v>127</v>
      </c>
      <c r="T126" s="1" t="str">
        <f t="shared" si="3"/>
        <v>INSERT INTO m_customer_contract_person(company_id,name,phone_number,status) VALUES('127','Suparat Yangsanthia','','A');</v>
      </c>
    </row>
    <row r="127" spans="1:20">
      <c r="A127" s="28"/>
      <c r="B127" s="8" t="str">
        <f>PROPER('Master Data (Admin only)'!B127)</f>
        <v xml:space="preserve">Seagate Technology (Thailand) Ltd.   </v>
      </c>
      <c r="C127" s="6" t="s">
        <v>1414</v>
      </c>
      <c r="D127" s="6" t="str">
        <f>PROPER('Master Data (Admin only)'!D127)</f>
        <v>Sungnoen</v>
      </c>
      <c r="E127" s="6" t="str">
        <f>PROPER('Master Data (Admin only)'!E127)</f>
        <v xml:space="preserve">Sungnoen </v>
      </c>
      <c r="F127" s="6" t="str">
        <f>PROPER('Master Data (Admin only)'!F127)</f>
        <v>Nakhonratchasima</v>
      </c>
      <c r="G127" s="13">
        <v>30170</v>
      </c>
      <c r="H127" s="43" t="s">
        <v>1416</v>
      </c>
      <c r="I127" s="18"/>
      <c r="J127" s="43"/>
      <c r="K127" s="6" t="str">
        <f>PROPER('Master Data (Admin only)'!K127)</f>
        <v>Kitti Kaewrattanapattama</v>
      </c>
      <c r="L127" s="9" t="s">
        <v>1418</v>
      </c>
      <c r="M127" s="43"/>
      <c r="N127" s="24" t="s">
        <v>1419</v>
      </c>
      <c r="O127" s="65"/>
      <c r="P127" s="41" t="s">
        <v>1420</v>
      </c>
      <c r="Q127" s="34">
        <v>30</v>
      </c>
      <c r="R127" s="1" t="str">
        <f t="shared" si="2"/>
        <v>INSERT INTO `alsi`.`m_customer`(customer_code,company_name,address,sub_district,mobile_number,email_address,branch,district,ext,department,province,code,tel_number,create_by,create_date,update_by,update_date) VALUES('','Seagate Technology (Thailand) Ltd.   ','90 Moo 15 ','Sungnoen','','kitti.kaewrattanapattama@seagate.com','Branch 0007','Sungnoen ','','Facility Engineer','Nakhonratchasima','30170','+66 4470 4315',0,NOW(),0,NOW());</v>
      </c>
      <c r="S127" s="1">
        <v>128</v>
      </c>
      <c r="T127" s="1" t="str">
        <f t="shared" si="3"/>
        <v>INSERT INTO m_customer_contract_person(company_id,name,phone_number,status) VALUES('128','Kitti Kaewrattanapattama','','A');</v>
      </c>
    </row>
    <row r="128" spans="1:20">
      <c r="A128" s="28" t="s">
        <v>547</v>
      </c>
      <c r="B128" s="8" t="str">
        <f>PROPER('Master Data (Admin only)'!B128)</f>
        <v>Sei Interconnect Products (Thailand) Ltd.</v>
      </c>
      <c r="C128" s="6" t="s">
        <v>549</v>
      </c>
      <c r="D128" s="6" t="str">
        <f>PROPER('Master Data (Admin only)'!D128)</f>
        <v>Klong Tam Roo</v>
      </c>
      <c r="E128" s="6" t="str">
        <f>PROPER('Master Data (Admin only)'!E128)</f>
        <v>Muang</v>
      </c>
      <c r="F128" s="6" t="str">
        <f>PROPER('Master Data (Admin only)'!F128)</f>
        <v xml:space="preserve">Chonburi   </v>
      </c>
      <c r="G128" s="13">
        <v>20000</v>
      </c>
      <c r="H128" s="43" t="s">
        <v>968</v>
      </c>
      <c r="I128" s="18">
        <v>1143</v>
      </c>
      <c r="J128" s="43" t="s">
        <v>1117</v>
      </c>
      <c r="K128" s="6" t="str">
        <f>PROPER('Master Data (Admin only)'!K128)</f>
        <v>Hunsa Opanuruk</v>
      </c>
      <c r="L128" s="9" t="s">
        <v>797</v>
      </c>
      <c r="M128" s="43" t="s">
        <v>1410</v>
      </c>
      <c r="N128" s="24" t="s">
        <v>1411</v>
      </c>
      <c r="O128" s="65"/>
      <c r="P128" s="41" t="s">
        <v>697</v>
      </c>
      <c r="Q128" s="34">
        <v>65</v>
      </c>
      <c r="R128" s="1" t="str">
        <f t="shared" si="2"/>
        <v>INSERT INTO `alsi`.`m_customer`(customer_code,company_name,address,sub_district,mobile_number,email_address,branch,district,ext,department,province,code,tel_number,create_by,create_date,update_by,update_date) VALUES('CDGSEIIN01','Sei Interconnect Products (Thailand) Ltd.','700/128 Moo 5 Bangna-Trad Rd.','Klong Tam Roo','+66 86 677 7697','hunsa-opanuruk@sept.sei.co.jp','Head Office','Muang','1143','QA/Lab','Chonburi   ','20000','+66 3846 5804-10',0,NOW(),0,NOW());</v>
      </c>
      <c r="S128" s="1">
        <v>129</v>
      </c>
      <c r="T128" s="1" t="str">
        <f t="shared" si="3"/>
        <v>INSERT INTO m_customer_contract_person(company_id,name,phone_number,status) VALUES('129','Hunsa Opanuruk','+66 86 677 7697','A');</v>
      </c>
    </row>
    <row r="129" spans="1:20">
      <c r="A129" s="28" t="s">
        <v>551</v>
      </c>
      <c r="B129" s="8" t="str">
        <f>PROPER('Master Data (Admin only)'!B129)</f>
        <v>Seiko Instruments (Thailand) Ltd.</v>
      </c>
      <c r="C129" s="6" t="s">
        <v>553</v>
      </c>
      <c r="D129" s="6" t="str">
        <f>PROPER('Master Data (Admin only)'!D129)</f>
        <v>Klong Nueng</v>
      </c>
      <c r="E129" s="6" t="str">
        <f>PROPER('Master Data (Admin only)'!E129)</f>
        <v xml:space="preserve">Klong Luang </v>
      </c>
      <c r="F129" s="6" t="str">
        <f>PROPER('Master Data (Admin only)'!F129)</f>
        <v xml:space="preserve">Pathumthani </v>
      </c>
      <c r="G129" s="13">
        <v>12120</v>
      </c>
      <c r="H129" s="43" t="s">
        <v>969</v>
      </c>
      <c r="I129" s="18"/>
      <c r="J129" s="43" t="s">
        <v>1119</v>
      </c>
      <c r="K129" s="6" t="str">
        <f>PROPER('Master Data (Admin only)'!K129)</f>
        <v>Chiraporn</v>
      </c>
      <c r="L129" s="9" t="s">
        <v>1427</v>
      </c>
      <c r="M129" s="43"/>
      <c r="N129" s="24" t="s">
        <v>1428</v>
      </c>
      <c r="O129" s="65"/>
      <c r="P129" s="41" t="s">
        <v>697</v>
      </c>
      <c r="Q129" s="34">
        <v>30</v>
      </c>
      <c r="R129" s="1" t="str">
        <f t="shared" si="2"/>
        <v>INSERT INTO `alsi`.`m_customer`(customer_code,company_name,address,sub_district,mobile_number,email_address,branch,district,ext,department,province,code,tel_number,create_by,create_date,update_by,update_date) VALUES('CDGSEIKO01 ','Seiko Instruments (Thailand) Ltd.','60/83 Moo 19, Nava-nakorn Industrial Estate Zone 3 ','Klong Nueng','','chiraporn.s@sit.co.th','Head Office','Klong Luang ','','Ass't Dept Manager Chemical ','Pathumthani ','12120','+66 2529 2420-5',0,NOW(),0,NOW());</v>
      </c>
      <c r="S129" s="1">
        <v>130</v>
      </c>
      <c r="T129" s="1" t="str">
        <f t="shared" si="3"/>
        <v>INSERT INTO m_customer_contract_person(company_id,name,phone_number,status) VALUES('130','Chiraporn','','A');</v>
      </c>
    </row>
    <row r="130" spans="1:20">
      <c r="A130" s="28" t="s">
        <v>554</v>
      </c>
      <c r="B130" s="8" t="str">
        <f>PROPER('Master Data (Admin only)'!B130)</f>
        <v>Seikou Communication Co., Ltd</v>
      </c>
      <c r="C130" s="6" t="s">
        <v>556</v>
      </c>
      <c r="D130" s="6" t="str">
        <f>PROPER('Master Data (Admin only)'!D130)</f>
        <v>Bangmod</v>
      </c>
      <c r="E130" s="6" t="str">
        <f>PROPER('Master Data (Admin only)'!E130)</f>
        <v xml:space="preserve">Thongkru </v>
      </c>
      <c r="F130" s="6" t="str">
        <f>PROPER('Master Data (Admin only)'!F130)</f>
        <v>Bangkok</v>
      </c>
      <c r="G130" s="13">
        <v>10140</v>
      </c>
      <c r="H130" s="43" t="s">
        <v>971</v>
      </c>
      <c r="I130" s="18"/>
      <c r="J130" s="43" t="s">
        <v>972</v>
      </c>
      <c r="K130" s="6" t="str">
        <f>PROPER('Master Data (Admin only)'!K130)</f>
        <v>Chanukid Siripakornchai</v>
      </c>
      <c r="L130" s="9"/>
      <c r="M130" s="43" t="s">
        <v>1020</v>
      </c>
      <c r="N130" s="24" t="s">
        <v>973</v>
      </c>
      <c r="O130" s="65"/>
      <c r="P130" s="41" t="s">
        <v>697</v>
      </c>
      <c r="Q130" s="34">
        <v>30</v>
      </c>
      <c r="R130" s="1" t="str">
        <f t="shared" si="2"/>
        <v>INSERT INTO `alsi`.`m_customer`(customer_code,company_name,address,sub_district,mobile_number,email_address,branch,district,ext,department,province,code,tel_number,create_by,create_date,update_by,update_date) VALUES('CDGSEIKO02','Seikou Communication Co., Ltd','29/4 Moo 2, Putthabucha 36','Bangmod','+66 81 648 5545 ','chanukid@seikou.co.th','Head Office','Thongkru ','','','Bangkok','10140','+66 2426 3402',0,NOW(),0,NOW());</v>
      </c>
      <c r="S130" s="1">
        <v>131</v>
      </c>
      <c r="T130" s="1" t="str">
        <f t="shared" si="3"/>
        <v>INSERT INTO m_customer_contract_person(company_id,name,phone_number,status) VALUES('131','Chanukid Siripakornchai','+66 81 648 5545 ','A');</v>
      </c>
    </row>
    <row r="131" spans="1:20">
      <c r="A131" s="28" t="s">
        <v>559</v>
      </c>
      <c r="B131" s="8" t="str">
        <f>PROPER('Master Data (Admin only)'!B131)</f>
        <v xml:space="preserve">Seksun Technology (Thailand) Co., Ltd.    </v>
      </c>
      <c r="C131" s="6" t="s">
        <v>561</v>
      </c>
      <c r="D131" s="6" t="str">
        <f>PROPER('Master Data (Admin only)'!D131)</f>
        <v>Thanu</v>
      </c>
      <c r="E131" s="6" t="str">
        <f>PROPER('Master Data (Admin only)'!E131)</f>
        <v>U-Thai</v>
      </c>
      <c r="F131" s="6" t="str">
        <f>PROPER('Master Data (Admin only)'!F131)</f>
        <v xml:space="preserve">Ayutthaya   </v>
      </c>
      <c r="G131" s="13">
        <v>13210</v>
      </c>
      <c r="H131" s="43" t="s">
        <v>975</v>
      </c>
      <c r="I131" s="18">
        <v>244</v>
      </c>
      <c r="J131" s="43" t="s">
        <v>1120</v>
      </c>
      <c r="K131" s="6" t="str">
        <f>PROPER('Master Data (Admin only)'!K131)</f>
        <v>Pinanong</v>
      </c>
      <c r="L131" s="9" t="s">
        <v>797</v>
      </c>
      <c r="M131" s="43" t="s">
        <v>1430</v>
      </c>
      <c r="N131" s="24" t="s">
        <v>1431</v>
      </c>
      <c r="O131" s="65"/>
      <c r="P131" s="41" t="s">
        <v>697</v>
      </c>
      <c r="Q131" s="34">
        <v>30</v>
      </c>
      <c r="R131" s="1" t="str">
        <f t="shared" ref="R131:R177" si="4">"INSERT INTO `alsi`.`m_customer`(customer_code,company_name,address,sub_district,mobile_number,email_address,branch,district,ext,department,province,code,tel_number,create_by,create_date,update_by,update_date) VALUES('"&amp;A131&amp;"','"&amp;B131&amp;"','"&amp;C131&amp;"','"&amp;D131&amp;"','"&amp;M131&amp;"','"&amp;N131&amp;"','"&amp;P131&amp;"','"&amp;E131&amp;"','"&amp;I131&amp;"','"&amp;L131&amp;"','"&amp;F131&amp;"','"&amp;G131&amp;"','"&amp;H131&amp;"',0,NOW(),0,NOW()); "</f>
        <v>INSERT INTO `alsi`.`m_customer`(customer_code,company_name,address,sub_district,mobile_number,email_address,branch,district,ext,department,province,code,tel_number,create_by,create_date,update_by,update_date) VALUES('CDGSEKSU01','Seksun Technology (Thailand) Co., Ltd.    ','99 Moo 9,','Thanu','+66 89 734 3620','pinanong@seksun.co.th','Head Office','U-Thai','244','QA/Lab','Ayutthaya   ','13210','+66 3580 0100',0,NOW(),0,NOW());</v>
      </c>
      <c r="S131" s="1">
        <v>132</v>
      </c>
      <c r="T131" s="1" t="str">
        <f t="shared" ref="T131:T179" si="5">"INSERT INTO m_customer_contract_person(company_id,name,phone_number,status) VALUES('"&amp;S131&amp;"','"&amp;K131&amp;"','"&amp;M131&amp;"','A');"</f>
        <v>INSERT INTO m_customer_contract_person(company_id,name,phone_number,status) VALUES('132','Pinanong','+66 89 734 3620','A');</v>
      </c>
    </row>
    <row r="132" spans="1:20">
      <c r="A132" s="28" t="s">
        <v>562</v>
      </c>
      <c r="B132" s="8" t="str">
        <f>PROPER('Master Data (Admin only)'!B132)</f>
        <v xml:space="preserve">Shin-Etsu Magnetics (Thailand) Ltd. </v>
      </c>
      <c r="C132" s="6" t="s">
        <v>564</v>
      </c>
      <c r="D132" s="6" t="str">
        <f>PROPER('Master Data (Admin only)'!D132)</f>
        <v>Klong Nueng</v>
      </c>
      <c r="E132" s="6" t="str">
        <f>PROPER('Master Data (Admin only)'!E132)</f>
        <v xml:space="preserve">Klong Luang </v>
      </c>
      <c r="F132" s="6" t="str">
        <f>PROPER('Master Data (Admin only)'!F132)</f>
        <v xml:space="preserve">Pathumthani </v>
      </c>
      <c r="G132" s="13">
        <v>12120</v>
      </c>
      <c r="H132" s="43" t="s">
        <v>976</v>
      </c>
      <c r="I132" s="18"/>
      <c r="J132" s="43" t="s">
        <v>1436</v>
      </c>
      <c r="K132" s="6" t="str">
        <f>PROPER('Master Data (Admin only)'!K132)</f>
        <v>Kantinunt Supsermpol</v>
      </c>
      <c r="L132" s="9" t="s">
        <v>1435</v>
      </c>
      <c r="M132" s="43" t="s">
        <v>1433</v>
      </c>
      <c r="N132" s="24" t="s">
        <v>1434</v>
      </c>
      <c r="O132" s="65"/>
      <c r="P132" s="41" t="s">
        <v>697</v>
      </c>
      <c r="Q132" s="34">
        <v>60</v>
      </c>
      <c r="R132" s="1" t="str">
        <f t="shared" si="4"/>
        <v>INSERT INTO `alsi`.`m_customer`(customer_code,company_name,address,sub_district,mobile_number,email_address,branch,district,ext,department,province,code,tel_number,create_by,create_date,update_by,update_date) VALUES('CDGSHINE01','Shin-Etsu Magnetics (Thailand) Ltd. ','56/26 Moo 20','Klong Nueng','+66 86 977 7416','Kantinunt.s@set.co.th','Head Office','Klong Luang ','','QA Department','Pathumthani ','12120','+66 2520 4293-8',0,NOW(),0,NOW());</v>
      </c>
      <c r="S132" s="1">
        <v>133</v>
      </c>
      <c r="T132" s="1" t="str">
        <f t="shared" si="5"/>
        <v>INSERT INTO m_customer_contract_person(company_id,name,phone_number,status) VALUES('133','Kantinunt Supsermpol','+66 86 977 7416','A');</v>
      </c>
    </row>
    <row r="133" spans="1:20">
      <c r="A133" s="28" t="s">
        <v>565</v>
      </c>
      <c r="B133" s="8" t="str">
        <f>PROPER('Master Data (Admin only)'!B133)</f>
        <v xml:space="preserve">Shin-Etsu Magnetics (Thailand) Ltd. </v>
      </c>
      <c r="C133" s="6" t="s">
        <v>566</v>
      </c>
      <c r="D133" s="6" t="str">
        <f>PROPER('Master Data (Admin only)'!D133)</f>
        <v>Klong Nueng</v>
      </c>
      <c r="E133" s="6" t="str">
        <f>PROPER('Master Data (Admin only)'!E133)</f>
        <v xml:space="preserve">Klong Luang </v>
      </c>
      <c r="F133" s="6" t="str">
        <f>PROPER('Master Data (Admin only)'!F133)</f>
        <v xml:space="preserve">Pathumthani </v>
      </c>
      <c r="G133" s="13">
        <v>12120</v>
      </c>
      <c r="H133" s="43" t="s">
        <v>977</v>
      </c>
      <c r="I133" s="18"/>
      <c r="J133" s="43" t="s">
        <v>1121</v>
      </c>
      <c r="K133" s="6" t="str">
        <f>PROPER('Master Data (Admin only)'!K133)</f>
        <v>Kantinunt Supsermpol</v>
      </c>
      <c r="L133" s="9" t="s">
        <v>1435</v>
      </c>
      <c r="M133" s="43" t="s">
        <v>1433</v>
      </c>
      <c r="N133" s="24" t="s">
        <v>1434</v>
      </c>
      <c r="O133" s="65"/>
      <c r="P133" s="41" t="s">
        <v>697</v>
      </c>
      <c r="Q133" s="34">
        <v>30</v>
      </c>
      <c r="R133" s="1" t="str">
        <f t="shared" si="4"/>
        <v>INSERT INTO `alsi`.`m_customer`(customer_code,company_name,address,sub_district,mobile_number,email_address,branch,district,ext,department,province,code,tel_number,create_by,create_date,update_by,update_date) VALUES('CDGSHINE02 ','Shin-Etsu Magnetics (Thailand) Ltd. ','60/120, 122,123 Moo 19','Klong Nueng','+66 86 977 7416','Kantinunt.s@set.co.th','Head Office','Klong Luang ','','QA Department','Pathumthani ','12120','+66 2529 6230-1',0,NOW(),0,NOW());</v>
      </c>
      <c r="S133" s="1">
        <v>134</v>
      </c>
      <c r="T133" s="1" t="str">
        <f t="shared" si="5"/>
        <v>INSERT INTO m_customer_contract_person(company_id,name,phone_number,status) VALUES('134','Kantinunt Supsermpol','+66 86 977 7416','A');</v>
      </c>
    </row>
    <row r="134" spans="1:20">
      <c r="A134" s="28" t="s">
        <v>567</v>
      </c>
      <c r="B134" s="8" t="str">
        <f>PROPER('Master Data (Admin only)'!B134)</f>
        <v xml:space="preserve">Shinsei (Thailand) Co., Ltd.   </v>
      </c>
      <c r="C134" s="6" t="s">
        <v>569</v>
      </c>
      <c r="D134" s="6" t="str">
        <f>PROPER('Master Data (Admin only)'!D134)</f>
        <v>U-Thai</v>
      </c>
      <c r="E134" s="6" t="str">
        <f>PROPER('Master Data (Admin only)'!E134)</f>
        <v>U-Thai</v>
      </c>
      <c r="F134" s="6" t="str">
        <f>PROPER('Master Data (Admin only)'!F134)</f>
        <v xml:space="preserve">Ayutthaya   </v>
      </c>
      <c r="G134" s="13">
        <v>13210</v>
      </c>
      <c r="H134" s="43" t="s">
        <v>978</v>
      </c>
      <c r="I134" s="18"/>
      <c r="J134" s="43" t="s">
        <v>1122</v>
      </c>
      <c r="K134" s="6" t="str">
        <f>PROPER('Master Data (Admin only)'!K134)</f>
        <v>Rattana  Bandasak</v>
      </c>
      <c r="L134" s="9" t="s">
        <v>1227</v>
      </c>
      <c r="M134" s="43"/>
      <c r="N134" s="24" t="s">
        <v>1438</v>
      </c>
      <c r="O134" s="65"/>
      <c r="P134" s="41" t="s">
        <v>697</v>
      </c>
      <c r="Q134" s="34">
        <v>30</v>
      </c>
      <c r="R134" s="1" t="str">
        <f t="shared" si="4"/>
        <v>INSERT INTO `alsi`.`m_customer`(customer_code,company_name,address,sub_district,mobile_number,email_address,branch,district,ext,department,province,code,tel_number,create_by,create_date,update_by,update_date) VALUES('CDGSHINS01','Shinsei (Thailand) Co., Ltd.   ','40/18-19 Moo 5, Rojana Industrial park','U-Thai','','rattana@shinsei.co.th','Head Office','U-Thai','','QA','Ayutthaya   ','13210','+66 3574 1741',0,NOW(),0,NOW());</v>
      </c>
      <c r="S134" s="1">
        <v>135</v>
      </c>
      <c r="T134" s="1" t="str">
        <f t="shared" si="5"/>
        <v>INSERT INTO m_customer_contract_person(company_id,name,phone_number,status) VALUES('135','Rattana  Bandasak','','A');</v>
      </c>
    </row>
    <row r="135" spans="1:20">
      <c r="A135" s="28" t="s">
        <v>570</v>
      </c>
      <c r="B135" s="8" t="str">
        <f>PROPER('Master Data (Admin only)'!B135)</f>
        <v xml:space="preserve">Simat Label Company Limited  </v>
      </c>
      <c r="C135" s="6" t="s">
        <v>572</v>
      </c>
      <c r="D135" s="6" t="str">
        <f>PROPER('Master Data (Admin only)'!D135)</f>
        <v>Lamplatew</v>
      </c>
      <c r="E135" s="6" t="str">
        <f>PROPER('Master Data (Admin only)'!E135)</f>
        <v>Ladkrabang</v>
      </c>
      <c r="F135" s="6" t="str">
        <f>PROPER('Master Data (Admin only)'!F135)</f>
        <v>Bangkok</v>
      </c>
      <c r="G135" s="13">
        <v>10520</v>
      </c>
      <c r="H135" s="43" t="s">
        <v>979</v>
      </c>
      <c r="I135" s="18"/>
      <c r="J135" s="43" t="s">
        <v>1123</v>
      </c>
      <c r="K135" s="6" t="str">
        <f>PROPER('Master Data (Admin only)'!K135)</f>
        <v>Somchok</v>
      </c>
      <c r="L135" s="9"/>
      <c r="M135" s="43" t="s">
        <v>1440</v>
      </c>
      <c r="N135" s="24" t="s">
        <v>1441</v>
      </c>
      <c r="O135" s="65"/>
      <c r="P135" s="41" t="s">
        <v>697</v>
      </c>
      <c r="Q135" s="34">
        <v>30</v>
      </c>
      <c r="R135" s="1" t="str">
        <f t="shared" si="4"/>
        <v>INSERT INTO `alsi`.`m_customer`(customer_code,company_name,address,sub_district,mobile_number,email_address,branch,district,ext,department,province,code,tel_number,create_by,create_date,update_by,update_date) VALUES('CDGSIMAT01','Simat Label Company Limited  ','123, Soi Chalongkrung 31, Ladkrabang Industrial Estate, Chalongkrung Road','Lamplatew','+66 81 913 2684','somchoke.s@simat.co.th','Head Office','Ladkrabang','','','Bangkok','10520','+66 2326 0999',0,NOW(),0,NOW());</v>
      </c>
      <c r="S135" s="1">
        <v>136</v>
      </c>
      <c r="T135" s="1" t="str">
        <f t="shared" si="5"/>
        <v>INSERT INTO m_customer_contract_person(company_id,name,phone_number,status) VALUES('136','Somchok','+66 81 913 2684','A');</v>
      </c>
    </row>
    <row r="136" spans="1:20">
      <c r="A136" s="28" t="s">
        <v>573</v>
      </c>
      <c r="B136" s="8" t="str">
        <f>PROPER('Master Data (Admin only)'!B136)</f>
        <v xml:space="preserve">Skill Development Co.,Ltd   </v>
      </c>
      <c r="C136" s="6" t="s">
        <v>575</v>
      </c>
      <c r="D136" s="6" t="str">
        <f>PROPER('Master Data (Admin only)'!D136)</f>
        <v>Bangplee-Yai</v>
      </c>
      <c r="E136" s="6" t="str">
        <f>PROPER('Master Data (Admin only)'!E136)</f>
        <v>Bangplee</v>
      </c>
      <c r="F136" s="6" t="str">
        <f>PROPER('Master Data (Admin only)'!F136)</f>
        <v>Samutprakarn</v>
      </c>
      <c r="G136" s="13">
        <v>10540</v>
      </c>
      <c r="H136" s="43" t="s">
        <v>980</v>
      </c>
      <c r="I136" s="18">
        <v>18</v>
      </c>
      <c r="J136" s="43" t="s">
        <v>1443</v>
      </c>
      <c r="K136" s="6" t="str">
        <f>PROPER('Master Data (Admin only)'!K136)</f>
        <v>Sirichai Ratthanaphuripat</v>
      </c>
      <c r="L136" s="9" t="s">
        <v>1444</v>
      </c>
      <c r="M136" s="43" t="s">
        <v>1445</v>
      </c>
      <c r="N136" s="24" t="s">
        <v>1446</v>
      </c>
      <c r="O136" s="65"/>
      <c r="P136" s="41" t="s">
        <v>697</v>
      </c>
      <c r="Q136" s="34">
        <v>30</v>
      </c>
      <c r="R136" s="1" t="str">
        <f t="shared" si="4"/>
        <v>INSERT INTO `alsi`.`m_customer`(customer_code,company_name,address,sub_district,mobile_number,email_address,branch,district,ext,department,province,code,tel_number,create_by,create_date,update_by,update_date) VALUES('CDGSKILL01','Skill Development Co.,Ltd   ','109 Moo 7, Kingkaew-Bangplee Rd., ','Bangplee-Yai','+66 90 198 7801 ','sirichai.eng@skill1999.com','Head Office','Bangplee','18','Mechanical Eng. Manager','Samutprakarn','10540','+66 2751 1256 ',0,NOW(),0,NOW());</v>
      </c>
      <c r="S136" s="1">
        <v>137</v>
      </c>
      <c r="T136" s="1" t="str">
        <f t="shared" si="5"/>
        <v>INSERT INTO m_customer_contract_person(company_id,name,phone_number,status) VALUES('137','Sirichai Ratthanaphuripat','+66 90 198 7801 ','A');</v>
      </c>
    </row>
    <row r="137" spans="1:20">
      <c r="A137" s="28" t="s">
        <v>576</v>
      </c>
      <c r="B137" s="8" t="str">
        <f>PROPER('Master Data (Admin only)'!B137)</f>
        <v xml:space="preserve">Solarlens Co., Ltd. </v>
      </c>
      <c r="C137" s="6" t="s">
        <v>578</v>
      </c>
      <c r="D137" s="6" t="str">
        <f>PROPER('Master Data (Admin only)'!D137)</f>
        <v>Klong-Gik</v>
      </c>
      <c r="E137" s="6" t="str">
        <f>PROPER('Master Data (Admin only)'!E137)</f>
        <v>Bang Pa-In</v>
      </c>
      <c r="F137" s="6" t="str">
        <f>PROPER('Master Data (Admin only)'!F137)</f>
        <v xml:space="preserve">Ayutthaya   </v>
      </c>
      <c r="G137" s="13">
        <v>13160</v>
      </c>
      <c r="H137" s="43" t="s">
        <v>1451</v>
      </c>
      <c r="I137" s="18"/>
      <c r="J137" s="43" t="s">
        <v>1448</v>
      </c>
      <c r="K137" s="6" t="str">
        <f>PROPER('Master Data (Admin only)'!K137)</f>
        <v>Worawun Thiwunnarak</v>
      </c>
      <c r="L137" s="9" t="s">
        <v>1450</v>
      </c>
      <c r="M137" s="43" t="s">
        <v>1449</v>
      </c>
      <c r="N137" s="24" t="s">
        <v>1452</v>
      </c>
      <c r="O137" s="65"/>
      <c r="P137" s="41" t="s">
        <v>697</v>
      </c>
      <c r="Q137" s="34">
        <v>30</v>
      </c>
      <c r="R137" s="1" t="str">
        <f t="shared" si="4"/>
        <v>INSERT INTO `alsi`.`m_customer`(customer_code,company_name,address,sub_district,mobile_number,email_address,branch,district,ext,department,province,code,tel_number,create_by,create_date,update_by,update_date) VALUES('CDGSOLAR01','Solarlens Co., Ltd. ',' 2999Bang pa-in Industrial Estate,Export Processing Zone 4/2, Udomsorayuth Rd','Klong-Gik','+66 81 916 5824','wothiwunnarak@intercast-group.com','Head Office','Bang Pa-In','','Engineering','Ayutthaya   ','13160','+66 3526 8219-26  ',0,NOW(),0,NOW());</v>
      </c>
      <c r="S137" s="1">
        <v>138</v>
      </c>
      <c r="T137" s="1" t="str">
        <f t="shared" si="5"/>
        <v>INSERT INTO m_customer_contract_person(company_id,name,phone_number,status) VALUES('138','Worawun Thiwunnarak','+66 81 916 5824','A');</v>
      </c>
    </row>
    <row r="138" spans="1:20">
      <c r="A138" s="28" t="s">
        <v>579</v>
      </c>
      <c r="B138" s="8" t="str">
        <f>PROPER('Master Data (Admin only)'!B138)</f>
        <v xml:space="preserve">Soode Nagano (Thailand) Co., Ltd. </v>
      </c>
      <c r="C138" s="6" t="s">
        <v>581</v>
      </c>
      <c r="D138" s="6" t="str">
        <f>PROPER('Master Data (Admin only)'!D138)</f>
        <v>Wangchula</v>
      </c>
      <c r="E138" s="6" t="str">
        <f>PROPER('Master Data (Admin only)'!E138)</f>
        <v>Wangnoi</v>
      </c>
      <c r="F138" s="6" t="str">
        <f>PROPER('Master Data (Admin only)'!F138)</f>
        <v xml:space="preserve">Ayutthaya   </v>
      </c>
      <c r="G138" s="13">
        <v>13170</v>
      </c>
      <c r="H138" s="43" t="s">
        <v>981</v>
      </c>
      <c r="I138" s="18">
        <v>105</v>
      </c>
      <c r="J138" s="43" t="s">
        <v>1455</v>
      </c>
      <c r="K138" s="6" t="str">
        <f>PROPER('Master Data (Admin only)'!K138)</f>
        <v xml:space="preserve">Sayfon  Wangkeeree </v>
      </c>
      <c r="L138" s="9" t="s">
        <v>1454</v>
      </c>
      <c r="M138" s="43" t="s">
        <v>1456</v>
      </c>
      <c r="N138" s="24" t="s">
        <v>1457</v>
      </c>
      <c r="O138" s="65"/>
      <c r="P138" s="41" t="s">
        <v>697</v>
      </c>
      <c r="Q138" s="34">
        <v>30</v>
      </c>
      <c r="R138" s="1" t="str">
        <f t="shared" si="4"/>
        <v>INSERT INTO `alsi`.`m_customer`(customer_code,company_name,address,sub_district,mobile_number,email_address,branch,district,ext,department,province,code,tel_number,create_by,create_date,update_by,update_date) VALUES('CDGSOODE01','Soode Nagano (Thailand) Co., Ltd. ','130/129 Moo 3 Factoryland wangnoi','Wangchula','+66 86 753 2179','sayfon.w@soode.co.th','Head Office','Wangnoi','105','Quality &amp; Environment Management System','Ayutthaya   ','13170','+66 3872 1711-5 ',0,NOW(),0,NOW());</v>
      </c>
      <c r="S138" s="1">
        <v>139</v>
      </c>
      <c r="T138" s="1" t="str">
        <f t="shared" si="5"/>
        <v>INSERT INTO m_customer_contract_person(company_id,name,phone_number,status) VALUES('139','Sayfon  Wangkeeree ','+66 86 753 2179','A');</v>
      </c>
    </row>
    <row r="139" spans="1:20">
      <c r="A139" s="28" t="s">
        <v>582</v>
      </c>
      <c r="B139" s="8" t="str">
        <f>PROPER('Master Data (Admin only)'!B139)</f>
        <v xml:space="preserve">Siam Precision Components Ltd.  </v>
      </c>
      <c r="C139" s="6" t="s">
        <v>584</v>
      </c>
      <c r="D139" s="6" t="str">
        <f>PROPER('Master Data (Admin only)'!D139)</f>
        <v>Klong Nueng</v>
      </c>
      <c r="E139" s="6" t="str">
        <f>PROPER('Master Data (Admin only)'!E139)</f>
        <v xml:space="preserve">Klong Luang </v>
      </c>
      <c r="F139" s="6" t="str">
        <f>PROPER('Master Data (Admin only)'!F139)</f>
        <v xml:space="preserve">Pathumthani </v>
      </c>
      <c r="G139" s="13">
        <v>12120</v>
      </c>
      <c r="H139" s="43" t="s">
        <v>982</v>
      </c>
      <c r="I139" s="18"/>
      <c r="J139" s="43" t="s">
        <v>1124</v>
      </c>
      <c r="K139" s="6" t="str">
        <f>PROPER('Master Data (Admin only)'!K139)</f>
        <v>Pairoge Wongsakulchuen</v>
      </c>
      <c r="L139" s="9" t="s">
        <v>1460</v>
      </c>
      <c r="M139" s="43" t="s">
        <v>1459</v>
      </c>
      <c r="N139" s="24" t="s">
        <v>1461</v>
      </c>
      <c r="O139" s="65"/>
      <c r="P139" s="41" t="s">
        <v>697</v>
      </c>
      <c r="Q139" s="34">
        <v>30</v>
      </c>
      <c r="R139" s="1" t="str">
        <f t="shared" si="4"/>
        <v>INSERT INTO `alsi`.`m_customer`(customer_code,company_name,address,sub_district,mobile_number,email_address,branch,district,ext,department,province,code,tel_number,create_by,create_date,update_by,update_date) VALUES('CDGSPC0001 ','Siam Precision Components Ltd.  ','19/29 Moo 10 Paholyothin Rd.','Klong Nueng','+66 81 812 3967','pairogew@siamprecision.com','Head Office','Klong Luang ','','Quality  Assurance','Pathumthani ','12120','+66 2529 6242',0,NOW(),0,NOW());</v>
      </c>
      <c r="S139" s="1">
        <v>140</v>
      </c>
      <c r="T139" s="1" t="str">
        <f t="shared" si="5"/>
        <v>INSERT INTO m_customer_contract_person(company_id,name,phone_number,status) VALUES('140','Pairoge Wongsakulchuen','+66 81 812 3967','A');</v>
      </c>
    </row>
    <row r="140" spans="1:20">
      <c r="A140" s="28" t="s">
        <v>585</v>
      </c>
      <c r="B140" s="8" t="str">
        <f>PROPER('Master Data (Admin only)'!B140)</f>
        <v xml:space="preserve">Specialty Tech Corporation Limited </v>
      </c>
      <c r="C140" s="6" t="s">
        <v>587</v>
      </c>
      <c r="D140" s="6" t="str">
        <f>PROPER('Master Data (Admin only)'!D140)</f>
        <v>Klong Nueng</v>
      </c>
      <c r="E140" s="6" t="str">
        <f>PROPER('Master Data (Admin only)'!E140)</f>
        <v xml:space="preserve">Klong Luang </v>
      </c>
      <c r="F140" s="6" t="str">
        <f>PROPER('Master Data (Admin only)'!F140)</f>
        <v xml:space="preserve">Pathumthani </v>
      </c>
      <c r="G140" s="13">
        <v>12120</v>
      </c>
      <c r="H140" s="43" t="s">
        <v>983</v>
      </c>
      <c r="I140" s="18"/>
      <c r="J140" s="43" t="s">
        <v>1125</v>
      </c>
      <c r="K140" s="6" t="str">
        <f>PROPER('Master Data (Admin only)'!K140)</f>
        <v>Nuntaporn Krasaesut</v>
      </c>
      <c r="L140" s="9" t="s">
        <v>821</v>
      </c>
      <c r="M140" s="43"/>
      <c r="N140" s="24" t="s">
        <v>1463</v>
      </c>
      <c r="O140" s="65"/>
      <c r="P140" s="41" t="s">
        <v>697</v>
      </c>
      <c r="Q140" s="34">
        <v>30</v>
      </c>
      <c r="R140" s="1" t="str">
        <f t="shared" si="4"/>
        <v>INSERT INTO `alsi`.`m_customer`(customer_code,company_name,address,sub_district,mobile_number,email_address,branch,district,ext,department,province,code,tel_number,create_by,create_date,update_by,update_date) VALUES('CDGSPECI01','Specialty Tech Corporation Limited ',' 1/8 Moo 1','Klong Nueng','','nuntaporn@specialty.co.th','Head Office','Klong Luang ','','Purchasing','Pathumthani ','12120','+66 2833 3999',0,NOW(),0,NOW());</v>
      </c>
      <c r="S140" s="1">
        <v>141</v>
      </c>
      <c r="T140" s="1" t="str">
        <f t="shared" si="5"/>
        <v>INSERT INTO m_customer_contract_person(company_id,name,phone_number,status) VALUES('141','Nuntaporn Krasaesut','','A');</v>
      </c>
    </row>
    <row r="141" spans="1:20">
      <c r="A141" s="28" t="s">
        <v>588</v>
      </c>
      <c r="B141" s="8" t="str">
        <f>PROPER('Master Data (Admin only)'!B141)</f>
        <v xml:space="preserve">Sumitomo Electric (Thailand) Ltd  </v>
      </c>
      <c r="C141" s="6" t="s">
        <v>590</v>
      </c>
      <c r="D141" s="6" t="str">
        <f>PROPER('Master Data (Admin only)'!D141)</f>
        <v>North Klongtoey</v>
      </c>
      <c r="E141" s="6" t="str">
        <f>PROPER('Master Data (Admin only)'!E141)</f>
        <v>Wattana</v>
      </c>
      <c r="F141" s="6" t="str">
        <f>PROPER('Master Data (Admin only)'!F141)</f>
        <v xml:space="preserve">Bangkok </v>
      </c>
      <c r="G141" s="13">
        <v>10110</v>
      </c>
      <c r="H141" s="43" t="s">
        <v>984</v>
      </c>
      <c r="I141" s="18"/>
      <c r="J141" s="43" t="s">
        <v>1126</v>
      </c>
      <c r="K141" s="6" t="str">
        <f>PROPER('Master Data (Admin only)'!K141)</f>
        <v>Angsana Phummee</v>
      </c>
      <c r="L141" s="9" t="s">
        <v>1465</v>
      </c>
      <c r="M141" s="43"/>
      <c r="N141" s="24" t="s">
        <v>1466</v>
      </c>
      <c r="O141" s="65"/>
      <c r="P141" s="41" t="s">
        <v>697</v>
      </c>
      <c r="Q141" s="34">
        <v>30</v>
      </c>
      <c r="R141" s="1" t="str">
        <f t="shared" si="4"/>
        <v>INSERT INTO `alsi`.`m_customer`(customer_code,company_name,address,sub_district,mobile_number,email_address,branch,district,ext,department,province,code,tel_number,create_by,create_date,update_by,update_date) VALUES('CDGSUMIT01','Sumitomo Electric (Thailand) Ltd  ','54 B.B. Building, 15th Floor, Sukhumvit 21 Road','North Klongtoey','','angsana-phummee@gr.sei.co.jp','Head Office','Wattana','','Sales Department ','Bangkok ','10110','+66 2260 7231-5 ',0,NOW(),0,NOW());</v>
      </c>
      <c r="S141" s="1">
        <v>142</v>
      </c>
      <c r="T141" s="1" t="str">
        <f t="shared" si="5"/>
        <v>INSERT INTO m_customer_contract_person(company_id,name,phone_number,status) VALUES('142','Angsana Phummee','','A');</v>
      </c>
    </row>
    <row r="142" spans="1:20">
      <c r="A142" s="28" t="s">
        <v>592</v>
      </c>
      <c r="B142" s="8" t="str">
        <f>PROPER('Master Data (Admin only)'!B142)</f>
        <v xml:space="preserve">Sunlit (Thailand) Co., Ltd. </v>
      </c>
      <c r="C142" s="6" t="s">
        <v>594</v>
      </c>
      <c r="D142" s="6" t="str">
        <f>PROPER('Master Data (Admin only)'!D142)</f>
        <v xml:space="preserve">Pluakdaeng </v>
      </c>
      <c r="E142" s="6" t="str">
        <f>PROPER('Master Data (Admin only)'!E142)</f>
        <v xml:space="preserve">Pluakdaeng </v>
      </c>
      <c r="F142" s="6" t="str">
        <f>PROPER('Master Data (Admin only)'!F142)</f>
        <v>Rayong</v>
      </c>
      <c r="G142" s="13">
        <v>21140</v>
      </c>
      <c r="H142" s="43" t="s">
        <v>985</v>
      </c>
      <c r="I142" s="18"/>
      <c r="J142" s="43" t="s">
        <v>1127</v>
      </c>
      <c r="K142" s="6" t="str">
        <f>PROPER('Master Data (Admin only)'!K142)</f>
        <v>Yhutapol  Tommahon</v>
      </c>
      <c r="L142" s="9" t="s">
        <v>1468</v>
      </c>
      <c r="M142" s="43" t="s">
        <v>1469</v>
      </c>
      <c r="N142" s="24" t="s">
        <v>1470</v>
      </c>
      <c r="O142" s="65"/>
      <c r="P142" s="41" t="s">
        <v>697</v>
      </c>
      <c r="Q142" s="34">
        <v>30</v>
      </c>
      <c r="R142" s="1" t="str">
        <f t="shared" si="4"/>
        <v>INSERT INTO `alsi`.`m_customer`(customer_code,company_name,address,sub_district,mobile_number,email_address,branch,district,ext,department,province,code,tel_number,create_by,create_date,update_by,update_date) VALUES('CDGSUNLI01','Sunlit (Thailand) Co., Ltd. ','Eastern Seaboard Industrial Estate , 64/155 Moo 4 ','Pluakdaeng ','+66 82 120 5685     ','pro_2@sunlit.co.th','Head Office','Pluakdaeng ','','Maintenance Engineer','Rayong','21140','+66 3895 9383',0,NOW(),0,NOW());</v>
      </c>
      <c r="S142" s="1">
        <v>143</v>
      </c>
      <c r="T142" s="1" t="str">
        <f t="shared" si="5"/>
        <v>INSERT INTO m_customer_contract_person(company_id,name,phone_number,status) VALUES('143','Yhutapol  Tommahon','+66 82 120 5685     ','A');</v>
      </c>
    </row>
    <row r="143" spans="1:20">
      <c r="A143" s="28" t="s">
        <v>596</v>
      </c>
      <c r="B143" s="8" t="str">
        <f>PROPER('Master Data (Admin only)'!B143)</f>
        <v>Taikisha (Thailand) Co.,Ltd.</v>
      </c>
      <c r="C143" s="6" t="s">
        <v>598</v>
      </c>
      <c r="D143" s="6" t="str">
        <f>PROPER('Master Data (Admin only)'!D143)</f>
        <v>Suriyawong</v>
      </c>
      <c r="E143" s="6" t="str">
        <f>PROPER('Master Data (Admin only)'!E143)</f>
        <v>Bangrak</v>
      </c>
      <c r="F143" s="6" t="str">
        <f>PROPER('Master Data (Admin only)'!F143)</f>
        <v>Bangkok</v>
      </c>
      <c r="G143" s="13">
        <v>10500</v>
      </c>
      <c r="H143" s="43" t="s">
        <v>986</v>
      </c>
      <c r="I143" s="18"/>
      <c r="J143" s="43" t="s">
        <v>1128</v>
      </c>
      <c r="K143" s="6" t="str">
        <f>PROPER('Master Data (Admin only)'!K143)</f>
        <v>Nantakan Klongduangjit</v>
      </c>
      <c r="L143" s="9" t="s">
        <v>1472</v>
      </c>
      <c r="M143" s="43" t="s">
        <v>1473</v>
      </c>
      <c r="N143" s="24" t="s">
        <v>1474</v>
      </c>
      <c r="O143" s="65"/>
      <c r="P143" s="41" t="s">
        <v>697</v>
      </c>
      <c r="Q143" s="34">
        <v>30</v>
      </c>
      <c r="R143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VALUES('CDGTAIKI01','Taikisha (Thailand) Co.,Ltd.','62 SILOM ROAD','Suriyawong','+66 92 617 7789','tkc_nantagan@hotmail.com','Head Office','Bangrak','','Senior Engineer','Bangkok','10500','+66 2236 8055-9',0,NOW(),0,NOW());</v>
      </c>
      <c r="S143" s="1">
        <v>144</v>
      </c>
      <c r="T143" s="1" t="str">
        <f t="shared" si="5"/>
        <v>INSERT INTO m_customer_contract_person(company_id,name,phone_number,status) VALUES('144','Nantakan Klongduangjit','+66 92 617 7789','A');</v>
      </c>
    </row>
    <row r="144" spans="1:20">
      <c r="A144" s="28" t="s">
        <v>602</v>
      </c>
      <c r="B144" s="8" t="str">
        <f>PROPER('Master Data (Admin only)'!B144)</f>
        <v>Taiyo Technology Industry (Thailand) Co., Ltd.</v>
      </c>
      <c r="C144" s="6" t="s">
        <v>604</v>
      </c>
      <c r="D144" s="6" t="str">
        <f>PROPER('Master Data (Admin only)'!D144)</f>
        <v>Bangsaotong</v>
      </c>
      <c r="E144" s="6" t="str">
        <f>PROPER('Master Data (Admin only)'!E144)</f>
        <v>Bangsaotong</v>
      </c>
      <c r="F144" s="6" t="str">
        <f>PROPER('Master Data (Admin only)'!F144)</f>
        <v>Samutprakarn</v>
      </c>
      <c r="G144" s="13">
        <v>10540</v>
      </c>
      <c r="H144" s="43" t="s">
        <v>1476</v>
      </c>
      <c r="I144" s="18"/>
      <c r="J144" s="43"/>
      <c r="K144" s="6" t="str">
        <f>PROPER('Master Data (Admin only)'!K144)</f>
        <v>Wanyupa  Waikulpech</v>
      </c>
      <c r="L144" s="9"/>
      <c r="M144" s="43" t="s">
        <v>1477</v>
      </c>
      <c r="N144" s="24" t="s">
        <v>1478</v>
      </c>
      <c r="O144" s="65"/>
      <c r="P144" s="41" t="s">
        <v>697</v>
      </c>
      <c r="Q144" s="34">
        <v>30</v>
      </c>
      <c r="R144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VALUES('CDGTAIYO02','Taiyo Technology Industry (Thailand) Co., Ltd.','55/1,3,5,9,11  Moo.15','Bangsaotong','+66 85 482 9426','Wanyupa@taiyotech.th.com','Head Office','Bangsaotong','','','Samutprakarn','10540','+66 2182 5228-9',0,NOW(),0,NOW());</v>
      </c>
      <c r="S144" s="1">
        <v>145</v>
      </c>
      <c r="T144" s="1" t="str">
        <f t="shared" si="5"/>
        <v>INSERT INTO m_customer_contract_person(company_id,name,phone_number,status) VALUES('145','Wanyupa  Waikulpech','+66 85 482 9426','A');</v>
      </c>
    </row>
    <row r="145" spans="1:20">
      <c r="A145" s="28" t="s">
        <v>606</v>
      </c>
      <c r="B145" s="8" t="str">
        <f>PROPER('Master Data (Admin only)'!B145)</f>
        <v xml:space="preserve">Tanabe (Thailand) Co., Ltd </v>
      </c>
      <c r="C145" s="6" t="s">
        <v>608</v>
      </c>
      <c r="D145" s="6" t="str">
        <f>PROPER('Master Data (Admin only)'!D145)</f>
        <v>Thatoom</v>
      </c>
      <c r="E145" s="6" t="str">
        <f>PROPER('Master Data (Admin only)'!E145)</f>
        <v>Srimahaphot</v>
      </c>
      <c r="F145" s="6" t="str">
        <f>PROPER('Master Data (Admin only)'!F145)</f>
        <v xml:space="preserve">Prachinburi </v>
      </c>
      <c r="G145" s="13">
        <v>25140</v>
      </c>
      <c r="H145" s="43" t="s">
        <v>987</v>
      </c>
      <c r="I145" s="18">
        <v>29</v>
      </c>
      <c r="J145" s="43" t="s">
        <v>1129</v>
      </c>
      <c r="K145" s="6" t="str">
        <f>PROPER('Master Data (Admin only)'!K145)</f>
        <v>Niramol</v>
      </c>
      <c r="L145" s="9" t="s">
        <v>1227</v>
      </c>
      <c r="M145" s="43" t="s">
        <v>1479</v>
      </c>
      <c r="N145" s="24" t="s">
        <v>1481</v>
      </c>
      <c r="O145" s="65"/>
      <c r="P145" s="41" t="s">
        <v>697</v>
      </c>
      <c r="Q145" s="34">
        <v>30</v>
      </c>
      <c r="R145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VALUES('CDGTANAB01','Tanabe (Thailand) Co., Ltd ','304 Industrial Park, 229 Moo. 7','Thatoom','+66 89 244 7006','niramol@tanabe.co.th','Head Office','Srimahaphot','29','QA','Prachinburi ','25140','+66 3720 8591-3',0,NOW(),0,NOW());</v>
      </c>
      <c r="S145" s="1">
        <v>146</v>
      </c>
      <c r="T145" s="1" t="str">
        <f t="shared" si="5"/>
        <v>INSERT INTO m_customer_contract_person(company_id,name,phone_number,status) VALUES('146','Niramol','+66 89 244 7006','A');</v>
      </c>
    </row>
    <row r="146" spans="1:20">
      <c r="A146" s="28" t="s">
        <v>609</v>
      </c>
      <c r="B146" s="8" t="str">
        <f>PROPER('Master Data (Admin only)'!B146)</f>
        <v xml:space="preserve">Thai Dai-Ichi Seiko Co., Ltd. </v>
      </c>
      <c r="C146" s="6" t="s">
        <v>611</v>
      </c>
      <c r="D146" s="6" t="str">
        <f>PROPER('Master Data (Admin only)'!D146)</f>
        <v>Don Hau Roh</v>
      </c>
      <c r="E146" s="6" t="str">
        <f>PROPER('Master Data (Admin only)'!E146)</f>
        <v>Muangchonburi</v>
      </c>
      <c r="F146" s="6" t="str">
        <f>PROPER('Master Data (Admin only)'!F146)</f>
        <v xml:space="preserve">Chonburi </v>
      </c>
      <c r="G146" s="13">
        <v>20000</v>
      </c>
      <c r="H146" s="43" t="s">
        <v>988</v>
      </c>
      <c r="I146" s="18">
        <v>706</v>
      </c>
      <c r="J146" s="43" t="s">
        <v>1130</v>
      </c>
      <c r="K146" s="6" t="str">
        <f>PROPER('Master Data (Admin only)'!K146)</f>
        <v>Tassanee</v>
      </c>
      <c r="L146" s="9" t="s">
        <v>1483</v>
      </c>
      <c r="M146" s="43" t="s">
        <v>1484</v>
      </c>
      <c r="N146" s="24" t="s">
        <v>1485</v>
      </c>
      <c r="O146" s="65"/>
      <c r="P146" s="41" t="s">
        <v>697</v>
      </c>
      <c r="Q146" s="34">
        <v>60</v>
      </c>
      <c r="R146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VALUES('CDGTDI0001','Thai Dai-Ichi Seiko Co., Ltd. ','700/390 Moo 6','Don Hau Roh','+66 81 999 5913','Qa3@thai-daiichi.co.th','Head Office','Muangchonburi','706','QA-TDI','Chonburi ','20000','+66 3846 8316',0,NOW(),0,NOW());</v>
      </c>
      <c r="S146" s="1">
        <v>147</v>
      </c>
      <c r="T146" s="1" t="str">
        <f t="shared" si="5"/>
        <v>INSERT INTO m_customer_contract_person(company_id,name,phone_number,status) VALUES('147','Tassanee','+66 81 999 5913','A');</v>
      </c>
    </row>
    <row r="147" spans="1:20">
      <c r="A147" s="28" t="s">
        <v>612</v>
      </c>
      <c r="B147" s="8" t="str">
        <f>PROPER('Master Data (Admin only)'!B147)</f>
        <v xml:space="preserve">Tdk (Thailand) Co., Ltd. </v>
      </c>
      <c r="C147" s="6" t="s">
        <v>614</v>
      </c>
      <c r="D147" s="6" t="str">
        <f>PROPER('Master Data (Admin only)'!D147)</f>
        <v>Khan-Ham</v>
      </c>
      <c r="E147" s="6" t="str">
        <f>PROPER('Master Data (Admin only)'!E147)</f>
        <v>U-Thai</v>
      </c>
      <c r="F147" s="6" t="str">
        <f>PROPER('Master Data (Admin only)'!F147)</f>
        <v xml:space="preserve">Ayutthaya   </v>
      </c>
      <c r="G147" s="13">
        <v>13210</v>
      </c>
      <c r="H147" s="43" t="s">
        <v>989</v>
      </c>
      <c r="I147" s="18">
        <v>3323</v>
      </c>
      <c r="J147" s="43"/>
      <c r="K147" s="6" t="str">
        <f>PROPER('Master Data (Admin only)'!K147)</f>
        <v>Rungrapee Boonmee</v>
      </c>
      <c r="L147" s="9" t="s">
        <v>1487</v>
      </c>
      <c r="M147" s="43"/>
      <c r="N147" s="24" t="s">
        <v>1488</v>
      </c>
      <c r="O147" s="65"/>
      <c r="P147" s="41" t="s">
        <v>697</v>
      </c>
      <c r="Q147" s="34">
        <v>60</v>
      </c>
      <c r="R147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VALUES('CDGTDK0001','Tdk (Thailand) Co., Ltd. ','1/62 Moo 5, Rojana Industrial Park, Rojana Rd.','Khan-Ham','','RungrapeeB@th.tdk.com','Head Office','U-Thai','3323','QA MSL Analysis Lab','Ayutthaya   ','13210','+66 3533 0614-24  ',0,NOW(),0,NOW());</v>
      </c>
      <c r="S147" s="1">
        <v>148</v>
      </c>
      <c r="T147" s="1" t="str">
        <f t="shared" si="5"/>
        <v>INSERT INTO m_customer_contract_person(company_id,name,phone_number,status) VALUES('148','Rungrapee Boonmee','','A');</v>
      </c>
    </row>
    <row r="148" spans="1:20">
      <c r="A148" s="28" t="s">
        <v>615</v>
      </c>
      <c r="B148" s="8" t="str">
        <f>PROPER('Master Data (Admin only)'!B148)</f>
        <v>Tdk (Thailand) Co., Ltd.</v>
      </c>
      <c r="C148" s="6" t="s">
        <v>617</v>
      </c>
      <c r="D148" s="6" t="str">
        <f>PROPER('Master Data (Admin only)'!D148)</f>
        <v>Lamsai</v>
      </c>
      <c r="E148" s="6" t="str">
        <f>PROPER('Master Data (Admin only)'!E148)</f>
        <v xml:space="preserve">Wangnoi </v>
      </c>
      <c r="F148" s="6" t="str">
        <f>PROPER('Master Data (Admin only)'!F148)</f>
        <v>Ayutthaya</v>
      </c>
      <c r="G148" s="13">
        <v>13170</v>
      </c>
      <c r="H148" s="43" t="s">
        <v>990</v>
      </c>
      <c r="I148" s="18">
        <v>5331</v>
      </c>
      <c r="J148" s="43" t="s">
        <v>1491</v>
      </c>
      <c r="K148" s="6" t="str">
        <f>PROPER('Master Data (Admin only)'!K148)</f>
        <v xml:space="preserve">Rattiya Tangyoo </v>
      </c>
      <c r="L148" s="9" t="s">
        <v>1493</v>
      </c>
      <c r="M148" s="43" t="s">
        <v>1489</v>
      </c>
      <c r="N148" s="24" t="s">
        <v>1490</v>
      </c>
      <c r="O148" s="65"/>
      <c r="P148" s="41" t="s">
        <v>697</v>
      </c>
      <c r="Q148" s="34">
        <v>30</v>
      </c>
      <c r="R148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VALUES('CDGTDK0002','Tdk (Thailand) Co., Ltd.','149 Moo 5, Phaholyothin Rd.','Lamsai','+66 83 123 4684','Rattiyat@th.tdk.com','Head Office','Wangnoi ','5331','Sr.QA-Analysis engineer','Ayutthaya','13170','+66 3521 5299',0,NOW(),0,NOW());</v>
      </c>
      <c r="S148" s="1">
        <v>149</v>
      </c>
      <c r="T148" s="1" t="str">
        <f t="shared" si="5"/>
        <v>INSERT INTO m_customer_contract_person(company_id,name,phone_number,status) VALUES('149','Rattiya Tangyoo ','+66 83 123 4684','A');</v>
      </c>
    </row>
    <row r="149" spans="1:20">
      <c r="A149" s="28" t="s">
        <v>619</v>
      </c>
      <c r="B149" s="8" t="str">
        <f>PROPER('Master Data (Admin only)'!B149)</f>
        <v>Techno Gateway (Asia) Co., Ltd.</v>
      </c>
      <c r="C149" s="6" t="s">
        <v>621</v>
      </c>
      <c r="D149" s="6" t="str">
        <f>PROPER('Master Data (Admin only)'!D149)</f>
        <v>Bangtala</v>
      </c>
      <c r="E149" s="6" t="str">
        <f>PROPER('Master Data (Admin only)'!E149)</f>
        <v>Pakkret</v>
      </c>
      <c r="F149" s="6" t="str">
        <f>PROPER('Master Data (Admin only)'!F149)</f>
        <v xml:space="preserve">Nonthaburi </v>
      </c>
      <c r="G149" s="13">
        <v>11120</v>
      </c>
      <c r="H149" s="43"/>
      <c r="I149" s="18"/>
      <c r="J149" s="43"/>
      <c r="K149" s="6" t="str">
        <f>PROPER('Master Data (Admin only)'!K149)</f>
        <v xml:space="preserve">Noboru Hayakawa </v>
      </c>
      <c r="L149" s="9"/>
      <c r="M149" s="43" t="s">
        <v>1496</v>
      </c>
      <c r="N149" s="24" t="s">
        <v>1495</v>
      </c>
      <c r="O149" s="65"/>
      <c r="P149" s="41" t="s">
        <v>697</v>
      </c>
      <c r="Q149" s="34">
        <v>30</v>
      </c>
      <c r="R149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VALUES('CDGTECH02','Techno Gateway (Asia) Co., Ltd.','99/9 Central Tower office Building Chaengwattana, Fl.12 Room 1202 M.2 Chaeng Wattana Rd','Bangtala','+66 80 603 2417','noboruhayakawa@techno-gateway.asia','Head Office','Pakkret','','','Nonthaburi ','11120','',0,NOW(),0,NOW());</v>
      </c>
      <c r="S149" s="1">
        <v>150</v>
      </c>
      <c r="T149" s="1" t="str">
        <f t="shared" si="5"/>
        <v>INSERT INTO m_customer_contract_person(company_id,name,phone_number,status) VALUES('150','Noboru Hayakawa ','+66 80 603 2417','A');</v>
      </c>
    </row>
    <row r="150" spans="1:20">
      <c r="A150" s="28" t="s">
        <v>624</v>
      </c>
      <c r="B150" s="8" t="str">
        <f>PROPER('Master Data (Admin only)'!B150)</f>
        <v xml:space="preserve">Techno Packaging Industries Co.,Ltd </v>
      </c>
      <c r="C150" s="6" t="s">
        <v>626</v>
      </c>
      <c r="D150" s="6" t="str">
        <f>PROPER('Master Data (Admin only)'!D150)</f>
        <v>Thanu</v>
      </c>
      <c r="E150" s="6" t="str">
        <f>PROPER('Master Data (Admin only)'!E150)</f>
        <v>U-Thai</v>
      </c>
      <c r="F150" s="6" t="str">
        <f>PROPER('Master Data (Admin only)'!F150)</f>
        <v xml:space="preserve">Ayutthaya   </v>
      </c>
      <c r="G150" s="13">
        <v>13210</v>
      </c>
      <c r="H150" s="43" t="s">
        <v>991</v>
      </c>
      <c r="I150" s="18"/>
      <c r="J150" s="43" t="s">
        <v>1131</v>
      </c>
      <c r="K150" s="6" t="str">
        <f>PROPER('Master Data (Admin only)'!K150)</f>
        <v>Sophie Zhou</v>
      </c>
      <c r="L150" s="9"/>
      <c r="M150" s="43"/>
      <c r="N150" s="24" t="s">
        <v>1498</v>
      </c>
      <c r="O150" s="65"/>
      <c r="P150" s="41" t="s">
        <v>697</v>
      </c>
      <c r="Q150" s="34">
        <v>30</v>
      </c>
      <c r="R150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VALUES('CDGTECHN01','Techno Packaging Industries Co.,Ltd ','69 Rojana Industrial moo9','Thanu','','sophie@technopackaging.asia','Head Office','U-Thai','','','Ayutthaya   ','13210','+66 3580 0233',0,NOW(),0,NOW());</v>
      </c>
      <c r="S150" s="1">
        <v>151</v>
      </c>
      <c r="T150" s="1" t="str">
        <f t="shared" si="5"/>
        <v>INSERT INTO m_customer_contract_person(company_id,name,phone_number,status) VALUES('151','Sophie Zhou','','A');</v>
      </c>
    </row>
    <row r="151" spans="1:20">
      <c r="A151" s="28" t="s">
        <v>627</v>
      </c>
      <c r="B151" s="8" t="str">
        <f>PROPER('Master Data (Admin only)'!B151)</f>
        <v xml:space="preserve">Texchem - Pack (Thailand) Co., Ltd. </v>
      </c>
      <c r="C151" s="6" t="s">
        <v>629</v>
      </c>
      <c r="D151" s="6" t="str">
        <f>PROPER('Master Data (Admin only)'!D151)</f>
        <v>Klong-Jig</v>
      </c>
      <c r="E151" s="6" t="str">
        <f>PROPER('Master Data (Admin only)'!E151)</f>
        <v>Bang Pa-In</v>
      </c>
      <c r="F151" s="6" t="str">
        <f>PROPER('Master Data (Admin only)'!F151)</f>
        <v xml:space="preserve">Ayutthaya   </v>
      </c>
      <c r="G151" s="13">
        <v>13160</v>
      </c>
      <c r="H151" s="43" t="s">
        <v>992</v>
      </c>
      <c r="I151" s="18">
        <v>4701</v>
      </c>
      <c r="J151" s="43" t="s">
        <v>1132</v>
      </c>
      <c r="K151" s="6" t="str">
        <f>PROPER('Master Data (Admin only)'!K151)</f>
        <v>Aree  Boonpa</v>
      </c>
      <c r="L151" s="9" t="s">
        <v>1501</v>
      </c>
      <c r="M151" s="43" t="s">
        <v>1502</v>
      </c>
      <c r="N151" s="24" t="s">
        <v>1500</v>
      </c>
      <c r="O151" s="65"/>
      <c r="P151" s="41" t="s">
        <v>697</v>
      </c>
      <c r="Q151" s="34">
        <v>60</v>
      </c>
      <c r="R151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VALUES('CDGTEXCH01','Texchem - Pack (Thailand) Co., Ltd. ','234 Moo 2, Bangpa-in Industrial Estate','Klong-Jig','+66 81 714 9685','qa_engineer@th.texchem-pack.com','Head Office','Bang Pa-In','4701','QA engineer','Ayutthaya   ','13160','+66 3525 8428',0,NOW(),0,NOW());</v>
      </c>
      <c r="S151" s="1">
        <v>152</v>
      </c>
      <c r="T151" s="1" t="str">
        <f t="shared" si="5"/>
        <v>INSERT INTO m_customer_contract_person(company_id,name,phone_number,status) VALUES('152','Aree  Boonpa','+66 81 714 9685','A');</v>
      </c>
    </row>
    <row r="152" spans="1:20">
      <c r="A152" s="28" t="s">
        <v>631</v>
      </c>
      <c r="B152" s="8" t="str">
        <f>PROPER('Master Data (Admin only)'!B152)</f>
        <v xml:space="preserve">Thai Kajima Co., Ltd. </v>
      </c>
      <c r="C152" s="6" t="s">
        <v>633</v>
      </c>
      <c r="D152" s="6" t="str">
        <f>PROPER('Master Data (Admin only)'!D152)</f>
        <v>Suriyawong</v>
      </c>
      <c r="E152" s="6" t="str">
        <f>PROPER('Master Data (Admin only)'!E152)</f>
        <v>Bangrak</v>
      </c>
      <c r="F152" s="6" t="str">
        <f>PROPER('Master Data (Admin only)'!F152)</f>
        <v>Bangkok</v>
      </c>
      <c r="G152" s="13">
        <v>10500</v>
      </c>
      <c r="H152" s="43" t="s">
        <v>993</v>
      </c>
      <c r="I152" s="18"/>
      <c r="J152" s="43" t="s">
        <v>1133</v>
      </c>
      <c r="K152" s="6" t="str">
        <f>PROPER('Master Data (Admin only)'!K152)</f>
        <v>Thawatchai</v>
      </c>
      <c r="L152" s="9"/>
      <c r="M152" s="43"/>
      <c r="N152" s="24" t="s">
        <v>1503</v>
      </c>
      <c r="O152" s="65"/>
      <c r="P152" s="41" t="s">
        <v>697</v>
      </c>
      <c r="Q152" s="34">
        <v>30</v>
      </c>
      <c r="R152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VALUES('CDGTHAIK01','Thai Kajima Co., Ltd. ','952 19th Fl.,Ramaland Bldg., Rama IV Rd.','Suriyawong','','thawatchai@kajima.co.th','Head Office','Bangrak','','','Bangkok','10500','+66 2632 9300',0,NOW(),0,NOW());</v>
      </c>
      <c r="S152" s="1">
        <v>153</v>
      </c>
      <c r="T152" s="1" t="str">
        <f t="shared" si="5"/>
        <v>INSERT INTO m_customer_contract_person(company_id,name,phone_number,status) VALUES('153','Thawatchai','','A');</v>
      </c>
    </row>
    <row r="153" spans="1:20">
      <c r="A153" s="28" t="s">
        <v>636</v>
      </c>
      <c r="B153" s="8" t="str">
        <f>PROPER('Master Data (Admin only)'!B153)</f>
        <v xml:space="preserve">Thermal Pack Co., Ltd.   </v>
      </c>
      <c r="C153" s="6" t="s">
        <v>638</v>
      </c>
      <c r="D153" s="6" t="str">
        <f>PROPER('Master Data (Admin only)'!D153)</f>
        <v>Bangtanai</v>
      </c>
      <c r="E153" s="6" t="str">
        <f>PROPER('Master Data (Admin only)'!E153)</f>
        <v>Pakkret</v>
      </c>
      <c r="F153" s="6" t="str">
        <f>PROPER('Master Data (Admin only)'!F153)</f>
        <v xml:space="preserve">Nonthaburi </v>
      </c>
      <c r="G153" s="13">
        <v>11120</v>
      </c>
      <c r="H153" s="43" t="s">
        <v>994</v>
      </c>
      <c r="I153" s="18"/>
      <c r="J153" s="43" t="s">
        <v>1134</v>
      </c>
      <c r="K153" s="6" t="str">
        <f>PROPER('Master Data (Admin only)'!K153)</f>
        <v>Kittisak</v>
      </c>
      <c r="L153" s="9"/>
      <c r="M153" s="43"/>
      <c r="N153" s="24" t="s">
        <v>1506</v>
      </c>
      <c r="O153" s="65"/>
      <c r="P153" s="41" t="s">
        <v>697</v>
      </c>
      <c r="Q153" s="34">
        <v>30</v>
      </c>
      <c r="R153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VALUES('CDGTHERM01','Thermal Pack Co., Ltd.   ',' 88/5  Moo 1, Bangbuathong-Pathumthani Rd.','Bangtanai','','kittisak@thermalpack.net','Head Office','Pakkret','','','Nonthaburi ','11120','+66 2598 6291-3',0,NOW(),0,NOW());</v>
      </c>
      <c r="S153" s="1">
        <v>154</v>
      </c>
      <c r="T153" s="1" t="str">
        <f t="shared" si="5"/>
        <v>INSERT INTO m_customer_contract_person(company_id,name,phone_number,status) VALUES('154','Kittisak','','A');</v>
      </c>
    </row>
    <row r="154" spans="1:20">
      <c r="A154" s="28" t="s">
        <v>640</v>
      </c>
      <c r="B154" s="8" t="str">
        <f>PROPER('Master Data (Admin only)'!B154)</f>
        <v>Thai Houghton 1993 Co., Ltd.</v>
      </c>
      <c r="C154" s="6" t="s">
        <v>642</v>
      </c>
      <c r="D154" s="6" t="str">
        <f>PROPER('Master Data (Admin only)'!D154)</f>
        <v xml:space="preserve"> Krungthonburi</v>
      </c>
      <c r="E154" s="6" t="str">
        <f>PROPER('Master Data (Admin only)'!E154)</f>
        <v>Klongsarn</v>
      </c>
      <c r="F154" s="6" t="str">
        <f>PROPER('Master Data (Admin only)'!F154)</f>
        <v xml:space="preserve">Bangkok </v>
      </c>
      <c r="G154" s="13">
        <v>10600</v>
      </c>
      <c r="H154" s="43" t="s">
        <v>995</v>
      </c>
      <c r="I154" s="18"/>
      <c r="J154" s="43" t="s">
        <v>1510</v>
      </c>
      <c r="K154" s="6" t="str">
        <f>PROPER('Master Data (Admin only)'!K154)</f>
        <v>Udaporn  Phookduang (Gap)</v>
      </c>
      <c r="L154" s="9" t="s">
        <v>1508</v>
      </c>
      <c r="M154" s="43" t="s">
        <v>1509</v>
      </c>
      <c r="N154" s="24" t="s">
        <v>1511</v>
      </c>
      <c r="O154" s="65"/>
      <c r="P154" s="41" t="s">
        <v>704</v>
      </c>
      <c r="Q154" s="34">
        <v>30</v>
      </c>
      <c r="R154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VALUES('CDGTHHOU01','Thai Houghton 1993 Co., Ltd.','77/105-106, 25th Flr., Sinn Sathorn Tower',' Krungthonburi','+66 89 403 9293 ','Udaporn.Phookduang@houghtonintl.com','Branch 0001','Klongsarn','','Senior Executive Administrator ','Bangkok ','10600','+66 2440 1262 ',0,NOW(),0,NOW());</v>
      </c>
      <c r="S154" s="1">
        <v>155</v>
      </c>
      <c r="T154" s="1" t="str">
        <f t="shared" si="5"/>
        <v>INSERT INTO m_customer_contract_person(company_id,name,phone_number,status) VALUES('155','Udaporn  Phookduang (Gap)','+66 89 403 9293 ','A');</v>
      </c>
    </row>
    <row r="155" spans="1:20">
      <c r="A155" s="28" t="s">
        <v>646</v>
      </c>
      <c r="B155" s="8" t="str">
        <f>PROPER('Master Data (Admin only)'!B155)</f>
        <v xml:space="preserve">Thai Jurong Engineering Limited  </v>
      </c>
      <c r="C155" s="6" t="s">
        <v>648</v>
      </c>
      <c r="D155" s="6" t="str">
        <f>PROPER('Master Data (Admin only)'!D155)</f>
        <v>North Klongtoey</v>
      </c>
      <c r="E155" s="6" t="str">
        <f>PROPER('Master Data (Admin only)'!E155)</f>
        <v>Wattana</v>
      </c>
      <c r="F155" s="6" t="str">
        <f>PROPER('Master Data (Admin only)'!F155)</f>
        <v xml:space="preserve">Bangkok  </v>
      </c>
      <c r="G155" s="13">
        <v>10110</v>
      </c>
      <c r="H155" s="43" t="s">
        <v>996</v>
      </c>
      <c r="I155" s="18"/>
      <c r="J155" s="43" t="s">
        <v>1557</v>
      </c>
      <c r="K155" s="6" t="str">
        <f>PROPER('Master Data (Admin only)'!K155)</f>
        <v>Wendy Wee</v>
      </c>
      <c r="L155" s="9" t="s">
        <v>1558</v>
      </c>
      <c r="M155" s="43"/>
      <c r="N155" s="24" t="s">
        <v>1559</v>
      </c>
      <c r="O155" s="65"/>
      <c r="P155" s="41" t="s">
        <v>697</v>
      </c>
      <c r="Q155" s="34">
        <v>30</v>
      </c>
      <c r="R155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VALUES('CDGTHJUR01','Thai Jurong Engineering Limited  ','75/43 Ocean Tower 2, 22 Floor, Sukumvit 19','North Klongtoey','','wendywee@tjel.co.th','Head Office','Wattana','','Commissioning','Bangkok  ','10110','+66 2260 5181-4',0,NOW(),0,NOW());</v>
      </c>
      <c r="S155" s="1">
        <v>156</v>
      </c>
      <c r="T155" s="1" t="str">
        <f t="shared" si="5"/>
        <v>INSERT INTO m_customer_contract_person(company_id,name,phone_number,status) VALUES('156','Wendy Wee','','A');</v>
      </c>
    </row>
    <row r="156" spans="1:20">
      <c r="A156" s="28" t="s">
        <v>649</v>
      </c>
      <c r="B156" s="8" t="str">
        <f>PROPER('Master Data (Admin only)'!B156)</f>
        <v>Thai Kokoku Rubber Co., Ltd.</v>
      </c>
      <c r="C156" s="6" t="s">
        <v>1512</v>
      </c>
      <c r="D156" s="6" t="str">
        <f>PROPER('Master Data (Admin only)'!D156)</f>
        <v>U-Thai</v>
      </c>
      <c r="E156" s="6" t="str">
        <f>PROPER('Master Data (Admin only)'!E156)</f>
        <v>U-Thai</v>
      </c>
      <c r="F156" s="6" t="str">
        <f>PROPER('Master Data (Admin only)'!F156)</f>
        <v xml:space="preserve">Ayutthaya   </v>
      </c>
      <c r="G156" s="13">
        <v>13210</v>
      </c>
      <c r="H156" s="43" t="s">
        <v>1513</v>
      </c>
      <c r="I156" s="18"/>
      <c r="J156" s="43" t="s">
        <v>1514</v>
      </c>
      <c r="K156" s="6" t="str">
        <f>PROPER('Master Data (Admin only)'!K156)</f>
        <v>Achari Saardiem</v>
      </c>
      <c r="L156" s="9" t="s">
        <v>773</v>
      </c>
      <c r="M156" s="43"/>
      <c r="N156" s="24" t="s">
        <v>1516</v>
      </c>
      <c r="O156" s="65"/>
      <c r="P156" s="41" t="s">
        <v>697</v>
      </c>
      <c r="Q156" s="34">
        <v>30</v>
      </c>
      <c r="R156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VALUES('CDGTHKOK01 ','Thai Kokoku Rubber Co., Ltd.','36 Moo 9 Rojana Industrial Park, Rojana Road','U-Thai','','achari@kokoku.co.th','Head Office','U-Thai','','Quality Control','Ayutthaya   ','13210','+66 3533 0781',0,NOW(),0,NOW());</v>
      </c>
      <c r="S156" s="1">
        <v>157</v>
      </c>
      <c r="T156" s="1" t="str">
        <f t="shared" si="5"/>
        <v>INSERT INTO m_customer_contract_person(company_id,name,phone_number,status) VALUES('157','Achari Saardiem','','A');</v>
      </c>
    </row>
    <row r="157" spans="1:20">
      <c r="A157" s="28" t="s">
        <v>651</v>
      </c>
      <c r="B157" s="8" t="str">
        <f>PROPER('Master Data (Admin only)'!B157)</f>
        <v xml:space="preserve">Thai Mekki Company Limited </v>
      </c>
      <c r="C157" s="6" t="s">
        <v>653</v>
      </c>
      <c r="D157" s="6" t="str">
        <f>PROPER('Master Data (Admin only)'!D157)</f>
        <v>Smaedam</v>
      </c>
      <c r="E157" s="6" t="str">
        <f>PROPER('Master Data (Admin only)'!E157)</f>
        <v>Bangkhuntien</v>
      </c>
      <c r="F157" s="6" t="str">
        <f>PROPER('Master Data (Admin only)'!F157)</f>
        <v xml:space="preserve">Bangkok  </v>
      </c>
      <c r="G157" s="13">
        <v>10150</v>
      </c>
      <c r="H157" s="43" t="s">
        <v>997</v>
      </c>
      <c r="I157" s="18"/>
      <c r="J157" s="43" t="s">
        <v>1135</v>
      </c>
      <c r="K157" s="6" t="str">
        <f>PROPER('Master Data (Admin only)'!K157)</f>
        <v>Patcharapong</v>
      </c>
      <c r="L157" s="9" t="s">
        <v>1227</v>
      </c>
      <c r="M157" s="43" t="s">
        <v>1519</v>
      </c>
      <c r="N157" s="24" t="s">
        <v>1518</v>
      </c>
      <c r="O157" s="65"/>
      <c r="P157" s="41" t="s">
        <v>697</v>
      </c>
      <c r="Q157" s="34">
        <v>30</v>
      </c>
      <c r="R157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VALUES('CDGTHMEK01 ','Thai Mekki Company Limited ','113 Soi Bangkradi 8, Bangkradi Rd.','Smaedam','+66 81 786 1639','patcharapong@thaimekki.com','Head Office','Bangkhuntien','','QA','Bangkok  ','10150','+66 2896 9008',0,NOW(),0,NOW());</v>
      </c>
      <c r="S157" s="1">
        <v>158</v>
      </c>
      <c r="T157" s="1" t="str">
        <f t="shared" si="5"/>
        <v>INSERT INTO m_customer_contract_person(company_id,name,phone_number,status) VALUES('158','Patcharapong','+66 81 786 1639','A');</v>
      </c>
    </row>
    <row r="158" spans="1:20">
      <c r="A158" s="28" t="s">
        <v>654</v>
      </c>
      <c r="B158" s="8" t="str">
        <f>PROPER('Master Data (Admin only)'!B158)</f>
        <v>Thai Mekki (2012) Company Limited</v>
      </c>
      <c r="C158" s="6" t="s">
        <v>653</v>
      </c>
      <c r="D158" s="6" t="str">
        <f>PROPER('Master Data (Admin only)'!D158)</f>
        <v>Smaedam</v>
      </c>
      <c r="E158" s="6" t="str">
        <f>PROPER('Master Data (Admin only)'!E158)</f>
        <v>Bangkhuntien</v>
      </c>
      <c r="F158" s="6" t="str">
        <f>PROPER('Master Data (Admin only)'!F158)</f>
        <v xml:space="preserve">Bangkok  </v>
      </c>
      <c r="G158" s="13">
        <v>10150</v>
      </c>
      <c r="H158" s="43" t="s">
        <v>998</v>
      </c>
      <c r="I158" s="18"/>
      <c r="J158" s="43" t="s">
        <v>1136</v>
      </c>
      <c r="K158" s="6" t="str">
        <f>PROPER('Master Data (Admin only)'!K158)</f>
        <v>Patcharapong</v>
      </c>
      <c r="L158" s="9" t="s">
        <v>1227</v>
      </c>
      <c r="M158" s="43" t="s">
        <v>1519</v>
      </c>
      <c r="N158" s="24" t="s">
        <v>1518</v>
      </c>
      <c r="O158" s="65"/>
      <c r="P158" s="41" t="s">
        <v>697</v>
      </c>
      <c r="Q158" s="34">
        <v>30</v>
      </c>
      <c r="R158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VALUES('CDGTHMEK02 ','Thai Mekki (2012) Company Limited','113 Soi Bangkradi 8, Bangkradi Rd.','Smaedam','+66 81 786 1639','patcharapong@thaimekki.com','Head Office','Bangkhuntien','','QA','Bangkok  ','10150','+66 2452 1290 ',0,NOW(),0,NOW());</v>
      </c>
      <c r="S158" s="1">
        <v>159</v>
      </c>
      <c r="T158" s="1" t="str">
        <f t="shared" si="5"/>
        <v>INSERT INTO m_customer_contract_person(company_id,name,phone_number,status) VALUES('159','Patcharapong','+66 81 786 1639','A');</v>
      </c>
    </row>
    <row r="159" spans="1:20">
      <c r="A159" s="28" t="s">
        <v>656</v>
      </c>
      <c r="B159" s="8" t="str">
        <f>PROPER('Master Data (Admin only)'!B159)</f>
        <v>Three Bond Manufacturing (Thailand) Co., Ltd.</v>
      </c>
      <c r="C159" s="6" t="s">
        <v>658</v>
      </c>
      <c r="D159" s="6" t="str">
        <f>PROPER('Master Data (Admin only)'!D159)</f>
        <v>Don Hau Roh</v>
      </c>
      <c r="E159" s="6" t="str">
        <f>PROPER('Master Data (Admin only)'!E159)</f>
        <v>Muangchonburi</v>
      </c>
      <c r="F159" s="6" t="str">
        <f>PROPER('Master Data (Admin only)'!F159)</f>
        <v xml:space="preserve">Chonburi </v>
      </c>
      <c r="G159" s="13">
        <v>20000</v>
      </c>
      <c r="H159" s="43" t="s">
        <v>999</v>
      </c>
      <c r="I159" s="18">
        <v>46</v>
      </c>
      <c r="J159" s="43" t="s">
        <v>1137</v>
      </c>
      <c r="K159" s="6" t="str">
        <f>PROPER('Master Data (Admin only)'!K159)</f>
        <v>Gusmar Thungsupanich</v>
      </c>
      <c r="L159" s="9" t="s">
        <v>1521</v>
      </c>
      <c r="M159" s="43"/>
      <c r="N159" s="24" t="s">
        <v>1522</v>
      </c>
      <c r="O159" s="65"/>
      <c r="P159" s="41" t="s">
        <v>697</v>
      </c>
      <c r="Q159" s="34">
        <v>30</v>
      </c>
      <c r="R159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VALUES('CDGTHREE01','Three Bond Manufacturing (Thailand) Co., Ltd.','700/432 M. 7, Bangna-Trad Rd','Don Hau Roh','','gusmar@tbmt.co.th','Head Office','Muangchonburi','46','Development Department','Chonburi ','20000','+66 3845 4251-3',0,NOW(),0,NOW());</v>
      </c>
      <c r="S159" s="1">
        <v>160</v>
      </c>
      <c r="T159" s="1" t="str">
        <f t="shared" si="5"/>
        <v>INSERT INTO m_customer_contract_person(company_id,name,phone_number,status) VALUES('160','Gusmar Thungsupanich','','A');</v>
      </c>
    </row>
    <row r="160" spans="1:20">
      <c r="A160" s="28" t="s">
        <v>659</v>
      </c>
      <c r="B160" s="8" t="str">
        <f>PROPER('Master Data (Admin only)'!B160)</f>
        <v>Three Bond Technology (Thailand) Co., Ltd.</v>
      </c>
      <c r="C160" s="6" t="s">
        <v>661</v>
      </c>
      <c r="D160" s="6" t="str">
        <f>PROPER('Master Data (Admin only)'!D160)</f>
        <v>Ban-Lane</v>
      </c>
      <c r="E160" s="6" t="str">
        <f>PROPER('Master Data (Admin only)'!E160)</f>
        <v>Bang Pa-In</v>
      </c>
      <c r="F160" s="6" t="str">
        <f>PROPER('Master Data (Admin only)'!F160)</f>
        <v xml:space="preserve">Ayutthaya   </v>
      </c>
      <c r="G160" s="13">
        <v>13160</v>
      </c>
      <c r="H160" s="43" t="s">
        <v>1000</v>
      </c>
      <c r="I160" s="18"/>
      <c r="J160" s="43" t="s">
        <v>1138</v>
      </c>
      <c r="K160" s="6" t="str">
        <f>PROPER('Master Data (Admin only)'!K160)</f>
        <v>Wassana</v>
      </c>
      <c r="L160" s="9" t="s">
        <v>1524</v>
      </c>
      <c r="M160" s="43" t="s">
        <v>1525</v>
      </c>
      <c r="N160" s="24" t="s">
        <v>1526</v>
      </c>
      <c r="O160" s="65"/>
      <c r="P160" s="41" t="s">
        <v>697</v>
      </c>
      <c r="Q160" s="34">
        <v>30</v>
      </c>
      <c r="R160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VALUES('CDGTHREE02','Three Bond Technology (Thailand) Co., Ltd.','153 Moo 1  ','Ban-Lane','+66 86 546 3205','wassana@tbtt.co.th','Head Office','Bang Pa-In','','QC Section','Ayutthaya   ','13160','+66 3572 9259-61',0,NOW(),0,NOW());</v>
      </c>
      <c r="S160" s="1">
        <v>161</v>
      </c>
      <c r="T160" s="1" t="str">
        <f t="shared" si="5"/>
        <v>INSERT INTO m_customer_contract_person(company_id,name,phone_number,status) VALUES('161','Wassana','+66 86 546 3205','A');</v>
      </c>
    </row>
    <row r="161" spans="1:20">
      <c r="A161" s="28" t="s">
        <v>662</v>
      </c>
      <c r="B161" s="8" t="str">
        <f>PROPER('Master Data (Admin only)'!B161)</f>
        <v>Thai Takasago Co., Ltd.</v>
      </c>
      <c r="C161" s="6" t="s">
        <v>664</v>
      </c>
      <c r="D161" s="6" t="str">
        <f>PROPER('Master Data (Admin only)'!D161)</f>
        <v>Bangkaew</v>
      </c>
      <c r="E161" s="6" t="str">
        <f>PROPER('Master Data (Admin only)'!E161)</f>
        <v>Bangplee</v>
      </c>
      <c r="F161" s="6" t="str">
        <f>PROPER('Master Data (Admin only)'!F161)</f>
        <v xml:space="preserve">Samutprakarn </v>
      </c>
      <c r="G161" s="13">
        <v>10540</v>
      </c>
      <c r="H161" s="43" t="s">
        <v>1001</v>
      </c>
      <c r="I161" s="18"/>
      <c r="J161" s="43" t="s">
        <v>1139</v>
      </c>
      <c r="K161" s="6" t="str">
        <f>PROPER('Master Data (Admin only)'!K161)</f>
        <v>Teeraphan</v>
      </c>
      <c r="L161" s="9" t="s">
        <v>1530</v>
      </c>
      <c r="M161" s="43" t="s">
        <v>1529</v>
      </c>
      <c r="N161" s="24" t="s">
        <v>1528</v>
      </c>
      <c r="O161" s="65"/>
      <c r="P161" s="41" t="s">
        <v>697</v>
      </c>
      <c r="Q161" s="34">
        <v>30</v>
      </c>
      <c r="R161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VALUES('CDGTHTAK01','Thai Takasago Co., Ltd.',' Bangna TowersC16th Fl., 40/14 M.12, Bangna-Trad Rd, K.M. 6.5','Bangkaew','+66 81 825 3667','theeraphan.j@thaitakasago.co.th','Head Office','Bangplee','',' Engineering','Samutprakarn ','10540','+66 2751 9695-99',0,NOW(),0,NOW());</v>
      </c>
      <c r="S161" s="1">
        <v>162</v>
      </c>
      <c r="T161" s="1" t="str">
        <f t="shared" si="5"/>
        <v>INSERT INTO m_customer_contract_person(company_id,name,phone_number,status) VALUES('162','Teeraphan','+66 81 825 3667','A');</v>
      </c>
    </row>
    <row r="162" spans="1:20">
      <c r="A162" s="28" t="s">
        <v>665</v>
      </c>
      <c r="B162" s="8" t="str">
        <f>PROPER('Master Data (Admin only)'!B162)</f>
        <v>Toda Pipe (Thailand) Co., Ltd</v>
      </c>
      <c r="C162" s="6" t="s">
        <v>667</v>
      </c>
      <c r="D162" s="6" t="str">
        <f>PROPER('Master Data (Admin only)'!D162)</f>
        <v>Chamab</v>
      </c>
      <c r="E162" s="6" t="str">
        <f>PROPER('Master Data (Admin only)'!E162)</f>
        <v xml:space="preserve">Wangnoi </v>
      </c>
      <c r="F162" s="6" t="str">
        <f>PROPER('Master Data (Admin only)'!F162)</f>
        <v xml:space="preserve">Ayutthaya   </v>
      </c>
      <c r="G162" s="13">
        <v>13170</v>
      </c>
      <c r="H162" s="43" t="s">
        <v>1002</v>
      </c>
      <c r="I162" s="18"/>
      <c r="J162" s="43" t="s">
        <v>1532</v>
      </c>
      <c r="K162" s="6" t="str">
        <f>PROPER('Master Data (Admin only)'!K162)</f>
        <v>Nattamon</v>
      </c>
      <c r="L162" s="9" t="s">
        <v>1533</v>
      </c>
      <c r="M162" s="43"/>
      <c r="N162" s="24" t="s">
        <v>1534</v>
      </c>
      <c r="O162" s="65"/>
      <c r="P162" s="41" t="s">
        <v>697</v>
      </c>
      <c r="Q162" s="34">
        <v>30</v>
      </c>
      <c r="R162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VALUES('CDGTODAP01','Toda Pipe (Thailand) Co., Ltd',' 208 Moo 2 Phaholyothin Rd.','Chamab','','qa_dcc@toda.co.th','Head Office','Wangnoi ','','Document Control Center','Ayutthaya   ','13170','+66 3574 4200-4 ',0,NOW(),0,NOW());</v>
      </c>
      <c r="S162" s="1">
        <v>163</v>
      </c>
      <c r="T162" s="1" t="str">
        <f t="shared" si="5"/>
        <v>INSERT INTO m_customer_contract_person(company_id,name,phone_number,status) VALUES('163','Nattamon','','A');</v>
      </c>
    </row>
    <row r="163" spans="1:20">
      <c r="A163" s="28" t="s">
        <v>668</v>
      </c>
      <c r="B163" s="8" t="str">
        <f>PROPER('Master Data (Admin only)'!B163)</f>
        <v>Tokyo Seimitsu(Thailand)Co.,Ltd.</v>
      </c>
      <c r="C163" s="6" t="s">
        <v>670</v>
      </c>
      <c r="D163" s="6" t="str">
        <f>PROPER('Master Data (Admin only)'!D163)</f>
        <v>Thung Song Hong</v>
      </c>
      <c r="E163" s="6" t="str">
        <f>PROPER('Master Data (Admin only)'!E163)</f>
        <v>Lak Si</v>
      </c>
      <c r="F163" s="6" t="str">
        <f>PROPER('Master Data (Admin only)'!F163)</f>
        <v xml:space="preserve">Bangkok  </v>
      </c>
      <c r="G163" s="13">
        <v>10210</v>
      </c>
      <c r="H163" s="43" t="s">
        <v>1003</v>
      </c>
      <c r="I163" s="18"/>
      <c r="J163" s="43" t="s">
        <v>1140</v>
      </c>
      <c r="K163" s="6" t="str">
        <f>PROPER('Master Data (Admin only)'!K163)</f>
        <v>Yutthana</v>
      </c>
      <c r="L163" s="9" t="s">
        <v>1535</v>
      </c>
      <c r="M163" s="43" t="s">
        <v>1536</v>
      </c>
      <c r="N163" s="24" t="s">
        <v>1537</v>
      </c>
      <c r="O163" s="65"/>
      <c r="P163" s="41" t="s">
        <v>704</v>
      </c>
      <c r="Q163" s="34">
        <v>30</v>
      </c>
      <c r="R163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VALUES('CDGTOKYO01','Tokyo Seimitsu(Thailand)Co.,Ltd.','93/11-13 Kensington Place 4th FL.,Chaeng Wattana13','Thung Song Hong','+66 81 910 2013 ','Yutthana@accretech.com.my','Branch 0001','Lak Si','','Sr. Sales Engineer','Bangkok  ','10210','+66 2617 9497-8 ',0,NOW(),0,NOW());</v>
      </c>
      <c r="S163" s="1">
        <v>164</v>
      </c>
      <c r="T163" s="1" t="str">
        <f t="shared" si="5"/>
        <v>INSERT INTO m_customer_contract_person(company_id,name,phone_number,status) VALUES('164','Yutthana','+66 81 910 2013 ','A');</v>
      </c>
    </row>
    <row r="164" spans="1:20">
      <c r="A164" s="28" t="s">
        <v>673</v>
      </c>
      <c r="B164" s="8" t="str">
        <f>PROPER('Master Data (Admin only)'!B164)</f>
        <v>Toli Packaging (Thailand) Co., Ltd.</v>
      </c>
      <c r="C164" s="6" t="s">
        <v>675</v>
      </c>
      <c r="D164" s="6" t="str">
        <f>PROPER('Master Data (Admin only)'!D164)</f>
        <v>Lamsai</v>
      </c>
      <c r="E164" s="6" t="str">
        <f>PROPER('Master Data (Admin only)'!E164)</f>
        <v xml:space="preserve">Wangnoi </v>
      </c>
      <c r="F164" s="6" t="str">
        <f>PROPER('Master Data (Admin only)'!F164)</f>
        <v>Ayutthaya</v>
      </c>
      <c r="G164" s="13">
        <v>13170</v>
      </c>
      <c r="H164" s="43" t="s">
        <v>1004</v>
      </c>
      <c r="I164" s="18">
        <v>200</v>
      </c>
      <c r="J164" s="43" t="s">
        <v>1141</v>
      </c>
      <c r="K164" s="6" t="str">
        <f>PROPER('Master Data (Admin only)'!K164)</f>
        <v>Piyapong Inthaphophan</v>
      </c>
      <c r="L164" s="9" t="s">
        <v>1227</v>
      </c>
      <c r="M164" s="43"/>
      <c r="N164" s="24" t="s">
        <v>1539</v>
      </c>
      <c r="O164" s="65"/>
      <c r="P164" s="41" t="s">
        <v>697</v>
      </c>
      <c r="Q164" s="34">
        <v>60</v>
      </c>
      <c r="R164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VALUES('CDGTOLI001','Toli Packaging (Thailand) Co., Ltd.','58-59 Moo 3 Phahinyothin Rd.','Lamsai','','piyapong@tolipackaging.com','Head Office','Wangnoi ','200','QA','Ayutthaya','13170','+66 3528 7597',0,NOW(),0,NOW());</v>
      </c>
      <c r="S164" s="1">
        <v>165</v>
      </c>
      <c r="T164" s="1" t="str">
        <f t="shared" si="5"/>
        <v>INSERT INTO m_customer_contract_person(company_id,name,phone_number,status) VALUES('165','Piyapong Inthaphophan','','A');</v>
      </c>
    </row>
    <row r="165" spans="1:20">
      <c r="A165" s="28" t="s">
        <v>677</v>
      </c>
      <c r="B165" s="8" t="str">
        <f>PROPER('Master Data (Admin only)'!B165)</f>
        <v xml:space="preserve">True Internet Data Center Co., Ltd.  </v>
      </c>
      <c r="C165" s="6" t="s">
        <v>679</v>
      </c>
      <c r="D165" s="6" t="str">
        <f>PROPER('Master Data (Admin only)'!D165)</f>
        <v>Huai Khwang</v>
      </c>
      <c r="E165" s="6" t="str">
        <f>PROPER('Master Data (Admin only)'!E165)</f>
        <v>Huai Khwang</v>
      </c>
      <c r="F165" s="6" t="str">
        <f>PROPER('Master Data (Admin only)'!F165)</f>
        <v xml:space="preserve">Bangkok </v>
      </c>
      <c r="G165" s="13">
        <v>10310</v>
      </c>
      <c r="H165" s="43" t="s">
        <v>1005</v>
      </c>
      <c r="I165" s="18"/>
      <c r="J165" s="43" t="s">
        <v>1541</v>
      </c>
      <c r="K165" s="6" t="str">
        <f>PROPER('Master Data (Admin only)'!K165)</f>
        <v xml:space="preserve">Thanawat Taweeprecharat </v>
      </c>
      <c r="L165" s="9"/>
      <c r="M165" s="43" t="s">
        <v>1542</v>
      </c>
      <c r="N165" s="24" t="s">
        <v>1543</v>
      </c>
      <c r="O165" s="65"/>
      <c r="P165" s="41" t="s">
        <v>697</v>
      </c>
      <c r="Q165" s="34">
        <v>30</v>
      </c>
      <c r="R165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VALUES('CDGTRUE001','True Internet Data Center Co., Ltd.  ','18 True Tower, 14th Floor  , Ratchadaphisek Road','Huai Khwang','+66 84 075 3668','Thanawat_Taw@truecorp.co.th','Head Office','Huai Khwang','','','Bangkok ','10310','+66 2643 1111  ',0,NOW(),0,NOW());</v>
      </c>
      <c r="S165" s="1">
        <v>166</v>
      </c>
      <c r="T165" s="1" t="str">
        <f t="shared" si="5"/>
        <v>INSERT INTO m_customer_contract_person(company_id,name,phone_number,status) VALUES('166','Thanawat Taweeprecharat ','+66 84 075 3668','A');</v>
      </c>
    </row>
    <row r="166" spans="1:20">
      <c r="A166" s="28" t="s">
        <v>680</v>
      </c>
      <c r="B166" s="8" t="str">
        <f>PROPER('Master Data (Admin only)'!B166)</f>
        <v xml:space="preserve">Thai Scan Tube Co., Ltd.  </v>
      </c>
      <c r="C166" s="6" t="s">
        <v>682</v>
      </c>
      <c r="D166" s="6" t="str">
        <f>PROPER('Master Data (Admin only)'!D166)</f>
        <v>Bo-Kwangthong</v>
      </c>
      <c r="E166" s="6" t="str">
        <f>PROPER('Master Data (Admin only)'!E166)</f>
        <v>Bothong</v>
      </c>
      <c r="F166" s="6" t="str">
        <f>PROPER('Master Data (Admin only)'!F166)</f>
        <v xml:space="preserve">Chonburi  </v>
      </c>
      <c r="G166" s="13">
        <v>20270</v>
      </c>
      <c r="H166" s="43" t="s">
        <v>1006</v>
      </c>
      <c r="I166" s="18"/>
      <c r="J166" s="43" t="s">
        <v>1544</v>
      </c>
      <c r="K166" s="6" t="str">
        <f>PROPER('Master Data (Admin only)'!K166)</f>
        <v>Somporn</v>
      </c>
      <c r="L166" s="9" t="s">
        <v>1546</v>
      </c>
      <c r="M166" s="43"/>
      <c r="N166" s="24" t="s">
        <v>1547</v>
      </c>
      <c r="O166" s="65"/>
      <c r="P166" s="41" t="s">
        <v>697</v>
      </c>
      <c r="Q166" s="34">
        <v>30</v>
      </c>
      <c r="R166" s="1" t="str">
        <f t="shared" si="4"/>
        <v>INSERT INTO `alsi`.`m_customer`(customer_code,company_name,address,sub_district,mobile_number,email_address,branch,district,ext,department,province,code,tel_number,create_by,create_date,update_by,update_date) VALUES('CDGTSCAN01','Thai Scan Tube Co., Ltd.  ','143 Moo 1  ','Bo-Kwangthong','','somporn@scantube.com','Head Office','Bothong','','General Manager','Chonburi  ','20270','+66 3836 3221-2',0,NOW(),0,NOW());</v>
      </c>
      <c r="S166" s="1">
        <v>167</v>
      </c>
      <c r="T166" s="1" t="str">
        <f t="shared" si="5"/>
        <v>INSERT INTO m_customer_contract_person(company_id,name,phone_number,status) VALUES('167','Somporn','','A');</v>
      </c>
    </row>
    <row r="167" spans="1:20">
      <c r="A167" s="28"/>
      <c r="B167" s="8" t="str">
        <f>PROPER('Master Data (Admin only)'!B167)</f>
        <v xml:space="preserve">Valtech Corporation   </v>
      </c>
      <c r="C167" s="6" t="s">
        <v>744</v>
      </c>
      <c r="D167" s="6" t="str">
        <f>PROPER('Master Data (Admin only)'!D167)</f>
        <v>Klongtoey</v>
      </c>
      <c r="E167" s="6" t="str">
        <f>PROPER('Master Data (Admin only)'!E167)</f>
        <v>Klongtoey</v>
      </c>
      <c r="F167" s="6" t="str">
        <f>PROPER('Master Data (Admin only)'!F167)</f>
        <v>Bangkok</v>
      </c>
      <c r="G167" s="13">
        <v>10110</v>
      </c>
      <c r="H167" s="43"/>
      <c r="I167" s="18"/>
      <c r="J167" s="43" t="s">
        <v>1142</v>
      </c>
      <c r="K167" s="6" t="str">
        <f>PROPER('Master Data (Admin only)'!K167)</f>
        <v>Sakuna Chongkittisakul</v>
      </c>
      <c r="L167" s="9" t="s">
        <v>746</v>
      </c>
      <c r="M167" s="43" t="s">
        <v>1015</v>
      </c>
      <c r="N167" s="24" t="s">
        <v>747</v>
      </c>
      <c r="O167" s="65"/>
      <c r="P167" s="41"/>
      <c r="Q167" s="34"/>
      <c r="R167" s="1" t="str">
        <f t="shared" si="4"/>
        <v>INSERT INTO `alsi`.`m_customer`(customer_code,company_name,address,sub_district,mobile_number,email_address,branch,district,ext,department,province,code,tel_number,create_by,create_date,update_by,update_date) VALUES('','Valtech Corporation   ','1/21 Soi Sarmmit,','Klongtoey','+66 86 754 5268','c.sakuna@valtechcorp.com','','Klongtoey','','Manager-South East Asia','Bangkok','10110','',0,NOW(),0,NOW());</v>
      </c>
      <c r="S167" s="1">
        <v>168</v>
      </c>
      <c r="T167" s="1" t="str">
        <f t="shared" si="5"/>
        <v>INSERT INTO m_customer_contract_person(company_id,name,phone_number,status) VALUES('168','Sakuna Chongkittisakul','+66 86 754 5268','A');</v>
      </c>
    </row>
    <row r="168" spans="1:20">
      <c r="A168" s="28" t="s">
        <v>686</v>
      </c>
      <c r="B168" s="8" t="str">
        <f>PROPER('Master Data (Admin only)'!B168)</f>
        <v xml:space="preserve">Western Digital (Thailand) Co., Ltd. </v>
      </c>
      <c r="C168" s="6" t="s">
        <v>688</v>
      </c>
      <c r="D168" s="6" t="str">
        <f>PROPER('Master Data (Admin only)'!D168)</f>
        <v>Klong-Jig</v>
      </c>
      <c r="E168" s="6" t="str">
        <f>PROPER('Master Data (Admin only)'!E168)</f>
        <v>Bang Pa-In</v>
      </c>
      <c r="F168" s="6" t="str">
        <f>PROPER('Master Data (Admin only)'!F168)</f>
        <v xml:space="preserve">Ayutthaya   </v>
      </c>
      <c r="G168" s="13">
        <v>13160</v>
      </c>
      <c r="H168" s="43" t="s">
        <v>1549</v>
      </c>
      <c r="I168" s="18"/>
      <c r="J168" s="43" t="s">
        <v>1548</v>
      </c>
      <c r="K168" s="6" t="str">
        <f>PROPER('Master Data (Admin only)'!K168)</f>
        <v>Kingfa Kitchainugool</v>
      </c>
      <c r="L168" s="9" t="s">
        <v>1551</v>
      </c>
      <c r="M168" s="43"/>
      <c r="N168" s="24" t="s">
        <v>1552</v>
      </c>
      <c r="O168" s="65"/>
      <c r="P168" s="41" t="s">
        <v>697</v>
      </c>
      <c r="Q168" s="34">
        <v>30</v>
      </c>
      <c r="R168" s="1" t="str">
        <f t="shared" si="4"/>
        <v>INSERT INTO `alsi`.`m_customer`(customer_code,company_name,address,sub_district,mobile_number,email_address,branch,district,ext,department,province,code,tel_number,create_by,create_date,update_by,update_date) VALUES('CDGWDB0001','Western Digital (Thailand) Co., Ltd. ',' 140 Moo 2','Klong-Jig','','Kingfa.kitchainugool@wdc.com','Head Office','Bang Pa-In','','TSE/AS Lab','Ayutthaya   ','13160','+66 3527 8764',0,NOW(),0,NOW());</v>
      </c>
      <c r="S168" s="1">
        <v>169</v>
      </c>
      <c r="T168" s="1" t="str">
        <f t="shared" si="5"/>
        <v>INSERT INTO m_customer_contract_person(company_id,name,phone_number,status) VALUES('169','Kingfa Kitchainugool','','A');</v>
      </c>
    </row>
    <row r="169" spans="1:20">
      <c r="A169" s="28" t="s">
        <v>689</v>
      </c>
      <c r="B169" s="8" t="str">
        <f>PROPER('Master Data (Admin only)'!B169)</f>
        <v>Wema Environmental Technologies Limited</v>
      </c>
      <c r="C169" s="6" t="s">
        <v>691</v>
      </c>
      <c r="D169" s="6" t="str">
        <f>PROPER('Master Data (Admin only)'!D169)</f>
        <v>Bangsaotong</v>
      </c>
      <c r="E169" s="6" t="str">
        <f>PROPER('Master Data (Admin only)'!E169)</f>
        <v>Bangsaotong</v>
      </c>
      <c r="F169" s="6" t="str">
        <f>PROPER('Master Data (Admin only)'!F169)</f>
        <v>Samutprakarn</v>
      </c>
      <c r="G169" s="13">
        <v>10540</v>
      </c>
      <c r="H169" s="43" t="s">
        <v>1007</v>
      </c>
      <c r="I169" s="18"/>
      <c r="J169" s="43" t="s">
        <v>1143</v>
      </c>
      <c r="K169" s="6" t="str">
        <f>PROPER('Master Data (Admin only)'!K169)</f>
        <v xml:space="preserve">Chonchalerm Suwannapho </v>
      </c>
      <c r="L169" s="9"/>
      <c r="M169" s="43" t="s">
        <v>1553</v>
      </c>
      <c r="N169" s="24" t="s">
        <v>1554</v>
      </c>
      <c r="O169" s="65"/>
      <c r="P169" s="41" t="s">
        <v>697</v>
      </c>
      <c r="Q169" s="34">
        <v>30</v>
      </c>
      <c r="R169" s="1" t="str">
        <f t="shared" si="4"/>
        <v>INSERT INTO `alsi`.`m_customer`(customer_code,company_name,address,sub_district,mobile_number,email_address,branch,district,ext,department,province,code,tel_number,create_by,create_date,update_by,update_date) VALUES('CDGWEMA001','Wema Environmental Technologies Limited','999/18 Moo 15, Bangna-Trad KM.23 Road','Bangsaotong','+66 81 863 3660','chsu@wema.com','Head Office','Bangsaotong','','','Samutprakarn','10540','+66 2182 5291',0,NOW(),0,NOW());</v>
      </c>
      <c r="S169" s="1">
        <v>170</v>
      </c>
      <c r="T169" s="1" t="str">
        <f t="shared" si="5"/>
        <v>INSERT INTO m_customer_contract_person(company_id,name,phone_number,status) VALUES('170','Chonchalerm Suwannapho ','+66 81 863 3660','A');</v>
      </c>
    </row>
    <row r="170" spans="1:20">
      <c r="A170" s="28" t="s">
        <v>692</v>
      </c>
      <c r="B170" s="8" t="str">
        <f>PROPER('Master Data (Admin only)'!B170)</f>
        <v>Wing Fung Adhesive Manufacturing (Thailand) Co., Ltd.</v>
      </c>
      <c r="C170" s="6" t="s">
        <v>694</v>
      </c>
      <c r="D170" s="6" t="str">
        <f>PROPER('Master Data (Admin only)'!D170)</f>
        <v>Lamsai</v>
      </c>
      <c r="E170" s="6" t="str">
        <f>PROPER('Master Data (Admin only)'!E170)</f>
        <v>Wangnoi</v>
      </c>
      <c r="F170" s="6" t="str">
        <f>PROPER('Master Data (Admin only)'!F170)</f>
        <v xml:space="preserve">Ayutthaya   </v>
      </c>
      <c r="G170" s="13">
        <v>13170</v>
      </c>
      <c r="H170" s="43" t="s">
        <v>891</v>
      </c>
      <c r="I170" s="18">
        <v>51</v>
      </c>
      <c r="J170" s="43" t="s">
        <v>1056</v>
      </c>
      <c r="K170" s="6" t="str">
        <f>PROPER('Master Data (Admin only)'!K170)</f>
        <v>Usani</v>
      </c>
      <c r="L170" s="9" t="s">
        <v>808</v>
      </c>
      <c r="M170" s="43" t="s">
        <v>1399</v>
      </c>
      <c r="N170" s="24" t="s">
        <v>836</v>
      </c>
      <c r="O170" s="65"/>
      <c r="P170" s="41" t="s">
        <v>697</v>
      </c>
      <c r="Q170" s="34">
        <v>30</v>
      </c>
      <c r="R170" s="1" t="str">
        <f t="shared" si="4"/>
        <v>INSERT INTO `alsi`.`m_customer`(customer_code,company_name,address,sub_district,mobile_number,email_address,branch,district,ext,department,province,code,tel_number,create_by,create_date,update_by,update_date) VALUES('CDGWINGF01','Wing Fung Adhesive Manufacturing (Thailand) Co., Ltd.','10 Moo 2 Paholyotin Road, KM. 57','Lamsai','+66 87 9711959','usani@wingfungthai.com','Head Office','Wangnoi','51','Quality Assurance ','Ayutthaya   ','13170','+66 3528 7491-4',0,NOW(),0,NOW());</v>
      </c>
      <c r="S170" s="1">
        <v>171</v>
      </c>
      <c r="T170" s="1" t="str">
        <f t="shared" si="5"/>
        <v>INSERT INTO m_customer_contract_person(company_id,name,phone_number,status) VALUES('171','Usani','+66 87 9711959','A');</v>
      </c>
    </row>
    <row r="171" spans="1:20">
      <c r="A171" s="28" t="s">
        <v>695</v>
      </c>
      <c r="B171" s="8" t="str">
        <f>PROPER('Master Data (Admin only)'!B171)</f>
        <v xml:space="preserve">Wing Fung Packaging Co.,Ltd    </v>
      </c>
      <c r="C171" s="6" t="s">
        <v>694</v>
      </c>
      <c r="D171" s="6" t="str">
        <f>PROPER('Master Data (Admin only)'!D171)</f>
        <v>Lamsai</v>
      </c>
      <c r="E171" s="6" t="str">
        <f>PROPER('Master Data (Admin only)'!E171)</f>
        <v>Wangnoi</v>
      </c>
      <c r="F171" s="6" t="str">
        <f>PROPER('Master Data (Admin only)'!F171)</f>
        <v xml:space="preserve">Ayutthaya   </v>
      </c>
      <c r="G171" s="13">
        <v>13170</v>
      </c>
      <c r="H171" s="43" t="s">
        <v>891</v>
      </c>
      <c r="I171" s="18">
        <v>51</v>
      </c>
      <c r="J171" s="43" t="s">
        <v>1056</v>
      </c>
      <c r="K171" s="6" t="str">
        <f>PROPER('Master Data (Admin only)'!K171)</f>
        <v>Usani</v>
      </c>
      <c r="L171" s="9" t="s">
        <v>808</v>
      </c>
      <c r="M171" s="43" t="s">
        <v>1399</v>
      </c>
      <c r="N171" s="24" t="s">
        <v>836</v>
      </c>
      <c r="O171" s="65"/>
      <c r="P171" s="41" t="s">
        <v>697</v>
      </c>
      <c r="Q171" s="34">
        <v>30</v>
      </c>
      <c r="R171" s="1" t="str">
        <f t="shared" si="4"/>
        <v>INSERT INTO `alsi`.`m_customer`(customer_code,company_name,address,sub_district,mobile_number,email_address,branch,district,ext,department,province,code,tel_number,create_by,create_date,update_by,update_date) VALUES('CDGWINGF02 ','Wing Fung Packaging Co.,Ltd    ','10 Moo 2 Paholyotin Road, KM. 57','Lamsai','+66 87 9711959','usani@wingfungthai.com','Head Office','Wangnoi','51','Quality Assurance ','Ayutthaya   ','13170','+66 3528 7491-4',0,NOW(),0,NOW());</v>
      </c>
      <c r="S171" s="1">
        <v>172</v>
      </c>
      <c r="T171" s="1" t="str">
        <f t="shared" si="5"/>
        <v>INSERT INTO m_customer_contract_person(company_id,name,phone_number,status) VALUES('172','Usani','+66 87 9711959','A');</v>
      </c>
    </row>
    <row r="172" spans="1:20">
      <c r="A172" s="28" t="s">
        <v>705</v>
      </c>
      <c r="B172" s="8" t="str">
        <f>PROPER('Master Data (Admin only)'!B172)</f>
        <v xml:space="preserve">Winner Export (Thailand) Co., Ltd. </v>
      </c>
      <c r="C172" s="6" t="s">
        <v>707</v>
      </c>
      <c r="D172" s="6" t="str">
        <f>PROPER('Master Data (Admin only)'!D172)</f>
        <v>Wat Thaphra</v>
      </c>
      <c r="E172" s="6" t="str">
        <f>PROPER('Master Data (Admin only)'!E172)</f>
        <v>Bangkok Yai</v>
      </c>
      <c r="F172" s="6" t="str">
        <f>PROPER('Master Data (Admin only)'!F172)</f>
        <v xml:space="preserve">Bangkok </v>
      </c>
      <c r="G172" s="13">
        <v>10600</v>
      </c>
      <c r="H172" s="43" t="s">
        <v>1008</v>
      </c>
      <c r="I172" s="18"/>
      <c r="J172" s="43" t="s">
        <v>1144</v>
      </c>
      <c r="K172" s="6" t="str">
        <f>PROPER('Master Data (Admin only)'!K172)</f>
        <v>Chitlrapat</v>
      </c>
      <c r="L172" s="9" t="s">
        <v>711</v>
      </c>
      <c r="M172" s="43" t="s">
        <v>1016</v>
      </c>
      <c r="N172" s="24" t="s">
        <v>712</v>
      </c>
      <c r="O172" s="65"/>
      <c r="P172" s="41"/>
      <c r="Q172" s="34"/>
      <c r="R172" s="1" t="str">
        <f t="shared" si="4"/>
        <v>INSERT INTO `alsi`.`m_customer`(customer_code,company_name,address,sub_district,mobile_number,email_address,branch,district,ext,department,province,code,tel_number,create_by,create_date,update_by,update_date) VALUES('CDGWINNE01','Winner Export (Thailand) Co., Ltd. ','16 Soi Panitchayakarn Thonbui 9, Yak 10 ','Wat Thaphra','+66 86 774 3233','chitrapat.winner@gmail.com','','Bangkok Yai','','Control Production','Bangkok ','10600','+66 2411 6097',0,NOW(),0,NOW());</v>
      </c>
      <c r="S172" s="1">
        <v>173</v>
      </c>
      <c r="T172" s="1" t="str">
        <f t="shared" si="5"/>
        <v>INSERT INTO m_customer_contract_person(company_id,name,phone_number,status) VALUES('173','Chitlrapat','+66 86 774 3233','A');</v>
      </c>
    </row>
    <row r="173" spans="1:20">
      <c r="A173" s="28" t="s">
        <v>713</v>
      </c>
      <c r="B173" s="8" t="str">
        <f>PROPER('Master Data (Admin only)'!B173)</f>
        <v xml:space="preserve">World Hitech Marketing Co.,Ltd    </v>
      </c>
      <c r="C173" s="6" t="s">
        <v>715</v>
      </c>
      <c r="D173" s="6" t="str">
        <f>PROPER('Master Data (Admin only)'!D173)</f>
        <v>Wat-Tum</v>
      </c>
      <c r="E173" s="6" t="str">
        <f>PROPER('Master Data (Admin only)'!E173)</f>
        <v>Ayutthaya</v>
      </c>
      <c r="F173" s="6" t="str">
        <f>PROPER('Master Data (Admin only)'!F173)</f>
        <v>Ayutthaya</v>
      </c>
      <c r="G173" s="13">
        <v>13000</v>
      </c>
      <c r="H173" s="43" t="s">
        <v>1009</v>
      </c>
      <c r="I173" s="18"/>
      <c r="J173" s="43" t="s">
        <v>1145</v>
      </c>
      <c r="K173" s="6" t="str">
        <f>PROPER('Master Data (Admin only)'!K173)</f>
        <v>Thitima</v>
      </c>
      <c r="L173" s="9" t="s">
        <v>717</v>
      </c>
      <c r="M173" s="43"/>
      <c r="N173" s="24" t="s">
        <v>718</v>
      </c>
      <c r="O173" s="65"/>
      <c r="P173" s="41"/>
      <c r="Q173" s="34"/>
      <c r="R173" s="1" t="str">
        <f t="shared" si="4"/>
        <v>INSERT INTO `alsi`.`m_customer`(customer_code,company_name,address,sub_district,mobile_number,email_address,branch,district,ext,department,province,code,tel_number,create_by,create_date,update_by,update_date) VALUES('CDGWORLD01','World Hitech Marketing Co.,Ltd    ','85/34-36 Moo5 ','Wat-Tum','','wht_tape@hotmail.com','','Ayutthaya','','Admin','Ayutthaya','13000','+66 3571 3543',0,NOW(),0,NOW());</v>
      </c>
      <c r="S173" s="1">
        <v>174</v>
      </c>
      <c r="T173" s="1" t="str">
        <f t="shared" si="5"/>
        <v>INSERT INTO m_customer_contract_person(company_id,name,phone_number,status) VALUES('174','Thitima','','A');</v>
      </c>
    </row>
    <row r="174" spans="1:20">
      <c r="A174" s="28" t="s">
        <v>719</v>
      </c>
      <c r="B174" s="8" t="str">
        <f>PROPER('Master Data (Admin only)'!B174)</f>
        <v xml:space="preserve">Yushiro (Thailand) Co., Ltd.   </v>
      </c>
      <c r="C174" s="6" t="s">
        <v>721</v>
      </c>
      <c r="D174" s="6" t="str">
        <f>PROPER('Master Data (Admin only)'!D174)</f>
        <v>Don Hau Roh</v>
      </c>
      <c r="E174" s="6" t="str">
        <f>PROPER('Master Data (Admin only)'!E174)</f>
        <v>Muangchonburi</v>
      </c>
      <c r="F174" s="6" t="str">
        <f>PROPER('Master Data (Admin only)'!F174)</f>
        <v>Chonburi</v>
      </c>
      <c r="G174" s="13">
        <v>20000</v>
      </c>
      <c r="H174" s="43" t="s">
        <v>1010</v>
      </c>
      <c r="I174" s="18"/>
      <c r="J174" s="43" t="s">
        <v>1146</v>
      </c>
      <c r="K174" s="6" t="str">
        <f>PROPER('Master Data (Admin only)'!K174)</f>
        <v>Shousuke Takahashi</v>
      </c>
      <c r="L174" s="9" t="s">
        <v>922</v>
      </c>
      <c r="M174" s="43"/>
      <c r="N174" s="24" t="s">
        <v>724</v>
      </c>
      <c r="O174" s="65"/>
      <c r="P174" s="41"/>
      <c r="Q174" s="34"/>
      <c r="R174" s="1" t="str">
        <f t="shared" si="4"/>
        <v>INSERT INTO `alsi`.`m_customer`(customer_code,company_name,address,sub_district,mobile_number,email_address,branch,district,ext,department,province,code,tel_number,create_by,create_date,update_by,update_date) VALUES('CDGYUSHI01','Yushiro (Thailand) Co., Ltd.   ','700/533 Moo 7 Amata Nakorn Industrial Estate','Don Hau Roh','','takahashi@yushiro.co.th','','Muangchonburi','','Sales','Chonburi','20000','+66 3845 4873',0,NOW(),0,NOW());</v>
      </c>
      <c r="S174" s="1">
        <v>175</v>
      </c>
      <c r="T174" s="1" t="str">
        <f t="shared" si="5"/>
        <v>INSERT INTO m_customer_contract_person(company_id,name,phone_number,status) VALUES('175','Shousuke Takahashi','','A');</v>
      </c>
    </row>
    <row r="175" spans="1:20">
      <c r="A175" s="28" t="s">
        <v>725</v>
      </c>
      <c r="B175" s="8" t="str">
        <f>PROPER('Master Data (Admin only)'!B175)</f>
        <v xml:space="preserve">Zos Engineering Co., Ltd  </v>
      </c>
      <c r="C175" s="6" t="s">
        <v>727</v>
      </c>
      <c r="D175" s="6" t="str">
        <f>PROPER('Master Data (Admin only)'!D175)</f>
        <v>Bangpood</v>
      </c>
      <c r="E175" s="6" t="str">
        <f>PROPER('Master Data (Admin only)'!E175)</f>
        <v>Pakkret</v>
      </c>
      <c r="F175" s="6" t="str">
        <f>PROPER('Master Data (Admin only)'!F175)</f>
        <v>Nonthaburi</v>
      </c>
      <c r="G175" s="13">
        <v>11120</v>
      </c>
      <c r="H175" s="43" t="s">
        <v>1011</v>
      </c>
      <c r="I175" s="18"/>
      <c r="J175" s="43" t="s">
        <v>1147</v>
      </c>
      <c r="K175" s="6" t="str">
        <f>PROPER('Master Data (Admin only)'!K175)</f>
        <v>Kongsak Sanguanpong</v>
      </c>
      <c r="L175" s="9" t="s">
        <v>729</v>
      </c>
      <c r="M175" s="43" t="s">
        <v>1017</v>
      </c>
      <c r="N175" s="24" t="s">
        <v>730</v>
      </c>
      <c r="O175" s="65"/>
      <c r="P175" s="41"/>
      <c r="Q175" s="34"/>
      <c r="R175" s="1" t="str">
        <f t="shared" si="4"/>
        <v>INSERT INTO `alsi`.`m_customer`(customer_code,company_name,address,sub_district,mobile_number,email_address,branch,district,ext,department,province,code,tel_number,create_by,create_date,update_by,update_date) VALUES('CDGZOSEN01','Zos Engineering Co., Ltd  ','53/501 Moo 9','Bangpood','+66 86 309 3330','kongsak.s@zos-engineering.com','','Pakkret','','Business Development Manager','Nonthaburi','11120','+66 2960 1038',0,NOW(),0,NOW());</v>
      </c>
      <c r="S175" s="1">
        <v>176</v>
      </c>
      <c r="T175" s="1" t="str">
        <f t="shared" si="5"/>
        <v>INSERT INTO m_customer_contract_person(company_id,name,phone_number,status) VALUES('176','Kongsak Sanguanpong','+66 86 309 3330','A');</v>
      </c>
    </row>
    <row r="176" spans="1:20">
      <c r="A176" s="28" t="s">
        <v>731</v>
      </c>
      <c r="B176" s="8" t="str">
        <f>PROPER('Master Data (Admin only)'!B176)</f>
        <v>Z.Kuroda (Thailand) Co., Ltd</v>
      </c>
      <c r="C176" s="6" t="s">
        <v>733</v>
      </c>
      <c r="D176" s="6" t="str">
        <f>PROPER('Master Data (Admin only)'!D176)</f>
        <v>Khan-Ham</v>
      </c>
      <c r="E176" s="6" t="str">
        <f>PROPER('Master Data (Admin only)'!E176)</f>
        <v>U-Thai</v>
      </c>
      <c r="F176" s="6" t="str">
        <f>PROPER('Master Data (Admin only)'!F176)</f>
        <v>Ayutthaya</v>
      </c>
      <c r="G176" s="13">
        <v>13210</v>
      </c>
      <c r="H176" s="43" t="s">
        <v>1012</v>
      </c>
      <c r="I176" s="18">
        <v>159</v>
      </c>
      <c r="J176" s="43" t="s">
        <v>1148</v>
      </c>
      <c r="K176" s="6" t="str">
        <f>PROPER('Master Data (Admin only)'!K176)</f>
        <v>Korawan  Sowichai</v>
      </c>
      <c r="L176" s="9" t="s">
        <v>734</v>
      </c>
      <c r="M176" s="43" t="s">
        <v>1018</v>
      </c>
      <c r="N176" s="24" t="s">
        <v>735</v>
      </c>
      <c r="O176" s="65"/>
      <c r="P176" s="41"/>
      <c r="Q176" s="34"/>
      <c r="R176" s="1" t="str">
        <f t="shared" si="4"/>
        <v>INSERT INTO `alsi`.`m_customer`(customer_code,company_name,address,sub_district,mobile_number,email_address,branch,district,ext,department,province,code,tel_number,create_by,create_date,update_by,update_date) VALUES('CDGZKURO01','Z.Kuroda (Thailand) Co., Ltd','1/24  Moo. 5 Rojana Industrial Park,','Khan-Ham','+66 96 416 2469','korawan@zkurodath.com','','U-Thai','159','Laboratory Engineer','Ayutthaya','13210','+66 3533 0066',0,NOW(),0,NOW());</v>
      </c>
      <c r="S176" s="1">
        <v>177</v>
      </c>
      <c r="T176" s="1" t="str">
        <f t="shared" si="5"/>
        <v>INSERT INTO m_customer_contract_person(company_id,name,phone_number,status) VALUES('177','Korawan  Sowichai','+66 96 416 2469','A');</v>
      </c>
    </row>
    <row r="177" spans="1:20">
      <c r="A177" s="28" t="s">
        <v>736</v>
      </c>
      <c r="B177" s="8" t="str">
        <f>PROPER('Master Data (Admin only)'!B177)</f>
        <v>Egat Mae Moh</v>
      </c>
      <c r="C177" s="6" t="s">
        <v>738</v>
      </c>
      <c r="D177" s="6" t="str">
        <f>PROPER('Master Data (Admin only)'!D177)</f>
        <v xml:space="preserve">Mae Moh </v>
      </c>
      <c r="E177" s="6" t="str">
        <f>PROPER('Master Data (Admin only)'!E177)</f>
        <v xml:space="preserve">Mae Moh </v>
      </c>
      <c r="F177" s="6" t="str">
        <f>PROPER('Master Data (Admin only)'!F177)</f>
        <v>Lumpang</v>
      </c>
      <c r="G177" s="13">
        <v>52220</v>
      </c>
      <c r="H177" s="43" t="s">
        <v>1013</v>
      </c>
      <c r="I177" s="18"/>
      <c r="J177" s="43" t="s">
        <v>1014</v>
      </c>
      <c r="K177" s="6" t="str">
        <f>PROPER('Master Data (Admin only)'!K177)</f>
        <v>Sawek Chaisalee</v>
      </c>
      <c r="L177" s="9" t="s">
        <v>741</v>
      </c>
      <c r="M177" s="43" t="s">
        <v>1019</v>
      </c>
      <c r="N177" s="24" t="s">
        <v>742</v>
      </c>
      <c r="O177" s="65"/>
      <c r="P177" s="41"/>
      <c r="Q177" s="34"/>
      <c r="R177" s="1" t="str">
        <f t="shared" si="4"/>
        <v>INSERT INTO `alsi`.`m_customer`(customer_code,company_name,address,sub_district,mobile_number,email_address,branch,district,ext,department,province,code,tel_number,create_by,create_date,update_by,update_date) VALUES('CDGไฟฟ้า01','Egat Mae Moh','800 Moo.6','Mae Moh ','+66 86 654 7601','sawek.c@egat.co.th','','Mae Moh ','','แผนกเคมี กองเชื้อเพลิงถ่านและน้ำ','Lumpang','52220','+66 5425 2331',0,NOW(),0,NOW());</v>
      </c>
      <c r="S177" s="1">
        <v>178</v>
      </c>
      <c r="T177" s="1" t="str">
        <f t="shared" si="5"/>
        <v>INSERT INTO m_customer_contract_person(company_id,name,phone_number,status) VALUES('178','Sawek Chaisalee','+66 86 654 7601','A');</v>
      </c>
    </row>
    <row r="178" spans="1:20">
      <c r="A178" s="28"/>
      <c r="B178" s="8" t="str">
        <f>PROPER('Master Data (Admin only)'!B178)</f>
        <v/>
      </c>
      <c r="C178" s="6"/>
      <c r="D178" s="6" t="str">
        <f>PROPER('Master Data (Admin only)'!D178)</f>
        <v/>
      </c>
      <c r="E178" s="6" t="str">
        <f>PROPER('Master Data (Admin only)'!E178)</f>
        <v/>
      </c>
      <c r="F178" s="6" t="str">
        <f>PROPER('Master Data (Admin only)'!F178)</f>
        <v/>
      </c>
      <c r="G178" s="13"/>
      <c r="H178" s="43"/>
      <c r="I178" s="18"/>
      <c r="J178" s="43"/>
      <c r="K178" s="6" t="str">
        <f>PROPER('Master Data (Admin only)'!K178)</f>
        <v/>
      </c>
      <c r="L178" s="9"/>
      <c r="M178" s="43"/>
      <c r="N178" s="24"/>
      <c r="O178" s="65"/>
      <c r="P178" s="41"/>
      <c r="Q178" s="34"/>
      <c r="S178" s="1">
        <v>179</v>
      </c>
      <c r="T178" s="1" t="str">
        <f t="shared" si="5"/>
        <v>INSERT INTO m_customer_contract_person(company_id,name,phone_number,status) VALUES('179','','','A');</v>
      </c>
    </row>
    <row r="179" spans="1:20">
      <c r="A179" s="28"/>
      <c r="B179" s="8" t="str">
        <f>PROPER('Master Data (Admin only)'!B179)</f>
        <v/>
      </c>
      <c r="C179" s="6"/>
      <c r="D179" s="6" t="str">
        <f>PROPER('Master Data (Admin only)'!D179)</f>
        <v/>
      </c>
      <c r="E179" s="6" t="str">
        <f>PROPER('Master Data (Admin only)'!E179)</f>
        <v/>
      </c>
      <c r="F179" s="6" t="str">
        <f>PROPER('Master Data (Admin only)'!F179)</f>
        <v/>
      </c>
      <c r="G179" s="13"/>
      <c r="H179" s="43"/>
      <c r="I179" s="18"/>
      <c r="J179" s="43"/>
      <c r="K179" s="6" t="str">
        <f>PROPER('Master Data (Admin only)'!K179)</f>
        <v/>
      </c>
      <c r="L179" s="9"/>
      <c r="M179" s="43"/>
      <c r="N179" s="24"/>
      <c r="O179" s="65"/>
      <c r="P179" s="41"/>
      <c r="Q179" s="34"/>
      <c r="S179" s="1">
        <v>180</v>
      </c>
      <c r="T179" s="1" t="str">
        <f t="shared" si="5"/>
        <v>INSERT INTO m_customer_contract_person(company_id,name,phone_number,status) VALUES('180','','','A');</v>
      </c>
    </row>
    <row r="180" spans="1:20">
      <c r="A180" s="29"/>
      <c r="B180" s="30"/>
      <c r="C180" s="30"/>
      <c r="D180" s="30"/>
      <c r="E180" s="30"/>
      <c r="F180" s="31"/>
      <c r="G180" s="44"/>
      <c r="H180" s="32"/>
      <c r="I180" s="44"/>
      <c r="J180" s="30"/>
      <c r="K180" s="33"/>
      <c r="L180" s="44"/>
      <c r="M180" s="30"/>
      <c r="N180" s="29"/>
      <c r="O180" s="31"/>
      <c r="P180" s="34"/>
      <c r="Q180" s="1"/>
    </row>
    <row r="182" spans="1:20">
      <c r="D182"/>
    </row>
  </sheetData>
  <autoFilter ref="B1:Q1"/>
  <dataConsolidate/>
  <dataValidations count="2">
    <dataValidation type="list" allowBlank="1" showInputMessage="1" showErrorMessage="1" sqref="B2:B179">
      <formula1>Company1</formula1>
    </dataValidation>
    <dataValidation type="list" allowBlank="1" showInputMessage="1" showErrorMessage="1" sqref="E180 F181:F182 F2:F179">
      <formula1>Province1</formula1>
    </dataValidation>
  </dataValidations>
  <hyperlinks>
    <hyperlink ref="N3" r:id="rId1"/>
    <hyperlink ref="N10" r:id="rId2"/>
    <hyperlink ref="N9" r:id="rId3"/>
    <hyperlink ref="N8" r:id="rId4"/>
    <hyperlink ref="N7" r:id="rId5"/>
    <hyperlink ref="N6" r:id="rId6"/>
    <hyperlink ref="N2" r:id="rId7"/>
    <hyperlink ref="N4" r:id="rId8"/>
    <hyperlink ref="N5" r:id="rId9"/>
    <hyperlink ref="N177" r:id="rId10"/>
    <hyperlink ref="N176" r:id="rId11"/>
    <hyperlink ref="N175" r:id="rId12"/>
    <hyperlink ref="N174" r:id="rId13"/>
    <hyperlink ref="N173" r:id="rId14"/>
    <hyperlink ref="N172" r:id="rId15"/>
    <hyperlink ref="N167" r:id="rId16"/>
    <hyperlink ref="N11" r:id="rId17"/>
    <hyperlink ref="N12" r:id="rId18"/>
    <hyperlink ref="N13" r:id="rId19"/>
    <hyperlink ref="N14" r:id="rId20"/>
    <hyperlink ref="N15" r:id="rId21"/>
    <hyperlink ref="N16" r:id="rId22"/>
    <hyperlink ref="N17" r:id="rId23"/>
    <hyperlink ref="N18" r:id="rId24"/>
    <hyperlink ref="N19" r:id="rId25"/>
    <hyperlink ref="N20" r:id="rId26"/>
    <hyperlink ref="N21" r:id="rId27"/>
    <hyperlink ref="N22" r:id="rId28"/>
    <hyperlink ref="N24" r:id="rId29"/>
    <hyperlink ref="N25" r:id="rId30"/>
    <hyperlink ref="N26" r:id="rId31"/>
    <hyperlink ref="N23" r:id="rId32"/>
    <hyperlink ref="N28" r:id="rId33"/>
    <hyperlink ref="N29" r:id="rId34"/>
    <hyperlink ref="N30" r:id="rId35"/>
    <hyperlink ref="N31" r:id="rId36"/>
    <hyperlink ref="N32" r:id="rId37"/>
    <hyperlink ref="N33" r:id="rId38"/>
    <hyperlink ref="N34" r:id="rId39"/>
    <hyperlink ref="N35" r:id="rId40"/>
    <hyperlink ref="N36" r:id="rId41"/>
    <hyperlink ref="N37" r:id="rId42"/>
    <hyperlink ref="N38" r:id="rId43"/>
    <hyperlink ref="N39" r:id="rId44"/>
    <hyperlink ref="N40" r:id="rId45"/>
    <hyperlink ref="N41" r:id="rId46"/>
    <hyperlink ref="N42" r:id="rId47"/>
    <hyperlink ref="N43" r:id="rId48"/>
    <hyperlink ref="N45" r:id="rId49"/>
    <hyperlink ref="N78" r:id="rId50"/>
    <hyperlink ref="N81" r:id="rId51"/>
    <hyperlink ref="N130" r:id="rId52"/>
    <hyperlink ref="N73" r:id="rId53"/>
    <hyperlink ref="N44" r:id="rId54"/>
    <hyperlink ref="N46" r:id="rId55"/>
    <hyperlink ref="N49" r:id="rId56"/>
    <hyperlink ref="N48" r:id="rId57"/>
    <hyperlink ref="N50" r:id="rId58"/>
    <hyperlink ref="N47" r:id="rId59"/>
    <hyperlink ref="N52" r:id="rId60"/>
    <hyperlink ref="N51" r:id="rId61"/>
    <hyperlink ref="N53" r:id="rId62"/>
    <hyperlink ref="N54" r:id="rId63"/>
    <hyperlink ref="N55" r:id="rId64"/>
    <hyperlink ref="N56" r:id="rId65"/>
    <hyperlink ref="N57" r:id="rId66"/>
    <hyperlink ref="N58" r:id="rId67"/>
    <hyperlink ref="N59" r:id="rId68"/>
    <hyperlink ref="N60" r:id="rId69"/>
    <hyperlink ref="N61" r:id="rId70"/>
    <hyperlink ref="N62" r:id="rId71"/>
    <hyperlink ref="N63" r:id="rId72"/>
    <hyperlink ref="N64" r:id="rId73"/>
    <hyperlink ref="N65" r:id="rId74"/>
    <hyperlink ref="N66" r:id="rId75"/>
    <hyperlink ref="N67" r:id="rId76"/>
    <hyperlink ref="N68" r:id="rId77"/>
    <hyperlink ref="N69" r:id="rId78"/>
    <hyperlink ref="N70" r:id="rId79"/>
    <hyperlink ref="N71" r:id="rId80"/>
    <hyperlink ref="N72" r:id="rId81"/>
    <hyperlink ref="N74" r:id="rId82"/>
    <hyperlink ref="N75" r:id="rId83"/>
    <hyperlink ref="N76" r:id="rId84"/>
    <hyperlink ref="N77" r:id="rId85"/>
    <hyperlink ref="N79" r:id="rId86"/>
    <hyperlink ref="N80" r:id="rId87"/>
    <hyperlink ref="N82" r:id="rId88"/>
    <hyperlink ref="N83" r:id="rId89"/>
    <hyperlink ref="N84" r:id="rId90" display="mailto:daungrutai.boonyen@mi-st-group.com"/>
    <hyperlink ref="N85" r:id="rId91"/>
    <hyperlink ref="N86" r:id="rId92"/>
    <hyperlink ref="N87" r:id="rId93"/>
    <hyperlink ref="N88" r:id="rId94"/>
    <hyperlink ref="N89" r:id="rId95"/>
    <hyperlink ref="N90" r:id="rId96"/>
    <hyperlink ref="N91" r:id="rId97"/>
    <hyperlink ref="N92" r:id="rId98"/>
    <hyperlink ref="N93" r:id="rId99"/>
    <hyperlink ref="N94" r:id="rId100"/>
    <hyperlink ref="N95" r:id="rId101"/>
    <hyperlink ref="N96" r:id="rId102"/>
    <hyperlink ref="N97" r:id="rId103"/>
    <hyperlink ref="N98" r:id="rId104"/>
    <hyperlink ref="N100" r:id="rId105"/>
    <hyperlink ref="N99" r:id="rId106"/>
    <hyperlink ref="N101" r:id="rId107"/>
    <hyperlink ref="N102" r:id="rId108"/>
    <hyperlink ref="N103" r:id="rId109"/>
    <hyperlink ref="N104" r:id="rId110"/>
    <hyperlink ref="N105" r:id="rId111"/>
    <hyperlink ref="N107" r:id="rId112"/>
    <hyperlink ref="N106" r:id="rId113"/>
    <hyperlink ref="N108" r:id="rId114"/>
    <hyperlink ref="N110" r:id="rId115"/>
    <hyperlink ref="N111" r:id="rId116"/>
    <hyperlink ref="N112" r:id="rId117"/>
    <hyperlink ref="N113" r:id="rId118"/>
    <hyperlink ref="N114" r:id="rId119"/>
    <hyperlink ref="N116" r:id="rId120"/>
    <hyperlink ref="N117" r:id="rId121"/>
    <hyperlink ref="N118" r:id="rId122"/>
    <hyperlink ref="N119" r:id="rId123"/>
    <hyperlink ref="N121" r:id="rId124"/>
    <hyperlink ref="N120" r:id="rId125"/>
    <hyperlink ref="N122" r:id="rId126"/>
    <hyperlink ref="N123" r:id="rId127"/>
    <hyperlink ref="N124" r:id="rId128"/>
    <hyperlink ref="N125" r:id="rId129"/>
    <hyperlink ref="N127" r:id="rId130"/>
    <hyperlink ref="N128" r:id="rId131"/>
    <hyperlink ref="N126" r:id="rId132"/>
    <hyperlink ref="N129" r:id="rId133"/>
    <hyperlink ref="N131" r:id="rId134"/>
    <hyperlink ref="N132" r:id="rId135"/>
    <hyperlink ref="N133" r:id="rId136"/>
    <hyperlink ref="N134" r:id="rId137"/>
    <hyperlink ref="N135" r:id="rId138"/>
    <hyperlink ref="N136" r:id="rId139"/>
    <hyperlink ref="N137" r:id="rId140"/>
    <hyperlink ref="N138" r:id="rId141"/>
    <hyperlink ref="N139" r:id="rId142"/>
    <hyperlink ref="N140" r:id="rId143"/>
    <hyperlink ref="N141" r:id="rId144"/>
    <hyperlink ref="N142" r:id="rId145"/>
    <hyperlink ref="N143" r:id="rId146"/>
    <hyperlink ref="N144" r:id="rId147"/>
    <hyperlink ref="N145" r:id="rId148"/>
    <hyperlink ref="N146" r:id="rId149"/>
    <hyperlink ref="N147" r:id="rId150"/>
    <hyperlink ref="N148" r:id="rId151"/>
    <hyperlink ref="N149" r:id="rId152"/>
    <hyperlink ref="N150" r:id="rId153"/>
    <hyperlink ref="N151" r:id="rId154"/>
    <hyperlink ref="N152" r:id="rId155"/>
    <hyperlink ref="N153" r:id="rId156"/>
    <hyperlink ref="N154" r:id="rId157"/>
    <hyperlink ref="N156" r:id="rId158"/>
    <hyperlink ref="N157" r:id="rId159"/>
    <hyperlink ref="N158" r:id="rId160"/>
    <hyperlink ref="N159" r:id="rId161"/>
    <hyperlink ref="N160" r:id="rId162"/>
    <hyperlink ref="N161" r:id="rId163"/>
    <hyperlink ref="N162" r:id="rId164"/>
    <hyperlink ref="N163" r:id="rId165"/>
    <hyperlink ref="N164" r:id="rId166"/>
    <hyperlink ref="N165" r:id="rId167"/>
    <hyperlink ref="N166" r:id="rId168"/>
    <hyperlink ref="N168" r:id="rId169"/>
    <hyperlink ref="N169" r:id="rId170"/>
    <hyperlink ref="N170" r:id="rId171"/>
    <hyperlink ref="N171" r:id="rId172"/>
    <hyperlink ref="N155" r:id="rId173"/>
  </hyperlinks>
  <pageMargins left="0.7" right="0.7" top="0.75" bottom="0.75" header="0.3" footer="0.3"/>
  <pageSetup paperSize="9" orientation="portrait" r:id="rId174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1"/>
  <sheetViews>
    <sheetView showGridLines="0" zoomScale="80" zoomScaleNormal="80" workbookViewId="0">
      <pane ySplit="1" topLeftCell="A2" activePane="bottomLeft" state="frozen"/>
      <selection pane="bottomLeft" activeCell="E14" sqref="E14"/>
    </sheetView>
  </sheetViews>
  <sheetFormatPr defaultColWidth="9" defaultRowHeight="16.5"/>
  <cols>
    <col min="1" max="1" width="4.875" customWidth="1"/>
    <col min="2" max="2" width="48.875" style="2" customWidth="1"/>
    <col min="3" max="3" width="54.875" style="1" customWidth="1"/>
    <col min="4" max="4" width="17.75" style="1" bestFit="1" customWidth="1"/>
    <col min="5" max="5" width="15.625" style="1" bestFit="1" customWidth="1"/>
    <col min="6" max="6" width="21.375" style="1" bestFit="1" customWidth="1"/>
    <col min="7" max="7" width="6" style="14" bestFit="1" customWidth="1"/>
    <col min="8" max="8" width="18.625" style="45" bestFit="1" customWidth="1"/>
    <col min="9" max="9" width="4.875" style="19" bestFit="1" customWidth="1"/>
    <col min="10" max="10" width="16.25" style="45" bestFit="1" customWidth="1"/>
    <col min="11" max="11" width="30.75" style="1" customWidth="1"/>
    <col min="12" max="12" width="38.375" style="3" customWidth="1"/>
    <col min="13" max="13" width="14.75" style="45" customWidth="1"/>
    <col min="14" max="14" width="46.75" style="1" customWidth="1"/>
    <col min="15" max="15" width="31" style="2" customWidth="1"/>
    <col min="16" max="16" width="14.625" style="14" customWidth="1"/>
    <col min="17" max="17" width="15" style="21" customWidth="1"/>
    <col min="18" max="16384" width="9" style="1"/>
  </cols>
  <sheetData>
    <row r="1" spans="1:17" s="20" customFormat="1" ht="38.25" customHeight="1">
      <c r="A1" s="29"/>
      <c r="B1" s="35" t="s">
        <v>6</v>
      </c>
      <c r="C1" s="35" t="s">
        <v>3</v>
      </c>
      <c r="D1" s="35" t="s">
        <v>9</v>
      </c>
      <c r="E1" s="35" t="s">
        <v>4</v>
      </c>
      <c r="F1" s="35" t="s">
        <v>5</v>
      </c>
      <c r="G1" s="35" t="s">
        <v>10</v>
      </c>
      <c r="H1" s="47" t="s">
        <v>1</v>
      </c>
      <c r="I1" s="38" t="s">
        <v>22</v>
      </c>
      <c r="J1" s="47" t="s">
        <v>2</v>
      </c>
      <c r="K1" s="35" t="s">
        <v>0</v>
      </c>
      <c r="L1" s="52" t="s">
        <v>30</v>
      </c>
      <c r="M1" s="46" t="s">
        <v>13</v>
      </c>
      <c r="N1" s="35" t="s">
        <v>7</v>
      </c>
      <c r="O1" s="64" t="s">
        <v>12</v>
      </c>
      <c r="P1" s="35" t="s">
        <v>827</v>
      </c>
      <c r="Q1" s="35" t="s">
        <v>11</v>
      </c>
    </row>
    <row r="2" spans="1:17">
      <c r="A2" s="29"/>
      <c r="B2" s="5" t="s">
        <v>14</v>
      </c>
      <c r="C2" s="4" t="s">
        <v>16</v>
      </c>
      <c r="D2" s="4" t="s">
        <v>17</v>
      </c>
      <c r="E2" s="4" t="s">
        <v>18</v>
      </c>
      <c r="F2" s="4" t="s">
        <v>19</v>
      </c>
      <c r="G2" s="12">
        <v>10110</v>
      </c>
      <c r="H2" s="48" t="s">
        <v>854</v>
      </c>
      <c r="I2" s="16">
        <v>2240</v>
      </c>
      <c r="J2" s="48" t="s">
        <v>1021</v>
      </c>
      <c r="K2" s="4" t="s">
        <v>20</v>
      </c>
      <c r="L2" s="53" t="s">
        <v>31</v>
      </c>
      <c r="M2" s="43" t="s">
        <v>853</v>
      </c>
      <c r="N2" s="22" t="s">
        <v>21</v>
      </c>
      <c r="O2" s="65"/>
      <c r="P2" s="39" t="s">
        <v>697</v>
      </c>
      <c r="Q2" s="36">
        <v>60</v>
      </c>
    </row>
    <row r="3" spans="1:17">
      <c r="A3" s="29"/>
      <c r="B3" s="8" t="s">
        <v>14</v>
      </c>
      <c r="C3" s="10" t="s">
        <v>79</v>
      </c>
      <c r="D3" s="54" t="s">
        <v>76</v>
      </c>
      <c r="E3" s="54" t="s">
        <v>76</v>
      </c>
      <c r="F3" s="11" t="s">
        <v>19</v>
      </c>
      <c r="G3" s="13">
        <v>10520</v>
      </c>
      <c r="H3" s="49" t="s">
        <v>854</v>
      </c>
      <c r="I3" s="17">
        <v>2287</v>
      </c>
      <c r="J3" s="49" t="s">
        <v>1149</v>
      </c>
      <c r="K3" s="10" t="s">
        <v>77</v>
      </c>
      <c r="L3" s="53" t="s">
        <v>31</v>
      </c>
      <c r="M3" s="43" t="s">
        <v>1150</v>
      </c>
      <c r="N3" s="23" t="s">
        <v>78</v>
      </c>
      <c r="O3" s="65"/>
      <c r="P3" s="40"/>
      <c r="Q3" s="37">
        <v>60</v>
      </c>
    </row>
    <row r="4" spans="1:17">
      <c r="A4" s="29"/>
      <c r="B4" s="8" t="s">
        <v>32</v>
      </c>
      <c r="C4" s="6" t="s">
        <v>24</v>
      </c>
      <c r="D4" s="7" t="s">
        <v>26</v>
      </c>
      <c r="E4" s="6" t="s">
        <v>27</v>
      </c>
      <c r="F4" s="6" t="s">
        <v>25</v>
      </c>
      <c r="G4" s="13">
        <v>10540</v>
      </c>
      <c r="H4" s="43" t="s">
        <v>855</v>
      </c>
      <c r="I4" s="18"/>
      <c r="J4" s="43" t="s">
        <v>1022</v>
      </c>
      <c r="K4" s="6" t="s">
        <v>28</v>
      </c>
      <c r="L4" s="9" t="s">
        <v>922</v>
      </c>
      <c r="M4" s="43"/>
      <c r="N4" s="24" t="s">
        <v>29</v>
      </c>
      <c r="O4" s="65"/>
      <c r="P4" s="41" t="s">
        <v>697</v>
      </c>
      <c r="Q4" s="34">
        <v>30</v>
      </c>
    </row>
    <row r="5" spans="1:17">
      <c r="A5" s="29"/>
      <c r="B5" s="15" t="s">
        <v>34</v>
      </c>
      <c r="C5" s="6" t="s">
        <v>38</v>
      </c>
      <c r="D5" s="7" t="s">
        <v>1571</v>
      </c>
      <c r="E5" s="6" t="s">
        <v>39</v>
      </c>
      <c r="F5" s="6" t="s">
        <v>50</v>
      </c>
      <c r="G5" s="13">
        <v>13160</v>
      </c>
      <c r="H5" s="43" t="s">
        <v>856</v>
      </c>
      <c r="I5" s="18"/>
      <c r="J5" s="43" t="s">
        <v>1023</v>
      </c>
      <c r="K5" s="6" t="s">
        <v>36</v>
      </c>
      <c r="L5" s="9" t="s">
        <v>35</v>
      </c>
      <c r="M5" s="43" t="s">
        <v>852</v>
      </c>
      <c r="N5" s="24" t="s">
        <v>37</v>
      </c>
      <c r="O5" s="65"/>
      <c r="P5" s="41" t="s">
        <v>697</v>
      </c>
      <c r="Q5" s="34">
        <v>30</v>
      </c>
    </row>
    <row r="6" spans="1:17">
      <c r="A6" s="29"/>
      <c r="B6" s="8" t="s">
        <v>44</v>
      </c>
      <c r="C6" s="6" t="s">
        <v>41</v>
      </c>
      <c r="D6" s="6" t="s">
        <v>42</v>
      </c>
      <c r="E6" s="6" t="s">
        <v>42</v>
      </c>
      <c r="F6" s="6" t="s">
        <v>43</v>
      </c>
      <c r="G6" s="13">
        <v>20160</v>
      </c>
      <c r="H6" s="43" t="s">
        <v>857</v>
      </c>
      <c r="I6" s="18">
        <v>144</v>
      </c>
      <c r="J6" s="43" t="s">
        <v>1024</v>
      </c>
      <c r="K6" s="6" t="s">
        <v>45</v>
      </c>
      <c r="L6" s="9" t="s">
        <v>35</v>
      </c>
      <c r="M6" s="43"/>
      <c r="N6" s="24" t="s">
        <v>46</v>
      </c>
      <c r="O6" s="65"/>
      <c r="P6" s="41" t="s">
        <v>697</v>
      </c>
      <c r="Q6" s="34">
        <v>30</v>
      </c>
    </row>
    <row r="7" spans="1:17">
      <c r="A7" s="29"/>
      <c r="B7" s="8" t="s">
        <v>48</v>
      </c>
      <c r="C7" s="6" t="s">
        <v>55</v>
      </c>
      <c r="D7" s="6" t="s">
        <v>161</v>
      </c>
      <c r="E7" s="6" t="s">
        <v>49</v>
      </c>
      <c r="F7" s="6" t="s">
        <v>50</v>
      </c>
      <c r="G7" s="13">
        <v>13210</v>
      </c>
      <c r="H7" s="43" t="s">
        <v>858</v>
      </c>
      <c r="I7" s="18"/>
      <c r="J7" s="43" t="s">
        <v>1025</v>
      </c>
      <c r="K7" s="6" t="s">
        <v>51</v>
      </c>
      <c r="L7" s="9"/>
      <c r="M7" s="43"/>
      <c r="N7" s="24" t="s">
        <v>52</v>
      </c>
      <c r="O7" s="65"/>
      <c r="P7" s="41" t="s">
        <v>697</v>
      </c>
      <c r="Q7" s="34">
        <v>30</v>
      </c>
    </row>
    <row r="8" spans="1:17">
      <c r="A8" s="29"/>
      <c r="B8" s="8" t="s">
        <v>54</v>
      </c>
      <c r="C8" s="6" t="s">
        <v>56</v>
      </c>
      <c r="D8" s="6" t="s">
        <v>57</v>
      </c>
      <c r="E8" s="6" t="s">
        <v>58</v>
      </c>
      <c r="F8" s="6" t="s">
        <v>19</v>
      </c>
      <c r="G8" s="13">
        <v>10250</v>
      </c>
      <c r="H8" s="43" t="s">
        <v>859</v>
      </c>
      <c r="I8" s="18"/>
      <c r="J8" s="43" t="s">
        <v>1026</v>
      </c>
      <c r="K8" s="6" t="s">
        <v>59</v>
      </c>
      <c r="L8" s="9" t="s">
        <v>60</v>
      </c>
      <c r="M8" s="43" t="s">
        <v>851</v>
      </c>
      <c r="N8" s="24" t="s">
        <v>61</v>
      </c>
      <c r="O8" s="65"/>
      <c r="P8" s="41" t="s">
        <v>697</v>
      </c>
      <c r="Q8" s="34">
        <v>30</v>
      </c>
    </row>
    <row r="9" spans="1:17">
      <c r="A9" s="29"/>
      <c r="B9" s="8" t="s">
        <v>63</v>
      </c>
      <c r="C9" s="6" t="s">
        <v>64</v>
      </c>
      <c r="D9" s="6" t="s">
        <v>65</v>
      </c>
      <c r="E9" s="6" t="s">
        <v>66</v>
      </c>
      <c r="F9" s="6" t="s">
        <v>19</v>
      </c>
      <c r="G9" s="13">
        <v>10150</v>
      </c>
      <c r="H9" s="43"/>
      <c r="I9" s="18"/>
      <c r="J9" s="43"/>
      <c r="K9" s="6" t="s">
        <v>67</v>
      </c>
      <c r="L9" s="9" t="s">
        <v>69</v>
      </c>
      <c r="M9" s="43" t="s">
        <v>850</v>
      </c>
      <c r="N9" s="24" t="s">
        <v>68</v>
      </c>
      <c r="O9" s="65"/>
      <c r="P9" s="41" t="s">
        <v>697</v>
      </c>
      <c r="Q9" s="34">
        <v>30</v>
      </c>
    </row>
    <row r="10" spans="1:17">
      <c r="A10" s="29"/>
      <c r="B10" s="8" t="s">
        <v>71</v>
      </c>
      <c r="C10" s="6" t="s">
        <v>72</v>
      </c>
      <c r="D10" s="6" t="s">
        <v>73</v>
      </c>
      <c r="E10" s="6" t="s">
        <v>73</v>
      </c>
      <c r="F10" s="6" t="s">
        <v>19</v>
      </c>
      <c r="G10" s="13">
        <v>10510</v>
      </c>
      <c r="H10" s="43" t="s">
        <v>860</v>
      </c>
      <c r="I10" s="18"/>
      <c r="J10" s="43" t="s">
        <v>1027</v>
      </c>
      <c r="K10" s="6" t="s">
        <v>75</v>
      </c>
      <c r="L10" s="9" t="s">
        <v>808</v>
      </c>
      <c r="M10" s="43" t="s">
        <v>849</v>
      </c>
      <c r="N10" s="24" t="s">
        <v>74</v>
      </c>
      <c r="O10" s="65"/>
      <c r="P10" s="41" t="s">
        <v>697</v>
      </c>
      <c r="Q10" s="34">
        <v>30</v>
      </c>
    </row>
    <row r="11" spans="1:17">
      <c r="A11" s="29"/>
      <c r="B11" s="8" t="s">
        <v>82</v>
      </c>
      <c r="C11" s="6" t="s">
        <v>83</v>
      </c>
      <c r="D11" s="6" t="s">
        <v>1571</v>
      </c>
      <c r="E11" s="6" t="s">
        <v>114</v>
      </c>
      <c r="F11" s="6" t="s">
        <v>84</v>
      </c>
      <c r="G11" s="13">
        <v>13160</v>
      </c>
      <c r="H11" s="43" t="s">
        <v>861</v>
      </c>
      <c r="I11" s="18"/>
      <c r="J11" s="43" t="s">
        <v>1028</v>
      </c>
      <c r="K11" s="6" t="s">
        <v>749</v>
      </c>
      <c r="L11" s="9" t="s">
        <v>750</v>
      </c>
      <c r="M11" s="43" t="s">
        <v>848</v>
      </c>
      <c r="N11" s="24" t="s">
        <v>748</v>
      </c>
      <c r="O11" s="65"/>
      <c r="P11" s="41" t="s">
        <v>697</v>
      </c>
      <c r="Q11" s="34">
        <v>60</v>
      </c>
    </row>
    <row r="12" spans="1:17">
      <c r="A12" s="29"/>
      <c r="B12" s="8" t="s">
        <v>86</v>
      </c>
      <c r="C12" s="6" t="s">
        <v>87</v>
      </c>
      <c r="D12" s="6" t="s">
        <v>630</v>
      </c>
      <c r="E12" s="6" t="s">
        <v>114</v>
      </c>
      <c r="F12" s="6" t="s">
        <v>1560</v>
      </c>
      <c r="G12" s="13">
        <v>13160</v>
      </c>
      <c r="H12" s="43" t="s">
        <v>862</v>
      </c>
      <c r="I12" s="18">
        <v>1320</v>
      </c>
      <c r="J12" s="43" t="s">
        <v>1029</v>
      </c>
      <c r="K12" s="6" t="s">
        <v>752</v>
      </c>
      <c r="L12" s="9" t="s">
        <v>753</v>
      </c>
      <c r="M12" s="43"/>
      <c r="N12" s="24" t="s">
        <v>751</v>
      </c>
      <c r="O12" s="65"/>
      <c r="P12" s="41" t="s">
        <v>697</v>
      </c>
      <c r="Q12" s="34" t="s">
        <v>88</v>
      </c>
    </row>
    <row r="13" spans="1:17">
      <c r="A13" s="29"/>
      <c r="B13" s="8" t="s">
        <v>90</v>
      </c>
      <c r="C13" s="6" t="s">
        <v>91</v>
      </c>
      <c r="D13" s="6" t="s">
        <v>92</v>
      </c>
      <c r="E13" s="6" t="s">
        <v>93</v>
      </c>
      <c r="F13" s="6" t="s">
        <v>50</v>
      </c>
      <c r="G13" s="13">
        <v>13170</v>
      </c>
      <c r="H13" s="43" t="s">
        <v>863</v>
      </c>
      <c r="I13" s="18"/>
      <c r="J13" s="43"/>
      <c r="K13" s="6" t="s">
        <v>755</v>
      </c>
      <c r="L13" s="9" t="s">
        <v>808</v>
      </c>
      <c r="M13" s="43"/>
      <c r="N13" s="24" t="s">
        <v>754</v>
      </c>
      <c r="O13" s="65"/>
      <c r="P13" s="41" t="s">
        <v>697</v>
      </c>
      <c r="Q13" s="34">
        <v>30</v>
      </c>
    </row>
    <row r="14" spans="1:17">
      <c r="A14" s="29"/>
      <c r="B14" s="8" t="s">
        <v>95</v>
      </c>
      <c r="C14" s="6" t="s">
        <v>96</v>
      </c>
      <c r="D14" s="6" t="s">
        <v>97</v>
      </c>
      <c r="E14" s="8" t="s">
        <v>144</v>
      </c>
      <c r="F14" s="6" t="s">
        <v>19</v>
      </c>
      <c r="G14" s="13">
        <v>10310</v>
      </c>
      <c r="H14" s="43" t="s">
        <v>864</v>
      </c>
      <c r="I14" s="18">
        <v>30</v>
      </c>
      <c r="J14" s="43" t="s">
        <v>1030</v>
      </c>
      <c r="K14" s="6" t="s">
        <v>1182</v>
      </c>
      <c r="L14" s="9" t="s">
        <v>757</v>
      </c>
      <c r="M14" s="43"/>
      <c r="N14" s="24" t="s">
        <v>756</v>
      </c>
      <c r="O14" s="65"/>
      <c r="P14" s="41" t="s">
        <v>697</v>
      </c>
      <c r="Q14" s="34">
        <v>30</v>
      </c>
    </row>
    <row r="15" spans="1:17">
      <c r="A15" s="29"/>
      <c r="B15" s="8" t="s">
        <v>99</v>
      </c>
      <c r="C15" s="6" t="s">
        <v>100</v>
      </c>
      <c r="D15" s="6" t="s">
        <v>101</v>
      </c>
      <c r="E15" s="6" t="s">
        <v>93</v>
      </c>
      <c r="F15" s="6" t="s">
        <v>102</v>
      </c>
      <c r="G15" s="13">
        <v>13170</v>
      </c>
      <c r="H15" s="43" t="s">
        <v>865</v>
      </c>
      <c r="I15" s="18"/>
      <c r="J15" s="43" t="s">
        <v>1031</v>
      </c>
      <c r="K15" s="6" t="s">
        <v>759</v>
      </c>
      <c r="L15" s="9"/>
      <c r="M15" s="43"/>
      <c r="N15" s="24" t="s">
        <v>758</v>
      </c>
      <c r="O15" s="65"/>
      <c r="P15" s="41" t="s">
        <v>697</v>
      </c>
      <c r="Q15" s="34">
        <v>30</v>
      </c>
    </row>
    <row r="16" spans="1:17">
      <c r="A16" s="29"/>
      <c r="B16" s="8" t="s">
        <v>104</v>
      </c>
      <c r="C16" s="6" t="s">
        <v>105</v>
      </c>
      <c r="D16" s="6" t="s">
        <v>17</v>
      </c>
      <c r="E16" s="6" t="s">
        <v>18</v>
      </c>
      <c r="F16" s="6" t="s">
        <v>19</v>
      </c>
      <c r="G16" s="13">
        <v>10110</v>
      </c>
      <c r="H16" s="43" t="s">
        <v>866</v>
      </c>
      <c r="I16" s="18"/>
      <c r="J16" s="43" t="s">
        <v>1032</v>
      </c>
      <c r="K16" s="6" t="s">
        <v>760</v>
      </c>
      <c r="L16" s="9"/>
      <c r="M16" s="43"/>
      <c r="N16" s="24" t="s">
        <v>761</v>
      </c>
      <c r="O16" s="65"/>
      <c r="P16" s="41" t="s">
        <v>697</v>
      </c>
      <c r="Q16" s="34">
        <v>30</v>
      </c>
    </row>
    <row r="17" spans="1:17">
      <c r="A17" s="29"/>
      <c r="B17" s="8" t="s">
        <v>107</v>
      </c>
      <c r="C17" s="6" t="s">
        <v>108</v>
      </c>
      <c r="D17" s="6" t="s">
        <v>109</v>
      </c>
      <c r="E17" s="6" t="s">
        <v>183</v>
      </c>
      <c r="F17" s="6" t="s">
        <v>110</v>
      </c>
      <c r="G17" s="13">
        <v>12120</v>
      </c>
      <c r="H17" s="43" t="s">
        <v>867</v>
      </c>
      <c r="I17" s="18">
        <v>1905</v>
      </c>
      <c r="J17" s="43" t="s">
        <v>1033</v>
      </c>
      <c r="K17" s="6" t="s">
        <v>763</v>
      </c>
      <c r="L17" s="9" t="s">
        <v>764</v>
      </c>
      <c r="M17" s="43"/>
      <c r="N17" s="24" t="s">
        <v>762</v>
      </c>
      <c r="O17" s="65"/>
      <c r="P17" s="41" t="s">
        <v>697</v>
      </c>
      <c r="Q17" s="34">
        <v>30</v>
      </c>
    </row>
    <row r="18" spans="1:17">
      <c r="A18" s="29"/>
      <c r="B18" s="8" t="s">
        <v>112</v>
      </c>
      <c r="C18" s="6" t="s">
        <v>113</v>
      </c>
      <c r="D18" s="6" t="s">
        <v>1571</v>
      </c>
      <c r="E18" s="6" t="s">
        <v>114</v>
      </c>
      <c r="F18" s="6" t="s">
        <v>50</v>
      </c>
      <c r="G18" s="13">
        <v>13160</v>
      </c>
      <c r="H18" s="43" t="s">
        <v>868</v>
      </c>
      <c r="I18" s="18">
        <v>6770</v>
      </c>
      <c r="J18" s="43" t="s">
        <v>1034</v>
      </c>
      <c r="K18" s="6" t="s">
        <v>765</v>
      </c>
      <c r="L18" s="9" t="s">
        <v>808</v>
      </c>
      <c r="M18" s="43"/>
      <c r="N18" s="24" t="s">
        <v>766</v>
      </c>
      <c r="O18" s="65"/>
      <c r="P18" s="41" t="s">
        <v>697</v>
      </c>
      <c r="Q18" s="34">
        <v>30</v>
      </c>
    </row>
    <row r="19" spans="1:17">
      <c r="A19" s="29"/>
      <c r="B19" s="8" t="s">
        <v>116</v>
      </c>
      <c r="C19" s="6" t="s">
        <v>117</v>
      </c>
      <c r="D19" s="6" t="s">
        <v>118</v>
      </c>
      <c r="E19" s="6" t="s">
        <v>421</v>
      </c>
      <c r="F19" s="6" t="s">
        <v>119</v>
      </c>
      <c r="G19" s="13">
        <v>18140</v>
      </c>
      <c r="H19" s="43" t="s">
        <v>869</v>
      </c>
      <c r="I19" s="18"/>
      <c r="J19" s="43" t="s">
        <v>1035</v>
      </c>
      <c r="K19" s="6" t="s">
        <v>768</v>
      </c>
      <c r="L19" s="9" t="s">
        <v>769</v>
      </c>
      <c r="M19" s="43"/>
      <c r="N19" s="24" t="s">
        <v>767</v>
      </c>
      <c r="O19" s="65"/>
      <c r="P19" s="41" t="s">
        <v>697</v>
      </c>
      <c r="Q19" s="34">
        <v>30</v>
      </c>
    </row>
    <row r="20" spans="1:17">
      <c r="A20" s="29"/>
      <c r="B20" s="8" t="s">
        <v>121</v>
      </c>
      <c r="C20" s="6" t="s">
        <v>122</v>
      </c>
      <c r="D20" s="6" t="s">
        <v>123</v>
      </c>
      <c r="E20" s="6" t="s">
        <v>502</v>
      </c>
      <c r="F20" s="6" t="s">
        <v>124</v>
      </c>
      <c r="G20" s="13">
        <v>21180</v>
      </c>
      <c r="H20" s="43" t="s">
        <v>870</v>
      </c>
      <c r="I20" s="18"/>
      <c r="J20" s="43" t="s">
        <v>1036</v>
      </c>
      <c r="K20" s="6" t="s">
        <v>1151</v>
      </c>
      <c r="L20" s="9" t="s">
        <v>770</v>
      </c>
      <c r="M20" s="43" t="s">
        <v>847</v>
      </c>
      <c r="N20" s="24" t="s">
        <v>771</v>
      </c>
      <c r="O20" s="65"/>
      <c r="P20" s="41" t="s">
        <v>697</v>
      </c>
      <c r="Q20" s="34">
        <v>30</v>
      </c>
    </row>
    <row r="21" spans="1:17">
      <c r="A21" s="29"/>
      <c r="B21" s="8" t="s">
        <v>126</v>
      </c>
      <c r="C21" s="6" t="s">
        <v>127</v>
      </c>
      <c r="D21" s="6" t="s">
        <v>1575</v>
      </c>
      <c r="E21" s="6" t="s">
        <v>114</v>
      </c>
      <c r="F21" s="6" t="s">
        <v>50</v>
      </c>
      <c r="G21" s="13">
        <v>13170</v>
      </c>
      <c r="H21" s="43" t="s">
        <v>871</v>
      </c>
      <c r="I21" s="18"/>
      <c r="J21" s="43" t="s">
        <v>871</v>
      </c>
      <c r="K21" s="6" t="s">
        <v>772</v>
      </c>
      <c r="L21" s="9" t="s">
        <v>773</v>
      </c>
      <c r="M21" s="43"/>
      <c r="N21" s="24" t="s">
        <v>774</v>
      </c>
      <c r="O21" s="65"/>
      <c r="P21" s="41" t="s">
        <v>697</v>
      </c>
      <c r="Q21" s="34">
        <v>30</v>
      </c>
    </row>
    <row r="22" spans="1:17">
      <c r="A22" s="29"/>
      <c r="B22" s="8" t="s">
        <v>129</v>
      </c>
      <c r="C22" s="6" t="s">
        <v>130</v>
      </c>
      <c r="D22" s="6" t="s">
        <v>131</v>
      </c>
      <c r="E22" s="6" t="s">
        <v>131</v>
      </c>
      <c r="F22" s="6" t="s">
        <v>19</v>
      </c>
      <c r="G22" s="13">
        <v>10900</v>
      </c>
      <c r="H22" s="43" t="s">
        <v>872</v>
      </c>
      <c r="I22" s="18"/>
      <c r="J22" s="43" t="s">
        <v>1037</v>
      </c>
      <c r="K22" s="6" t="s">
        <v>775</v>
      </c>
      <c r="L22" s="9" t="s">
        <v>776</v>
      </c>
      <c r="M22" s="43" t="s">
        <v>846</v>
      </c>
      <c r="N22" s="24" t="s">
        <v>777</v>
      </c>
      <c r="O22" s="65"/>
      <c r="P22" s="41" t="s">
        <v>697</v>
      </c>
      <c r="Q22" s="34">
        <v>45</v>
      </c>
    </row>
    <row r="23" spans="1:17" ht="15" customHeight="1">
      <c r="A23" s="29"/>
      <c r="B23" s="8" t="s">
        <v>133</v>
      </c>
      <c r="C23" s="6" t="s">
        <v>134</v>
      </c>
      <c r="D23" s="6" t="s">
        <v>135</v>
      </c>
      <c r="E23" s="6" t="s">
        <v>135</v>
      </c>
      <c r="F23" s="6" t="s">
        <v>19</v>
      </c>
      <c r="G23" s="13">
        <v>10120</v>
      </c>
      <c r="H23" s="43" t="s">
        <v>873</v>
      </c>
      <c r="I23" s="18"/>
      <c r="J23" s="43" t="s">
        <v>1038</v>
      </c>
      <c r="K23" s="6" t="s">
        <v>786</v>
      </c>
      <c r="L23" s="9" t="s">
        <v>785</v>
      </c>
      <c r="M23" s="43"/>
      <c r="N23" s="42" t="s">
        <v>787</v>
      </c>
      <c r="O23" s="65"/>
      <c r="P23" s="41" t="s">
        <v>697</v>
      </c>
      <c r="Q23" s="34">
        <v>30</v>
      </c>
    </row>
    <row r="24" spans="1:17">
      <c r="A24" s="29"/>
      <c r="B24" s="8" t="s">
        <v>139</v>
      </c>
      <c r="C24" s="6" t="s">
        <v>140</v>
      </c>
      <c r="D24" s="6" t="s">
        <v>136</v>
      </c>
      <c r="E24" s="6" t="s">
        <v>137</v>
      </c>
      <c r="F24" s="6" t="s">
        <v>19</v>
      </c>
      <c r="G24" s="13">
        <v>10120</v>
      </c>
      <c r="H24" s="43" t="s">
        <v>874</v>
      </c>
      <c r="I24" s="18"/>
      <c r="J24" s="43" t="s">
        <v>1039</v>
      </c>
      <c r="K24" s="6" t="s">
        <v>1152</v>
      </c>
      <c r="L24" s="9" t="s">
        <v>778</v>
      </c>
      <c r="M24" s="43"/>
      <c r="N24" s="24" t="s">
        <v>779</v>
      </c>
      <c r="O24" s="65"/>
      <c r="P24" s="41" t="s">
        <v>697</v>
      </c>
      <c r="Q24" s="34">
        <v>30</v>
      </c>
    </row>
    <row r="25" spans="1:17">
      <c r="A25" s="29"/>
      <c r="B25" s="8" t="s">
        <v>142</v>
      </c>
      <c r="C25" s="6" t="s">
        <v>143</v>
      </c>
      <c r="D25" s="6" t="s">
        <v>144</v>
      </c>
      <c r="E25" s="6" t="s">
        <v>144</v>
      </c>
      <c r="F25" s="6" t="s">
        <v>19</v>
      </c>
      <c r="G25" s="13">
        <v>10310</v>
      </c>
      <c r="H25" s="43" t="s">
        <v>875</v>
      </c>
      <c r="I25" s="18"/>
      <c r="J25" s="43" t="s">
        <v>1040</v>
      </c>
      <c r="K25" s="6" t="s">
        <v>780</v>
      </c>
      <c r="L25" s="9" t="s">
        <v>781</v>
      </c>
      <c r="M25" s="43" t="s">
        <v>845</v>
      </c>
      <c r="N25" s="24" t="s">
        <v>782</v>
      </c>
      <c r="O25" s="65"/>
      <c r="P25" s="41" t="s">
        <v>697</v>
      </c>
      <c r="Q25" s="34">
        <v>30</v>
      </c>
    </row>
    <row r="26" spans="1:17">
      <c r="A26" s="29"/>
      <c r="B26" s="8" t="s">
        <v>146</v>
      </c>
      <c r="C26" s="6" t="s">
        <v>147</v>
      </c>
      <c r="D26" s="6" t="s">
        <v>148</v>
      </c>
      <c r="E26" s="6" t="s">
        <v>149</v>
      </c>
      <c r="F26" s="6" t="s">
        <v>1563</v>
      </c>
      <c r="G26" s="13">
        <v>30380</v>
      </c>
      <c r="H26" s="43"/>
      <c r="I26" s="18"/>
      <c r="J26" s="43"/>
      <c r="K26" s="6" t="s">
        <v>1153</v>
      </c>
      <c r="L26" s="9" t="s">
        <v>783</v>
      </c>
      <c r="M26" s="43" t="s">
        <v>844</v>
      </c>
      <c r="N26" s="24" t="s">
        <v>784</v>
      </c>
      <c r="O26" s="65"/>
      <c r="P26" s="41" t="s">
        <v>698</v>
      </c>
      <c r="Q26" s="34">
        <v>30</v>
      </c>
    </row>
    <row r="27" spans="1:17">
      <c r="A27" s="29"/>
      <c r="B27" s="8" t="s">
        <v>151</v>
      </c>
      <c r="C27" s="6" t="s">
        <v>152</v>
      </c>
      <c r="D27" s="6" t="s">
        <v>1572</v>
      </c>
      <c r="E27" s="6" t="s">
        <v>39</v>
      </c>
      <c r="F27" s="6" t="s">
        <v>50</v>
      </c>
      <c r="G27" s="13">
        <v>13160</v>
      </c>
      <c r="H27" s="43" t="s">
        <v>876</v>
      </c>
      <c r="I27" s="18">
        <v>2521</v>
      </c>
      <c r="J27" s="43" t="s">
        <v>1041</v>
      </c>
      <c r="K27" s="6" t="s">
        <v>789</v>
      </c>
      <c r="L27" s="9" t="s">
        <v>790</v>
      </c>
      <c r="M27" s="43"/>
      <c r="N27" s="24" t="s">
        <v>788</v>
      </c>
      <c r="O27" s="65"/>
      <c r="P27" s="41" t="s">
        <v>697</v>
      </c>
      <c r="Q27" s="34">
        <v>30</v>
      </c>
    </row>
    <row r="28" spans="1:17">
      <c r="A28" s="29"/>
      <c r="B28" s="8" t="s">
        <v>153</v>
      </c>
      <c r="C28" s="6" t="s">
        <v>155</v>
      </c>
      <c r="D28" s="6" t="s">
        <v>156</v>
      </c>
      <c r="E28" s="6" t="s">
        <v>157</v>
      </c>
      <c r="F28" s="6" t="s">
        <v>43</v>
      </c>
      <c r="G28" s="13">
        <v>20230</v>
      </c>
      <c r="H28" s="43" t="s">
        <v>877</v>
      </c>
      <c r="I28" s="18">
        <v>3476</v>
      </c>
      <c r="J28" s="43" t="s">
        <v>1042</v>
      </c>
      <c r="K28" s="6" t="s">
        <v>791</v>
      </c>
      <c r="L28" s="9" t="s">
        <v>792</v>
      </c>
      <c r="M28" s="43" t="s">
        <v>843</v>
      </c>
      <c r="N28" s="24" t="s">
        <v>793</v>
      </c>
      <c r="O28" s="65"/>
      <c r="P28" s="41" t="s">
        <v>697</v>
      </c>
      <c r="Q28" s="34">
        <v>30</v>
      </c>
    </row>
    <row r="29" spans="1:17">
      <c r="A29" s="29"/>
      <c r="B29" s="8" t="s">
        <v>159</v>
      </c>
      <c r="C29" s="6" t="s">
        <v>160</v>
      </c>
      <c r="D29" s="6" t="s">
        <v>161</v>
      </c>
      <c r="E29" s="6" t="s">
        <v>49</v>
      </c>
      <c r="F29" s="6" t="s">
        <v>50</v>
      </c>
      <c r="G29" s="13">
        <v>13210</v>
      </c>
      <c r="H29" s="43" t="s">
        <v>878</v>
      </c>
      <c r="I29" s="18"/>
      <c r="J29" s="43" t="s">
        <v>1043</v>
      </c>
      <c r="K29" s="6" t="s">
        <v>1154</v>
      </c>
      <c r="L29" s="9" t="s">
        <v>808</v>
      </c>
      <c r="M29" s="43"/>
      <c r="N29" s="24" t="s">
        <v>794</v>
      </c>
      <c r="O29" s="65"/>
      <c r="P29" s="41" t="s">
        <v>697</v>
      </c>
      <c r="Q29" s="34">
        <v>30</v>
      </c>
    </row>
    <row r="30" spans="1:17">
      <c r="A30" s="29"/>
      <c r="B30" s="8" t="s">
        <v>163</v>
      </c>
      <c r="C30" s="6" t="s">
        <v>164</v>
      </c>
      <c r="D30" s="6" t="s">
        <v>1571</v>
      </c>
      <c r="E30" s="6" t="s">
        <v>114</v>
      </c>
      <c r="F30" s="6" t="s">
        <v>50</v>
      </c>
      <c r="G30" s="13">
        <v>13160</v>
      </c>
      <c r="H30" s="43" t="s">
        <v>879</v>
      </c>
      <c r="I30" s="18"/>
      <c r="J30" s="43" t="s">
        <v>1044</v>
      </c>
      <c r="K30" s="6" t="s">
        <v>795</v>
      </c>
      <c r="L30" s="9" t="s">
        <v>797</v>
      </c>
      <c r="M30" s="43"/>
      <c r="N30" s="24" t="s">
        <v>796</v>
      </c>
      <c r="O30" s="65"/>
      <c r="P30" s="41" t="s">
        <v>697</v>
      </c>
      <c r="Q30" s="34">
        <v>30</v>
      </c>
    </row>
    <row r="31" spans="1:17">
      <c r="A31" s="29"/>
      <c r="B31" s="8" t="s">
        <v>166</v>
      </c>
      <c r="C31" s="6" t="s">
        <v>167</v>
      </c>
      <c r="D31" s="6" t="s">
        <v>168</v>
      </c>
      <c r="E31" s="6" t="s">
        <v>157</v>
      </c>
      <c r="F31" s="6" t="s">
        <v>43</v>
      </c>
      <c r="G31" s="13">
        <v>20110</v>
      </c>
      <c r="H31" s="43" t="s">
        <v>880</v>
      </c>
      <c r="I31" s="18"/>
      <c r="J31" s="43" t="s">
        <v>1045</v>
      </c>
      <c r="K31" s="6" t="s">
        <v>798</v>
      </c>
      <c r="L31" s="9" t="s">
        <v>799</v>
      </c>
      <c r="M31" s="43" t="s">
        <v>842</v>
      </c>
      <c r="N31" s="24" t="s">
        <v>800</v>
      </c>
      <c r="O31" s="65"/>
      <c r="P31" s="41" t="s">
        <v>697</v>
      </c>
      <c r="Q31" s="34">
        <v>30</v>
      </c>
    </row>
    <row r="32" spans="1:17">
      <c r="A32" s="29"/>
      <c r="B32" s="8" t="s">
        <v>170</v>
      </c>
      <c r="C32" s="6" t="s">
        <v>171</v>
      </c>
      <c r="D32" s="6" t="s">
        <v>172</v>
      </c>
      <c r="E32" s="6" t="s">
        <v>114</v>
      </c>
      <c r="F32" s="6" t="s">
        <v>50</v>
      </c>
      <c r="G32" s="13">
        <v>13160</v>
      </c>
      <c r="H32" s="43" t="s">
        <v>881</v>
      </c>
      <c r="I32" s="18"/>
      <c r="J32" s="43" t="s">
        <v>1046</v>
      </c>
      <c r="K32" s="6" t="s">
        <v>801</v>
      </c>
      <c r="L32" s="9" t="s">
        <v>802</v>
      </c>
      <c r="M32" s="43" t="s">
        <v>841</v>
      </c>
      <c r="N32" s="24" t="s">
        <v>803</v>
      </c>
      <c r="O32" s="65"/>
      <c r="P32" s="41" t="s">
        <v>697</v>
      </c>
      <c r="Q32" s="34">
        <v>30</v>
      </c>
    </row>
    <row r="33" spans="1:17">
      <c r="A33" s="29"/>
      <c r="B33" s="8" t="s">
        <v>174</v>
      </c>
      <c r="C33" s="6" t="s">
        <v>175</v>
      </c>
      <c r="D33" s="6" t="s">
        <v>176</v>
      </c>
      <c r="E33" s="6" t="s">
        <v>177</v>
      </c>
      <c r="F33" s="6" t="s">
        <v>124</v>
      </c>
      <c r="G33" s="13">
        <v>21140</v>
      </c>
      <c r="H33" s="43" t="s">
        <v>882</v>
      </c>
      <c r="I33" s="18">
        <v>6347</v>
      </c>
      <c r="J33" s="43"/>
      <c r="K33" s="6" t="s">
        <v>804</v>
      </c>
      <c r="L33" s="9" t="s">
        <v>805</v>
      </c>
      <c r="M33" s="43"/>
      <c r="N33" s="24" t="s">
        <v>806</v>
      </c>
      <c r="O33" s="65"/>
      <c r="P33" s="41" t="s">
        <v>697</v>
      </c>
      <c r="Q33" s="34">
        <v>30</v>
      </c>
    </row>
    <row r="34" spans="1:17">
      <c r="A34" s="29"/>
      <c r="B34" s="8" t="s">
        <v>180</v>
      </c>
      <c r="C34" s="6" t="s">
        <v>181</v>
      </c>
      <c r="D34" s="6" t="s">
        <v>182</v>
      </c>
      <c r="E34" s="6" t="s">
        <v>183</v>
      </c>
      <c r="F34" s="6" t="s">
        <v>184</v>
      </c>
      <c r="G34" s="13">
        <v>12120</v>
      </c>
      <c r="H34" s="43" t="s">
        <v>883</v>
      </c>
      <c r="I34" s="18">
        <v>1117</v>
      </c>
      <c r="J34" s="43" t="s">
        <v>1047</v>
      </c>
      <c r="K34" s="6" t="s">
        <v>807</v>
      </c>
      <c r="L34" s="9" t="s">
        <v>808</v>
      </c>
      <c r="M34" s="43"/>
      <c r="N34" s="24" t="s">
        <v>809</v>
      </c>
      <c r="O34" s="65"/>
      <c r="P34" s="41" t="s">
        <v>697</v>
      </c>
      <c r="Q34" s="34">
        <v>30</v>
      </c>
    </row>
    <row r="35" spans="1:17">
      <c r="A35" s="29"/>
      <c r="B35" s="8" t="s">
        <v>186</v>
      </c>
      <c r="C35" s="6" t="s">
        <v>187</v>
      </c>
      <c r="D35" s="6" t="s">
        <v>188</v>
      </c>
      <c r="E35" s="6" t="s">
        <v>623</v>
      </c>
      <c r="F35" s="6" t="s">
        <v>189</v>
      </c>
      <c r="G35" s="13">
        <v>11120</v>
      </c>
      <c r="H35" s="43"/>
      <c r="I35" s="18"/>
      <c r="J35" s="43" t="s">
        <v>1048</v>
      </c>
      <c r="K35" s="6" t="s">
        <v>1579</v>
      </c>
      <c r="L35" s="9" t="s">
        <v>811</v>
      </c>
      <c r="M35" s="43" t="s">
        <v>840</v>
      </c>
      <c r="N35" s="24" t="s">
        <v>810</v>
      </c>
      <c r="O35" s="65"/>
      <c r="P35" s="41" t="s">
        <v>697</v>
      </c>
      <c r="Q35" s="34">
        <v>30</v>
      </c>
    </row>
    <row r="36" spans="1:17">
      <c r="A36" s="29"/>
      <c r="B36" s="8" t="s">
        <v>191</v>
      </c>
      <c r="C36" s="6" t="s">
        <v>192</v>
      </c>
      <c r="D36" s="6" t="s">
        <v>1571</v>
      </c>
      <c r="E36" s="6" t="s">
        <v>114</v>
      </c>
      <c r="F36" s="6" t="s">
        <v>50</v>
      </c>
      <c r="G36" s="13">
        <v>13160</v>
      </c>
      <c r="H36" s="43" t="s">
        <v>884</v>
      </c>
      <c r="I36" s="18"/>
      <c r="J36" s="43" t="s">
        <v>1049</v>
      </c>
      <c r="K36" s="6" t="s">
        <v>1183</v>
      </c>
      <c r="L36" s="9" t="s">
        <v>812</v>
      </c>
      <c r="M36" s="43" t="s">
        <v>839</v>
      </c>
      <c r="N36" s="24" t="s">
        <v>813</v>
      </c>
      <c r="O36" s="65"/>
      <c r="P36" s="41" t="s">
        <v>697</v>
      </c>
      <c r="Q36" s="34">
        <v>30</v>
      </c>
    </row>
    <row r="37" spans="1:17">
      <c r="A37" s="29"/>
      <c r="B37" s="8" t="s">
        <v>194</v>
      </c>
      <c r="C37" s="6" t="s">
        <v>195</v>
      </c>
      <c r="D37" s="6" t="s">
        <v>196</v>
      </c>
      <c r="E37" s="6" t="s">
        <v>177</v>
      </c>
      <c r="F37" s="6" t="s">
        <v>124</v>
      </c>
      <c r="G37" s="13">
        <v>21140</v>
      </c>
      <c r="H37" s="43" t="s">
        <v>885</v>
      </c>
      <c r="I37" s="18">
        <v>2504</v>
      </c>
      <c r="J37" s="43" t="s">
        <v>1050</v>
      </c>
      <c r="K37" s="6" t="s">
        <v>814</v>
      </c>
      <c r="L37" s="9" t="s">
        <v>815</v>
      </c>
      <c r="M37" s="43"/>
      <c r="N37" s="24" t="s">
        <v>816</v>
      </c>
      <c r="O37" s="65"/>
      <c r="P37" s="41" t="s">
        <v>697</v>
      </c>
      <c r="Q37" s="34">
        <v>30</v>
      </c>
    </row>
    <row r="38" spans="1:17">
      <c r="A38" s="29"/>
      <c r="B38" s="8" t="s">
        <v>198</v>
      </c>
      <c r="C38" s="6" t="s">
        <v>199</v>
      </c>
      <c r="D38" s="6" t="s">
        <v>200</v>
      </c>
      <c r="E38" s="6" t="s">
        <v>183</v>
      </c>
      <c r="F38" s="6" t="s">
        <v>184</v>
      </c>
      <c r="G38" s="13">
        <v>12120</v>
      </c>
      <c r="H38" s="43"/>
      <c r="I38" s="18"/>
      <c r="J38" s="43"/>
      <c r="K38" s="6" t="s">
        <v>817</v>
      </c>
      <c r="L38" s="9"/>
      <c r="M38" s="43"/>
      <c r="N38" s="24" t="s">
        <v>818</v>
      </c>
      <c r="O38" s="65"/>
      <c r="P38" s="41" t="s">
        <v>697</v>
      </c>
      <c r="Q38" s="34">
        <v>30</v>
      </c>
    </row>
    <row r="39" spans="1:17">
      <c r="A39" s="29"/>
      <c r="B39" s="8" t="s">
        <v>202</v>
      </c>
      <c r="C39" s="6" t="s">
        <v>203</v>
      </c>
      <c r="D39" s="6" t="s">
        <v>420</v>
      </c>
      <c r="E39" s="6" t="s">
        <v>421</v>
      </c>
      <c r="F39" s="6" t="s">
        <v>119</v>
      </c>
      <c r="G39" s="13">
        <v>18140</v>
      </c>
      <c r="H39" s="43" t="s">
        <v>886</v>
      </c>
      <c r="I39" s="18"/>
      <c r="J39" s="43" t="s">
        <v>1051</v>
      </c>
      <c r="K39" s="6" t="s">
        <v>819</v>
      </c>
      <c r="L39" s="9" t="s">
        <v>821</v>
      </c>
      <c r="M39" s="43"/>
      <c r="N39" s="24" t="s">
        <v>820</v>
      </c>
      <c r="O39" s="65"/>
      <c r="P39" s="41" t="s">
        <v>697</v>
      </c>
      <c r="Q39" s="34">
        <v>30</v>
      </c>
    </row>
    <row r="40" spans="1:17">
      <c r="A40" s="29"/>
      <c r="B40" s="8" t="s">
        <v>492</v>
      </c>
      <c r="C40" s="6" t="s">
        <v>205</v>
      </c>
      <c r="D40" s="6" t="s">
        <v>206</v>
      </c>
      <c r="E40" s="6" t="s">
        <v>623</v>
      </c>
      <c r="F40" s="6" t="s">
        <v>1565</v>
      </c>
      <c r="G40" s="13">
        <v>11120</v>
      </c>
      <c r="H40" s="43"/>
      <c r="I40" s="18"/>
      <c r="J40" s="43"/>
      <c r="K40" s="6" t="s">
        <v>823</v>
      </c>
      <c r="L40" s="9"/>
      <c r="M40" s="43" t="s">
        <v>838</v>
      </c>
      <c r="N40" s="24" t="s">
        <v>822</v>
      </c>
      <c r="O40" s="65"/>
      <c r="P40" s="41" t="s">
        <v>697</v>
      </c>
      <c r="Q40" s="34">
        <v>30</v>
      </c>
    </row>
    <row r="41" spans="1:17">
      <c r="A41" s="29"/>
      <c r="B41" s="8" t="s">
        <v>208</v>
      </c>
      <c r="C41" s="6" t="s">
        <v>209</v>
      </c>
      <c r="D41" s="6" t="s">
        <v>177</v>
      </c>
      <c r="E41" s="6" t="s">
        <v>177</v>
      </c>
      <c r="F41" s="6" t="s">
        <v>124</v>
      </c>
      <c r="G41" s="13">
        <v>21140</v>
      </c>
      <c r="H41" s="43" t="s">
        <v>887</v>
      </c>
      <c r="I41" s="18"/>
      <c r="J41" s="43" t="s">
        <v>1052</v>
      </c>
      <c r="K41" s="6" t="s">
        <v>824</v>
      </c>
      <c r="L41" s="9" t="s">
        <v>825</v>
      </c>
      <c r="M41" s="43" t="s">
        <v>837</v>
      </c>
      <c r="N41" s="24" t="s">
        <v>826</v>
      </c>
      <c r="O41" s="65"/>
      <c r="P41" s="41" t="s">
        <v>697</v>
      </c>
      <c r="Q41" s="34">
        <v>30</v>
      </c>
    </row>
    <row r="42" spans="1:17">
      <c r="A42" s="29"/>
      <c r="B42" s="8" t="s">
        <v>211</v>
      </c>
      <c r="C42" s="6" t="s">
        <v>212</v>
      </c>
      <c r="D42" s="6" t="s">
        <v>213</v>
      </c>
      <c r="E42" s="6" t="s">
        <v>214</v>
      </c>
      <c r="F42" s="6" t="s">
        <v>19</v>
      </c>
      <c r="G42" s="13">
        <v>10700</v>
      </c>
      <c r="H42" s="43" t="s">
        <v>888</v>
      </c>
      <c r="I42" s="18"/>
      <c r="J42" s="43" t="s">
        <v>1053</v>
      </c>
      <c r="K42" s="6" t="s">
        <v>829</v>
      </c>
      <c r="L42" s="9" t="s">
        <v>830</v>
      </c>
      <c r="M42" s="43" t="s">
        <v>831</v>
      </c>
      <c r="N42" s="24" t="s">
        <v>828</v>
      </c>
      <c r="O42" s="65"/>
      <c r="P42" s="41" t="s">
        <v>697</v>
      </c>
      <c r="Q42" s="34">
        <v>30</v>
      </c>
    </row>
    <row r="43" spans="1:17">
      <c r="A43" s="29"/>
      <c r="B43" s="8" t="s">
        <v>216</v>
      </c>
      <c r="C43" s="6" t="s">
        <v>217</v>
      </c>
      <c r="D43" s="6" t="s">
        <v>182</v>
      </c>
      <c r="E43" s="6" t="s">
        <v>183</v>
      </c>
      <c r="F43" s="6" t="s">
        <v>184</v>
      </c>
      <c r="G43" s="13">
        <v>12120</v>
      </c>
      <c r="H43" s="43" t="s">
        <v>889</v>
      </c>
      <c r="I43" s="18"/>
      <c r="J43" s="43" t="s">
        <v>1054</v>
      </c>
      <c r="K43" s="6" t="s">
        <v>832</v>
      </c>
      <c r="L43" s="9" t="s">
        <v>833</v>
      </c>
      <c r="M43" s="43" t="s">
        <v>970</v>
      </c>
      <c r="N43" s="24" t="s">
        <v>834</v>
      </c>
      <c r="O43" s="65"/>
      <c r="P43" s="41" t="s">
        <v>697</v>
      </c>
      <c r="Q43" s="34">
        <v>30</v>
      </c>
    </row>
    <row r="44" spans="1:17">
      <c r="A44" s="29"/>
      <c r="B44" s="8" t="s">
        <v>220</v>
      </c>
      <c r="C44" s="6" t="s">
        <v>221</v>
      </c>
      <c r="D44" s="6" t="s">
        <v>222</v>
      </c>
      <c r="E44" s="6" t="s">
        <v>183</v>
      </c>
      <c r="F44" s="6" t="s">
        <v>184</v>
      </c>
      <c r="G44" s="13">
        <v>12120</v>
      </c>
      <c r="H44" s="43" t="s">
        <v>890</v>
      </c>
      <c r="I44" s="18"/>
      <c r="J44" s="43" t="s">
        <v>1055</v>
      </c>
      <c r="K44" s="6" t="s">
        <v>1156</v>
      </c>
      <c r="L44" s="9"/>
      <c r="M44" s="43" t="s">
        <v>1158</v>
      </c>
      <c r="N44" s="24" t="s">
        <v>1157</v>
      </c>
      <c r="O44" s="65"/>
      <c r="P44" s="41" t="s">
        <v>697</v>
      </c>
      <c r="Q44" s="34">
        <v>30</v>
      </c>
    </row>
    <row r="45" spans="1:17">
      <c r="A45" s="29"/>
      <c r="B45" s="8" t="s">
        <v>224</v>
      </c>
      <c r="C45" s="6" t="s">
        <v>225</v>
      </c>
      <c r="D45" s="6" t="s">
        <v>235</v>
      </c>
      <c r="E45" s="6" t="s">
        <v>93</v>
      </c>
      <c r="F45" s="6" t="s">
        <v>50</v>
      </c>
      <c r="G45" s="13">
        <v>13210</v>
      </c>
      <c r="H45" s="43" t="s">
        <v>891</v>
      </c>
      <c r="I45" s="18">
        <v>51</v>
      </c>
      <c r="J45" s="43" t="s">
        <v>1056</v>
      </c>
      <c r="K45" s="6" t="s">
        <v>835</v>
      </c>
      <c r="L45" s="9" t="s">
        <v>808</v>
      </c>
      <c r="M45" s="43" t="s">
        <v>1399</v>
      </c>
      <c r="N45" s="24" t="s">
        <v>836</v>
      </c>
      <c r="O45" s="65"/>
      <c r="P45" s="41" t="s">
        <v>697</v>
      </c>
      <c r="Q45" s="34">
        <v>30</v>
      </c>
    </row>
    <row r="46" spans="1:17">
      <c r="A46" s="29"/>
      <c r="B46" s="8" t="s">
        <v>227</v>
      </c>
      <c r="C46" s="6" t="s">
        <v>228</v>
      </c>
      <c r="D46" s="6" t="s">
        <v>229</v>
      </c>
      <c r="E46" s="6" t="s">
        <v>230</v>
      </c>
      <c r="F46" s="6" t="s">
        <v>231</v>
      </c>
      <c r="G46" s="13">
        <v>24180</v>
      </c>
      <c r="H46" s="43" t="s">
        <v>892</v>
      </c>
      <c r="I46" s="18"/>
      <c r="J46" s="43" t="s">
        <v>1057</v>
      </c>
      <c r="K46" s="6" t="s">
        <v>1159</v>
      </c>
      <c r="L46" s="9" t="s">
        <v>1160</v>
      </c>
      <c r="M46" s="43" t="s">
        <v>1161</v>
      </c>
      <c r="N46" s="24" t="s">
        <v>1162</v>
      </c>
      <c r="O46" s="65"/>
      <c r="P46" s="41" t="s">
        <v>697</v>
      </c>
      <c r="Q46" s="34">
        <v>30</v>
      </c>
    </row>
    <row r="47" spans="1:17">
      <c r="A47" s="29"/>
      <c r="B47" s="8" t="s">
        <v>233</v>
      </c>
      <c r="C47" s="6" t="s">
        <v>234</v>
      </c>
      <c r="D47" s="6" t="s">
        <v>235</v>
      </c>
      <c r="E47" s="6" t="s">
        <v>618</v>
      </c>
      <c r="F47" s="6" t="s">
        <v>50</v>
      </c>
      <c r="G47" s="13">
        <v>13170</v>
      </c>
      <c r="H47" s="43" t="s">
        <v>893</v>
      </c>
      <c r="I47" s="18"/>
      <c r="J47" s="43" t="s">
        <v>1058</v>
      </c>
      <c r="K47" s="6" t="s">
        <v>1175</v>
      </c>
      <c r="L47" s="9" t="s">
        <v>808</v>
      </c>
      <c r="M47" s="43"/>
      <c r="N47" s="24" t="s">
        <v>1176</v>
      </c>
      <c r="O47" s="65"/>
      <c r="P47" s="41" t="s">
        <v>699</v>
      </c>
      <c r="Q47" s="34">
        <v>30</v>
      </c>
    </row>
    <row r="48" spans="1:17">
      <c r="A48" s="29"/>
      <c r="B48" s="8" t="s">
        <v>237</v>
      </c>
      <c r="C48" s="6" t="s">
        <v>238</v>
      </c>
      <c r="D48" s="6" t="s">
        <v>239</v>
      </c>
      <c r="E48" s="6" t="s">
        <v>80</v>
      </c>
      <c r="F48" s="6" t="s">
        <v>240</v>
      </c>
      <c r="G48" s="13">
        <v>20000</v>
      </c>
      <c r="H48" s="43" t="s">
        <v>1169</v>
      </c>
      <c r="I48" s="18">
        <v>319</v>
      </c>
      <c r="J48" s="43" t="s">
        <v>1059</v>
      </c>
      <c r="K48" s="6" t="s">
        <v>1170</v>
      </c>
      <c r="L48" s="9" t="s">
        <v>1171</v>
      </c>
      <c r="M48" s="43" t="s">
        <v>1168</v>
      </c>
      <c r="N48" s="24" t="s">
        <v>1167</v>
      </c>
      <c r="O48" s="65"/>
      <c r="P48" s="41" t="s">
        <v>701</v>
      </c>
      <c r="Q48" s="34">
        <v>30</v>
      </c>
    </row>
    <row r="49" spans="1:17">
      <c r="A49" s="29"/>
      <c r="B49" s="8" t="s">
        <v>233</v>
      </c>
      <c r="C49" s="6" t="s">
        <v>243</v>
      </c>
      <c r="D49" s="6" t="s">
        <v>242</v>
      </c>
      <c r="E49" s="6" t="s">
        <v>157</v>
      </c>
      <c r="F49" s="6" t="s">
        <v>240</v>
      </c>
      <c r="G49" s="13">
        <v>20230</v>
      </c>
      <c r="H49" s="43" t="s">
        <v>894</v>
      </c>
      <c r="I49" s="18"/>
      <c r="J49" s="43" t="s">
        <v>1060</v>
      </c>
      <c r="K49" s="6" t="s">
        <v>1164</v>
      </c>
      <c r="L49" s="9" t="s">
        <v>1165</v>
      </c>
      <c r="M49" s="43" t="s">
        <v>1163</v>
      </c>
      <c r="N49" s="24" t="s">
        <v>1166</v>
      </c>
      <c r="O49" s="65"/>
      <c r="P49" s="41" t="s">
        <v>698</v>
      </c>
      <c r="Q49" s="34">
        <v>30</v>
      </c>
    </row>
    <row r="50" spans="1:17">
      <c r="A50" s="29"/>
      <c r="B50" s="8" t="s">
        <v>237</v>
      </c>
      <c r="C50" s="6" t="s">
        <v>703</v>
      </c>
      <c r="D50" s="6" t="s">
        <v>242</v>
      </c>
      <c r="E50" s="6" t="s">
        <v>157</v>
      </c>
      <c r="F50" s="6" t="s">
        <v>240</v>
      </c>
      <c r="G50" s="13">
        <v>20230</v>
      </c>
      <c r="H50" s="43" t="s">
        <v>895</v>
      </c>
      <c r="I50" s="18">
        <v>832</v>
      </c>
      <c r="J50" s="43" t="s">
        <v>1061</v>
      </c>
      <c r="K50" s="6" t="s">
        <v>1172</v>
      </c>
      <c r="L50" s="9" t="s">
        <v>1173</v>
      </c>
      <c r="M50" s="43"/>
      <c r="N50" s="24" t="s">
        <v>1174</v>
      </c>
      <c r="O50" s="65"/>
      <c r="P50" s="41" t="s">
        <v>700</v>
      </c>
      <c r="Q50" s="34">
        <v>30</v>
      </c>
    </row>
    <row r="51" spans="1:17">
      <c r="A51" s="29"/>
      <c r="B51" s="8" t="s">
        <v>245</v>
      </c>
      <c r="C51" s="6" t="s">
        <v>246</v>
      </c>
      <c r="D51" s="6" t="s">
        <v>247</v>
      </c>
      <c r="E51" s="6" t="s">
        <v>247</v>
      </c>
      <c r="F51" s="6" t="s">
        <v>19</v>
      </c>
      <c r="G51" s="13">
        <v>10310</v>
      </c>
      <c r="H51" s="43" t="s">
        <v>896</v>
      </c>
      <c r="I51" s="18"/>
      <c r="J51" s="43" t="s">
        <v>1062</v>
      </c>
      <c r="K51" s="6" t="s">
        <v>1179</v>
      </c>
      <c r="L51" s="9" t="s">
        <v>729</v>
      </c>
      <c r="M51" s="43" t="s">
        <v>1180</v>
      </c>
      <c r="N51" s="24" t="s">
        <v>1181</v>
      </c>
      <c r="O51" s="65"/>
      <c r="P51" s="41" t="s">
        <v>697</v>
      </c>
      <c r="Q51" s="34">
        <v>30</v>
      </c>
    </row>
    <row r="52" spans="1:17">
      <c r="A52" s="29"/>
      <c r="B52" s="8" t="s">
        <v>249</v>
      </c>
      <c r="C52" s="6" t="s">
        <v>250</v>
      </c>
      <c r="D52" s="6" t="s">
        <v>251</v>
      </c>
      <c r="E52" s="6" t="s">
        <v>80</v>
      </c>
      <c r="F52" s="6" t="s">
        <v>252</v>
      </c>
      <c r="G52" s="13">
        <v>25230</v>
      </c>
      <c r="H52" s="43" t="s">
        <v>897</v>
      </c>
      <c r="I52" s="18">
        <v>3123</v>
      </c>
      <c r="J52" s="43" t="s">
        <v>1063</v>
      </c>
      <c r="K52" s="6" t="s">
        <v>1177</v>
      </c>
      <c r="L52" s="9" t="s">
        <v>35</v>
      </c>
      <c r="M52" s="43"/>
      <c r="N52" s="24" t="s">
        <v>1178</v>
      </c>
      <c r="O52" s="65"/>
      <c r="P52" s="41" t="s">
        <v>700</v>
      </c>
      <c r="Q52" s="34">
        <v>30</v>
      </c>
    </row>
    <row r="53" spans="1:17">
      <c r="A53" s="29"/>
      <c r="B53" s="8" t="s">
        <v>254</v>
      </c>
      <c r="C53" s="6" t="s">
        <v>255</v>
      </c>
      <c r="D53" s="6" t="s">
        <v>256</v>
      </c>
      <c r="E53" s="6" t="s">
        <v>80</v>
      </c>
      <c r="F53" s="6" t="s">
        <v>257</v>
      </c>
      <c r="G53" s="13">
        <v>51000</v>
      </c>
      <c r="H53" s="43" t="s">
        <v>898</v>
      </c>
      <c r="I53" s="18">
        <v>2936</v>
      </c>
      <c r="J53" s="43" t="s">
        <v>1064</v>
      </c>
      <c r="K53" s="6" t="s">
        <v>1184</v>
      </c>
      <c r="L53" s="9" t="s">
        <v>1185</v>
      </c>
      <c r="M53" s="43"/>
      <c r="N53" s="24" t="s">
        <v>1186</v>
      </c>
      <c r="O53" s="65"/>
      <c r="P53" s="41" t="s">
        <v>698</v>
      </c>
      <c r="Q53" s="34">
        <v>30</v>
      </c>
    </row>
    <row r="54" spans="1:17" s="62" customFormat="1">
      <c r="A54" s="29"/>
      <c r="B54" s="55" t="s">
        <v>260</v>
      </c>
      <c r="C54" s="56" t="s">
        <v>1191</v>
      </c>
      <c r="D54" s="56" t="s">
        <v>262</v>
      </c>
      <c r="E54" s="56" t="s">
        <v>261</v>
      </c>
      <c r="F54" s="56" t="s">
        <v>263</v>
      </c>
      <c r="G54" s="57">
        <v>21120</v>
      </c>
      <c r="H54" s="58" t="s">
        <v>1190</v>
      </c>
      <c r="I54" s="59">
        <v>652</v>
      </c>
      <c r="J54" s="58" t="s">
        <v>1065</v>
      </c>
      <c r="K54" s="56" t="s">
        <v>1187</v>
      </c>
      <c r="L54" s="60" t="s">
        <v>1188</v>
      </c>
      <c r="M54" s="58"/>
      <c r="N54" s="61" t="s">
        <v>1189</v>
      </c>
      <c r="O54" s="65"/>
      <c r="P54" s="41" t="s">
        <v>697</v>
      </c>
      <c r="Q54" s="34">
        <v>30</v>
      </c>
    </row>
    <row r="55" spans="1:17" s="62" customFormat="1">
      <c r="A55" s="29"/>
      <c r="B55" s="55" t="s">
        <v>265</v>
      </c>
      <c r="C55" s="56" t="s">
        <v>266</v>
      </c>
      <c r="D55" s="56" t="s">
        <v>1568</v>
      </c>
      <c r="E55" s="56" t="s">
        <v>1566</v>
      </c>
      <c r="F55" s="56" t="s">
        <v>84</v>
      </c>
      <c r="G55" s="57">
        <v>13180</v>
      </c>
      <c r="H55" s="58" t="s">
        <v>899</v>
      </c>
      <c r="I55" s="59"/>
      <c r="J55" s="58" t="s">
        <v>1066</v>
      </c>
      <c r="K55" s="56" t="s">
        <v>1194</v>
      </c>
      <c r="L55" s="60" t="s">
        <v>1195</v>
      </c>
      <c r="M55" s="58" t="s">
        <v>1192</v>
      </c>
      <c r="N55" s="61" t="s">
        <v>1193</v>
      </c>
      <c r="O55" s="65"/>
      <c r="P55" s="41" t="s">
        <v>697</v>
      </c>
      <c r="Q55" s="34">
        <v>30</v>
      </c>
    </row>
    <row r="56" spans="1:17" s="62" customFormat="1">
      <c r="A56" s="29"/>
      <c r="B56" s="55" t="s">
        <v>1201</v>
      </c>
      <c r="C56" s="56" t="s">
        <v>268</v>
      </c>
      <c r="D56" s="56" t="s">
        <v>269</v>
      </c>
      <c r="E56" s="56" t="s">
        <v>282</v>
      </c>
      <c r="F56" s="56" t="s">
        <v>258</v>
      </c>
      <c r="G56" s="57">
        <v>12110</v>
      </c>
      <c r="H56" s="58" t="s">
        <v>1199</v>
      </c>
      <c r="I56" s="59"/>
      <c r="J56" s="58" t="s">
        <v>1200</v>
      </c>
      <c r="K56" s="56" t="s">
        <v>1197</v>
      </c>
      <c r="L56" s="60"/>
      <c r="M56" s="58" t="s">
        <v>1198</v>
      </c>
      <c r="N56" s="61" t="s">
        <v>1196</v>
      </c>
      <c r="O56" s="65"/>
      <c r="P56" s="41" t="s">
        <v>697</v>
      </c>
      <c r="Q56" s="34">
        <v>30</v>
      </c>
    </row>
    <row r="57" spans="1:17" s="62" customFormat="1">
      <c r="A57" s="29"/>
      <c r="B57" s="55" t="s">
        <v>271</v>
      </c>
      <c r="C57" s="56" t="s">
        <v>272</v>
      </c>
      <c r="D57" s="56" t="s">
        <v>273</v>
      </c>
      <c r="E57" s="56" t="s">
        <v>273</v>
      </c>
      <c r="F57" s="56" t="s">
        <v>19</v>
      </c>
      <c r="G57" s="57">
        <v>10250</v>
      </c>
      <c r="H57" s="58" t="s">
        <v>900</v>
      </c>
      <c r="I57" s="59"/>
      <c r="J57" s="58" t="s">
        <v>1206</v>
      </c>
      <c r="K57" s="56" t="s">
        <v>1202</v>
      </c>
      <c r="L57" s="60" t="s">
        <v>1203</v>
      </c>
      <c r="M57" s="58" t="s">
        <v>1204</v>
      </c>
      <c r="N57" s="61" t="s">
        <v>1205</v>
      </c>
      <c r="O57" s="65"/>
      <c r="P57" s="41" t="s">
        <v>697</v>
      </c>
      <c r="Q57" s="34">
        <v>30</v>
      </c>
    </row>
    <row r="58" spans="1:17" s="62" customFormat="1">
      <c r="A58" s="29"/>
      <c r="B58" s="55" t="s">
        <v>275</v>
      </c>
      <c r="C58" s="56" t="s">
        <v>276</v>
      </c>
      <c r="D58" s="56" t="s">
        <v>277</v>
      </c>
      <c r="E58" s="56" t="s">
        <v>114</v>
      </c>
      <c r="F58" s="56" t="s">
        <v>84</v>
      </c>
      <c r="G58" s="57">
        <v>13160</v>
      </c>
      <c r="H58" s="58" t="s">
        <v>901</v>
      </c>
      <c r="I58" s="59"/>
      <c r="J58" s="58" t="s">
        <v>1067</v>
      </c>
      <c r="K58" s="56" t="s">
        <v>1207</v>
      </c>
      <c r="L58" s="60" t="s">
        <v>1208</v>
      </c>
      <c r="M58" s="58"/>
      <c r="N58" s="61" t="s">
        <v>1209</v>
      </c>
      <c r="O58" s="65"/>
      <c r="P58" s="41" t="s">
        <v>697</v>
      </c>
      <c r="Q58" s="34">
        <v>30</v>
      </c>
    </row>
    <row r="59" spans="1:17" s="62" customFormat="1">
      <c r="A59" s="29"/>
      <c r="B59" s="55" t="s">
        <v>279</v>
      </c>
      <c r="C59" s="56" t="s">
        <v>280</v>
      </c>
      <c r="D59" s="56" t="s">
        <v>281</v>
      </c>
      <c r="E59" s="56" t="s">
        <v>282</v>
      </c>
      <c r="F59" s="56" t="s">
        <v>258</v>
      </c>
      <c r="G59" s="57">
        <v>12130</v>
      </c>
      <c r="H59" s="58" t="s">
        <v>902</v>
      </c>
      <c r="I59" s="59"/>
      <c r="J59" s="58" t="s">
        <v>1211</v>
      </c>
      <c r="K59" s="56" t="s">
        <v>1210</v>
      </c>
      <c r="L59" s="60" t="s">
        <v>1214</v>
      </c>
      <c r="M59" s="58" t="s">
        <v>1212</v>
      </c>
      <c r="N59" s="61" t="s">
        <v>1213</v>
      </c>
      <c r="O59" s="65"/>
      <c r="P59" s="41" t="s">
        <v>697</v>
      </c>
      <c r="Q59" s="34">
        <v>30</v>
      </c>
    </row>
    <row r="60" spans="1:17">
      <c r="A60" s="29"/>
      <c r="B60" s="8" t="s">
        <v>285</v>
      </c>
      <c r="C60" s="6" t="s">
        <v>286</v>
      </c>
      <c r="D60" s="6" t="s">
        <v>324</v>
      </c>
      <c r="E60" s="6" t="s">
        <v>324</v>
      </c>
      <c r="F60" s="6" t="s">
        <v>287</v>
      </c>
      <c r="G60" s="13">
        <v>10330</v>
      </c>
      <c r="H60" s="43" t="s">
        <v>901</v>
      </c>
      <c r="I60" s="18"/>
      <c r="J60" s="43" t="s">
        <v>1068</v>
      </c>
      <c r="K60" s="6" t="s">
        <v>1215</v>
      </c>
      <c r="L60" s="9" t="s">
        <v>1216</v>
      </c>
      <c r="M60" s="43" t="s">
        <v>1217</v>
      </c>
      <c r="N60" s="24" t="s">
        <v>1218</v>
      </c>
      <c r="O60" s="65"/>
      <c r="P60" s="41" t="s">
        <v>697</v>
      </c>
      <c r="Q60" s="34">
        <v>30</v>
      </c>
    </row>
    <row r="61" spans="1:17">
      <c r="A61" s="29"/>
      <c r="B61" s="8" t="s">
        <v>289</v>
      </c>
      <c r="C61" s="6" t="s">
        <v>290</v>
      </c>
      <c r="D61" s="6" t="s">
        <v>176</v>
      </c>
      <c r="E61" s="6" t="s">
        <v>291</v>
      </c>
      <c r="F61" s="6" t="s">
        <v>292</v>
      </c>
      <c r="G61" s="13">
        <v>21140</v>
      </c>
      <c r="H61" s="43" t="s">
        <v>903</v>
      </c>
      <c r="I61" s="18"/>
      <c r="J61" s="43" t="s">
        <v>1069</v>
      </c>
      <c r="K61" s="6" t="s">
        <v>1219</v>
      </c>
      <c r="L61" s="9" t="s">
        <v>1220</v>
      </c>
      <c r="M61" s="43"/>
      <c r="N61" s="24" t="s">
        <v>1221</v>
      </c>
      <c r="O61" s="65"/>
      <c r="P61" s="41" t="s">
        <v>697</v>
      </c>
      <c r="Q61" s="34">
        <v>30</v>
      </c>
    </row>
    <row r="62" spans="1:17">
      <c r="A62" s="29"/>
      <c r="B62" s="55" t="s">
        <v>495</v>
      </c>
      <c r="C62" s="6" t="s">
        <v>294</v>
      </c>
      <c r="D62" s="6" t="s">
        <v>295</v>
      </c>
      <c r="E62" s="6" t="s">
        <v>295</v>
      </c>
      <c r="F62" s="6" t="s">
        <v>102</v>
      </c>
      <c r="G62" s="13">
        <v>13210</v>
      </c>
      <c r="H62" s="43" t="s">
        <v>904</v>
      </c>
      <c r="I62" s="18">
        <v>7309</v>
      </c>
      <c r="J62" s="43"/>
      <c r="K62" s="6" t="s">
        <v>1222</v>
      </c>
      <c r="L62" s="9" t="s">
        <v>1225</v>
      </c>
      <c r="M62" s="43" t="s">
        <v>1223</v>
      </c>
      <c r="N62" s="24" t="s">
        <v>1224</v>
      </c>
      <c r="O62" s="65"/>
      <c r="P62" s="41" t="s">
        <v>697</v>
      </c>
      <c r="Q62" s="34">
        <v>30</v>
      </c>
    </row>
    <row r="63" spans="1:17">
      <c r="A63" s="29"/>
      <c r="B63" s="55" t="s">
        <v>297</v>
      </c>
      <c r="C63" s="6" t="s">
        <v>298</v>
      </c>
      <c r="D63" s="6" t="s">
        <v>1569</v>
      </c>
      <c r="E63" s="6" t="s">
        <v>295</v>
      </c>
      <c r="F63" s="6" t="s">
        <v>102</v>
      </c>
      <c r="G63" s="13">
        <v>13210</v>
      </c>
      <c r="H63" s="43" t="s">
        <v>905</v>
      </c>
      <c r="I63" s="18"/>
      <c r="J63" s="43" t="s">
        <v>1070</v>
      </c>
      <c r="K63" s="6" t="s">
        <v>1226</v>
      </c>
      <c r="L63" s="9" t="s">
        <v>1227</v>
      </c>
      <c r="M63" s="43"/>
      <c r="N63" s="24" t="s">
        <v>1228</v>
      </c>
      <c r="O63" s="65"/>
      <c r="P63" s="41" t="s">
        <v>697</v>
      </c>
      <c r="Q63" s="34">
        <v>30</v>
      </c>
    </row>
    <row r="64" spans="1:17">
      <c r="A64" s="29"/>
      <c r="B64" s="55" t="s">
        <v>300</v>
      </c>
      <c r="C64" s="6" t="s">
        <v>301</v>
      </c>
      <c r="D64" s="6" t="s">
        <v>1573</v>
      </c>
      <c r="E64" s="6" t="s">
        <v>114</v>
      </c>
      <c r="F64" s="6" t="s">
        <v>84</v>
      </c>
      <c r="G64" s="13">
        <v>13160</v>
      </c>
      <c r="H64" s="43" t="s">
        <v>906</v>
      </c>
      <c r="I64" s="18">
        <v>1513</v>
      </c>
      <c r="J64" s="43" t="s">
        <v>1071</v>
      </c>
      <c r="K64" s="56" t="s">
        <v>1229</v>
      </c>
      <c r="L64" s="9" t="s">
        <v>1230</v>
      </c>
      <c r="M64" s="43" t="s">
        <v>1231</v>
      </c>
      <c r="N64" s="24" t="s">
        <v>1232</v>
      </c>
      <c r="O64" s="65"/>
      <c r="P64" s="41" t="s">
        <v>697</v>
      </c>
      <c r="Q64" s="34">
        <v>30</v>
      </c>
    </row>
    <row r="65" spans="1:17">
      <c r="A65" s="29"/>
      <c r="B65" s="8" t="s">
        <v>303</v>
      </c>
      <c r="C65" s="6" t="s">
        <v>304</v>
      </c>
      <c r="D65" s="6" t="s">
        <v>1576</v>
      </c>
      <c r="E65" s="6" t="s">
        <v>114</v>
      </c>
      <c r="F65" s="6" t="s">
        <v>84</v>
      </c>
      <c r="G65" s="13">
        <v>13160</v>
      </c>
      <c r="H65" s="43" t="s">
        <v>907</v>
      </c>
      <c r="I65" s="18"/>
      <c r="J65" s="43" t="s">
        <v>1234</v>
      </c>
      <c r="K65" s="56" t="s">
        <v>1233</v>
      </c>
      <c r="L65" s="9" t="s">
        <v>922</v>
      </c>
      <c r="M65" s="43"/>
      <c r="N65" s="24" t="s">
        <v>1235</v>
      </c>
      <c r="O65" s="65"/>
      <c r="P65" s="41" t="s">
        <v>697</v>
      </c>
      <c r="Q65" s="34">
        <v>30</v>
      </c>
    </row>
    <row r="66" spans="1:17">
      <c r="A66" s="29"/>
      <c r="B66" s="8" t="s">
        <v>306</v>
      </c>
      <c r="C66" s="6" t="s">
        <v>1250</v>
      </c>
      <c r="D66" s="6" t="s">
        <v>92</v>
      </c>
      <c r="E66" s="6" t="s">
        <v>93</v>
      </c>
      <c r="F66" s="6" t="s">
        <v>84</v>
      </c>
      <c r="G66" s="13">
        <v>13170</v>
      </c>
      <c r="H66" s="43" t="s">
        <v>908</v>
      </c>
      <c r="I66" s="18"/>
      <c r="J66" s="43" t="s">
        <v>1072</v>
      </c>
      <c r="K66" s="56" t="s">
        <v>1236</v>
      </c>
      <c r="L66" s="9" t="s">
        <v>1238</v>
      </c>
      <c r="M66" s="43" t="s">
        <v>1237</v>
      </c>
      <c r="N66" s="24" t="s">
        <v>1239</v>
      </c>
      <c r="O66" s="65"/>
      <c r="P66" s="41" t="s">
        <v>697</v>
      </c>
      <c r="Q66" s="34">
        <v>30</v>
      </c>
    </row>
    <row r="67" spans="1:17">
      <c r="A67" s="29"/>
      <c r="B67" s="55" t="s">
        <v>309</v>
      </c>
      <c r="C67" s="6" t="s">
        <v>310</v>
      </c>
      <c r="D67" s="6" t="s">
        <v>277</v>
      </c>
      <c r="E67" s="6" t="s">
        <v>114</v>
      </c>
      <c r="F67" s="6" t="s">
        <v>84</v>
      </c>
      <c r="G67" s="13">
        <v>13160</v>
      </c>
      <c r="H67" s="43" t="s">
        <v>909</v>
      </c>
      <c r="I67" s="18"/>
      <c r="J67" s="43" t="s">
        <v>1073</v>
      </c>
      <c r="K67" s="56" t="s">
        <v>1240</v>
      </c>
      <c r="L67" s="60" t="s">
        <v>1241</v>
      </c>
      <c r="M67" s="43" t="s">
        <v>1242</v>
      </c>
      <c r="N67" s="24" t="s">
        <v>1243</v>
      </c>
      <c r="O67" s="65"/>
      <c r="P67" s="41" t="s">
        <v>697</v>
      </c>
      <c r="Q67" s="34">
        <v>60</v>
      </c>
    </row>
    <row r="68" spans="1:17">
      <c r="A68" s="29"/>
      <c r="B68" s="8" t="s">
        <v>312</v>
      </c>
      <c r="C68" s="6" t="s">
        <v>316</v>
      </c>
      <c r="D68" s="6" t="s">
        <v>161</v>
      </c>
      <c r="E68" s="6" t="s">
        <v>295</v>
      </c>
      <c r="F68" s="6" t="s">
        <v>102</v>
      </c>
      <c r="G68" s="13">
        <v>13210</v>
      </c>
      <c r="H68" s="43" t="s">
        <v>910</v>
      </c>
      <c r="I68" s="18"/>
      <c r="J68" s="43" t="s">
        <v>1074</v>
      </c>
      <c r="K68" s="56" t="s">
        <v>1244</v>
      </c>
      <c r="L68" s="60" t="s">
        <v>1245</v>
      </c>
      <c r="M68" s="43"/>
      <c r="N68" s="24" t="s">
        <v>1246</v>
      </c>
      <c r="O68" s="65"/>
      <c r="P68" s="41" t="s">
        <v>697</v>
      </c>
      <c r="Q68" s="34">
        <v>30</v>
      </c>
    </row>
    <row r="69" spans="1:17">
      <c r="A69" s="29"/>
      <c r="B69" s="8" t="s">
        <v>314</v>
      </c>
      <c r="C69" s="6" t="s">
        <v>315</v>
      </c>
      <c r="D69" s="6" t="s">
        <v>161</v>
      </c>
      <c r="E69" s="6" t="s">
        <v>295</v>
      </c>
      <c r="F69" s="6" t="s">
        <v>102</v>
      </c>
      <c r="G69" s="13">
        <v>13210</v>
      </c>
      <c r="H69" s="43" t="s">
        <v>911</v>
      </c>
      <c r="I69" s="18"/>
      <c r="J69" s="43" t="s">
        <v>1074</v>
      </c>
      <c r="K69" s="56" t="s">
        <v>1244</v>
      </c>
      <c r="L69" s="60" t="s">
        <v>1245</v>
      </c>
      <c r="M69" s="43"/>
      <c r="N69" s="24" t="s">
        <v>1246</v>
      </c>
      <c r="O69" s="65"/>
      <c r="P69" s="41" t="s">
        <v>704</v>
      </c>
      <c r="Q69" s="34">
        <v>30</v>
      </c>
    </row>
    <row r="70" spans="1:17">
      <c r="A70" s="29"/>
      <c r="B70" s="8" t="s">
        <v>318</v>
      </c>
      <c r="C70" s="6" t="s">
        <v>319</v>
      </c>
      <c r="D70" s="6" t="s">
        <v>420</v>
      </c>
      <c r="E70" s="6" t="s">
        <v>421</v>
      </c>
      <c r="F70" s="6" t="s">
        <v>320</v>
      </c>
      <c r="G70" s="13">
        <v>18140</v>
      </c>
      <c r="H70" s="43" t="s">
        <v>912</v>
      </c>
      <c r="I70" s="18">
        <v>132</v>
      </c>
      <c r="J70" s="43" t="s">
        <v>1075</v>
      </c>
      <c r="K70" s="56" t="s">
        <v>1249</v>
      </c>
      <c r="L70" s="56" t="s">
        <v>1248</v>
      </c>
      <c r="M70" s="43"/>
      <c r="N70" s="24" t="s">
        <v>1247</v>
      </c>
      <c r="O70" s="65"/>
      <c r="P70" s="41" t="s">
        <v>697</v>
      </c>
      <c r="Q70" s="34">
        <v>30</v>
      </c>
    </row>
    <row r="71" spans="1:17">
      <c r="A71" s="29"/>
      <c r="B71" s="55" t="s">
        <v>322</v>
      </c>
      <c r="C71" s="6" t="s">
        <v>323</v>
      </c>
      <c r="D71" s="6" t="s">
        <v>326</v>
      </c>
      <c r="E71" s="6" t="s">
        <v>295</v>
      </c>
      <c r="F71" s="6" t="s">
        <v>102</v>
      </c>
      <c r="G71" s="13">
        <v>13210</v>
      </c>
      <c r="H71" s="43" t="s">
        <v>913</v>
      </c>
      <c r="I71" s="18"/>
      <c r="J71" s="43" t="s">
        <v>1076</v>
      </c>
      <c r="K71" s="6" t="s">
        <v>772</v>
      </c>
      <c r="L71" s="9" t="s">
        <v>773</v>
      </c>
      <c r="M71" s="43"/>
      <c r="N71" s="24" t="s">
        <v>774</v>
      </c>
      <c r="O71" s="65"/>
      <c r="P71" s="41" t="s">
        <v>697</v>
      </c>
      <c r="Q71" s="34">
        <v>30</v>
      </c>
    </row>
    <row r="72" spans="1:17">
      <c r="A72" s="29"/>
      <c r="B72" s="8" t="s">
        <v>493</v>
      </c>
      <c r="C72" s="6" t="s">
        <v>327</v>
      </c>
      <c r="D72" s="6" t="s">
        <v>326</v>
      </c>
      <c r="E72" s="6" t="s">
        <v>295</v>
      </c>
      <c r="F72" s="6" t="s">
        <v>102</v>
      </c>
      <c r="G72" s="13">
        <v>13210</v>
      </c>
      <c r="H72" s="43" t="s">
        <v>914</v>
      </c>
      <c r="I72" s="18">
        <v>504</v>
      </c>
      <c r="J72" s="43" t="s">
        <v>1253</v>
      </c>
      <c r="K72" s="6" t="s">
        <v>1251</v>
      </c>
      <c r="L72" s="9" t="s">
        <v>1252</v>
      </c>
      <c r="M72" s="43"/>
      <c r="N72" s="24" t="s">
        <v>1254</v>
      </c>
      <c r="O72" s="65"/>
      <c r="P72" s="41" t="s">
        <v>704</v>
      </c>
      <c r="Q72" s="34">
        <v>30</v>
      </c>
    </row>
    <row r="73" spans="1:17">
      <c r="A73" s="29"/>
      <c r="B73" s="8" t="s">
        <v>328</v>
      </c>
      <c r="C73" s="6" t="s">
        <v>330</v>
      </c>
      <c r="D73" s="6" t="s">
        <v>331</v>
      </c>
      <c r="E73" s="6" t="s">
        <v>332</v>
      </c>
      <c r="F73" s="6" t="s">
        <v>333</v>
      </c>
      <c r="G73" s="13">
        <v>21140</v>
      </c>
      <c r="H73" s="43" t="s">
        <v>915</v>
      </c>
      <c r="I73" s="18">
        <v>8002</v>
      </c>
      <c r="J73" s="43" t="s">
        <v>1077</v>
      </c>
      <c r="K73" s="6" t="s">
        <v>1079</v>
      </c>
      <c r="L73" s="9" t="s">
        <v>1078</v>
      </c>
      <c r="M73" s="43" t="s">
        <v>1080</v>
      </c>
      <c r="N73" s="24" t="s">
        <v>1081</v>
      </c>
      <c r="O73" s="65"/>
      <c r="P73" s="41" t="s">
        <v>697</v>
      </c>
      <c r="Q73" s="34">
        <v>30</v>
      </c>
    </row>
    <row r="74" spans="1:17">
      <c r="A74" s="29"/>
      <c r="B74" s="8" t="s">
        <v>335</v>
      </c>
      <c r="C74" s="6" t="s">
        <v>336</v>
      </c>
      <c r="D74" s="6" t="s">
        <v>447</v>
      </c>
      <c r="E74" s="6" t="s">
        <v>80</v>
      </c>
      <c r="F74" s="6" t="s">
        <v>240</v>
      </c>
      <c r="G74" s="13">
        <v>20000</v>
      </c>
      <c r="H74" s="43" t="s">
        <v>916</v>
      </c>
      <c r="I74" s="18"/>
      <c r="J74" s="43" t="s">
        <v>1082</v>
      </c>
      <c r="K74" s="6" t="s">
        <v>1255</v>
      </c>
      <c r="L74" s="9" t="s">
        <v>1252</v>
      </c>
      <c r="M74" s="43" t="s">
        <v>1256</v>
      </c>
      <c r="N74" s="24" t="s">
        <v>1257</v>
      </c>
      <c r="O74" s="65"/>
      <c r="P74" s="41" t="s">
        <v>697</v>
      </c>
      <c r="Q74" s="34">
        <v>30</v>
      </c>
    </row>
    <row r="75" spans="1:17">
      <c r="A75" s="29"/>
      <c r="B75" s="8" t="s">
        <v>338</v>
      </c>
      <c r="C75" s="6" t="s">
        <v>339</v>
      </c>
      <c r="D75" s="6" t="s">
        <v>26</v>
      </c>
      <c r="E75" s="6" t="s">
        <v>27</v>
      </c>
      <c r="F75" s="6" t="s">
        <v>25</v>
      </c>
      <c r="G75" s="13">
        <v>10540</v>
      </c>
      <c r="H75" s="43" t="s">
        <v>917</v>
      </c>
      <c r="I75" s="18"/>
      <c r="J75" s="43" t="s">
        <v>1083</v>
      </c>
      <c r="K75" s="6" t="s">
        <v>1258</v>
      </c>
      <c r="L75" s="9" t="s">
        <v>1227</v>
      </c>
      <c r="M75" s="43"/>
      <c r="N75" s="24" t="s">
        <v>1259</v>
      </c>
      <c r="O75" s="65"/>
      <c r="P75" s="41" t="s">
        <v>697</v>
      </c>
      <c r="Q75" s="34">
        <v>45</v>
      </c>
    </row>
    <row r="76" spans="1:17">
      <c r="A76" s="29"/>
      <c r="B76" s="8" t="s">
        <v>496</v>
      </c>
      <c r="C76" s="6" t="s">
        <v>341</v>
      </c>
      <c r="D76" s="6" t="s">
        <v>342</v>
      </c>
      <c r="E76" s="6" t="s">
        <v>27</v>
      </c>
      <c r="F76" s="6" t="s">
        <v>25</v>
      </c>
      <c r="G76" s="13">
        <v>10540</v>
      </c>
      <c r="H76" s="43" t="s">
        <v>1264</v>
      </c>
      <c r="I76" s="18"/>
      <c r="J76" s="43" t="s">
        <v>1265</v>
      </c>
      <c r="K76" s="6" t="s">
        <v>1260</v>
      </c>
      <c r="L76" s="9" t="s">
        <v>1261</v>
      </c>
      <c r="M76" s="43" t="s">
        <v>1262</v>
      </c>
      <c r="N76" s="24" t="s">
        <v>1263</v>
      </c>
      <c r="O76" s="65"/>
      <c r="P76" s="41" t="s">
        <v>697</v>
      </c>
      <c r="Q76" s="34">
        <v>30</v>
      </c>
    </row>
    <row r="77" spans="1:17">
      <c r="A77" s="29"/>
      <c r="B77" s="8" t="s">
        <v>497</v>
      </c>
      <c r="C77" s="6" t="s">
        <v>344</v>
      </c>
      <c r="D77" s="6" t="s">
        <v>136</v>
      </c>
      <c r="E77" s="6" t="s">
        <v>345</v>
      </c>
      <c r="F77" s="6" t="s">
        <v>287</v>
      </c>
      <c r="G77" s="13">
        <v>10120</v>
      </c>
      <c r="H77" s="43" t="s">
        <v>918</v>
      </c>
      <c r="I77" s="18"/>
      <c r="J77" s="43" t="s">
        <v>919</v>
      </c>
      <c r="K77" s="6" t="s">
        <v>921</v>
      </c>
      <c r="L77" s="9" t="s">
        <v>922</v>
      </c>
      <c r="M77" s="43"/>
      <c r="N77" s="24" t="s">
        <v>920</v>
      </c>
      <c r="O77" s="65"/>
      <c r="P77" s="41" t="s">
        <v>697</v>
      </c>
      <c r="Q77" s="34">
        <v>30</v>
      </c>
    </row>
    <row r="78" spans="1:17">
      <c r="A78" s="29"/>
      <c r="B78" s="8" t="s">
        <v>347</v>
      </c>
      <c r="C78" s="6" t="s">
        <v>348</v>
      </c>
      <c r="D78" s="6" t="s">
        <v>229</v>
      </c>
      <c r="E78" s="6" t="s">
        <v>230</v>
      </c>
      <c r="F78" s="6" t="s">
        <v>349</v>
      </c>
      <c r="G78" s="13">
        <v>24130</v>
      </c>
      <c r="H78" s="43" t="s">
        <v>923</v>
      </c>
      <c r="I78" s="18"/>
      <c r="J78" s="43" t="s">
        <v>1084</v>
      </c>
      <c r="K78" s="6" t="s">
        <v>921</v>
      </c>
      <c r="L78" s="9" t="s">
        <v>922</v>
      </c>
      <c r="M78" s="43"/>
      <c r="N78" s="24" t="s">
        <v>920</v>
      </c>
      <c r="O78" s="65"/>
      <c r="P78" s="41" t="s">
        <v>697</v>
      </c>
      <c r="Q78" s="34">
        <v>30</v>
      </c>
    </row>
    <row r="79" spans="1:17">
      <c r="A79" s="29"/>
      <c r="B79" s="8" t="s">
        <v>351</v>
      </c>
      <c r="C79" s="6" t="s">
        <v>352</v>
      </c>
      <c r="D79" s="6" t="s">
        <v>168</v>
      </c>
      <c r="E79" s="6" t="s">
        <v>157</v>
      </c>
      <c r="F79" s="6" t="s">
        <v>353</v>
      </c>
      <c r="G79" s="13">
        <v>20230</v>
      </c>
      <c r="H79" s="43" t="s">
        <v>924</v>
      </c>
      <c r="I79" s="18"/>
      <c r="J79" s="43" t="s">
        <v>1085</v>
      </c>
      <c r="K79" s="6" t="s">
        <v>1266</v>
      </c>
      <c r="L79" s="9" t="s">
        <v>1267</v>
      </c>
      <c r="M79" s="43" t="s">
        <v>1268</v>
      </c>
      <c r="N79" s="24" t="s">
        <v>1269</v>
      </c>
      <c r="O79" s="65"/>
      <c r="P79" s="41" t="s">
        <v>697</v>
      </c>
      <c r="Q79" s="34">
        <v>30</v>
      </c>
    </row>
    <row r="80" spans="1:17">
      <c r="A80" s="29"/>
      <c r="B80" s="8" t="s">
        <v>494</v>
      </c>
      <c r="C80" s="6" t="s">
        <v>355</v>
      </c>
      <c r="D80" s="6" t="s">
        <v>235</v>
      </c>
      <c r="E80" s="6" t="s">
        <v>93</v>
      </c>
      <c r="F80" s="6" t="s">
        <v>102</v>
      </c>
      <c r="G80" s="13">
        <v>13170</v>
      </c>
      <c r="H80" s="43" t="s">
        <v>925</v>
      </c>
      <c r="I80" s="18">
        <v>2835</v>
      </c>
      <c r="J80" s="43" t="s">
        <v>1086</v>
      </c>
      <c r="K80" s="6" t="s">
        <v>1270</v>
      </c>
      <c r="L80" s="9" t="s">
        <v>1271</v>
      </c>
      <c r="M80" s="43"/>
      <c r="N80" s="24" t="s">
        <v>1272</v>
      </c>
      <c r="O80" s="65"/>
      <c r="P80" s="41" t="s">
        <v>697</v>
      </c>
      <c r="Q80" s="34">
        <v>30</v>
      </c>
    </row>
    <row r="81" spans="1:17">
      <c r="A81" s="29"/>
      <c r="B81" s="8" t="s">
        <v>358</v>
      </c>
      <c r="C81" s="6" t="s">
        <v>359</v>
      </c>
      <c r="D81" s="6" t="s">
        <v>1571</v>
      </c>
      <c r="E81" s="6" t="s">
        <v>114</v>
      </c>
      <c r="F81" s="6" t="s">
        <v>84</v>
      </c>
      <c r="G81" s="13">
        <v>13160</v>
      </c>
      <c r="H81" s="50" t="s">
        <v>926</v>
      </c>
      <c r="I81" s="51"/>
      <c r="J81" s="43" t="s">
        <v>928</v>
      </c>
      <c r="K81" s="6" t="s">
        <v>929</v>
      </c>
      <c r="L81" s="9" t="s">
        <v>808</v>
      </c>
      <c r="M81" s="43"/>
      <c r="N81" s="24" t="s">
        <v>927</v>
      </c>
      <c r="O81" s="65"/>
      <c r="P81" s="41" t="s">
        <v>697</v>
      </c>
      <c r="Q81" s="34">
        <v>30</v>
      </c>
    </row>
    <row r="82" spans="1:17">
      <c r="A82" s="29"/>
      <c r="B82" s="8" t="s">
        <v>361</v>
      </c>
      <c r="C82" s="6" t="s">
        <v>362</v>
      </c>
      <c r="D82" s="6" t="s">
        <v>363</v>
      </c>
      <c r="E82" s="6" t="s">
        <v>364</v>
      </c>
      <c r="F82" s="6" t="s">
        <v>110</v>
      </c>
      <c r="G82" s="13">
        <v>12140</v>
      </c>
      <c r="H82" s="43" t="s">
        <v>930</v>
      </c>
      <c r="I82" s="18"/>
      <c r="J82" s="43" t="s">
        <v>1273</v>
      </c>
      <c r="K82" s="6" t="s">
        <v>1275</v>
      </c>
      <c r="M82" s="43"/>
      <c r="N82" s="63" t="s">
        <v>1274</v>
      </c>
      <c r="O82" s="65"/>
      <c r="P82" s="41" t="s">
        <v>697</v>
      </c>
      <c r="Q82" s="34">
        <v>30</v>
      </c>
    </row>
    <row r="83" spans="1:17">
      <c r="A83" s="29"/>
      <c r="B83" s="8" t="s">
        <v>366</v>
      </c>
      <c r="C83" s="6" t="s">
        <v>367</v>
      </c>
      <c r="D83" s="6" t="s">
        <v>368</v>
      </c>
      <c r="E83" s="6" t="s">
        <v>114</v>
      </c>
      <c r="F83" s="6" t="s">
        <v>84</v>
      </c>
      <c r="G83" s="13">
        <v>13160</v>
      </c>
      <c r="H83" s="43" t="s">
        <v>931</v>
      </c>
      <c r="I83" s="18">
        <v>4552</v>
      </c>
      <c r="J83" s="43" t="s">
        <v>1087</v>
      </c>
      <c r="K83" s="6" t="s">
        <v>1276</v>
      </c>
      <c r="L83" s="9" t="s">
        <v>1277</v>
      </c>
      <c r="M83" s="43"/>
      <c r="N83" s="24" t="s">
        <v>1278</v>
      </c>
      <c r="O83" s="65"/>
      <c r="P83" s="41" t="s">
        <v>697</v>
      </c>
      <c r="Q83" s="34">
        <v>30</v>
      </c>
    </row>
    <row r="84" spans="1:17">
      <c r="A84" s="29"/>
      <c r="B84" s="8" t="s">
        <v>371</v>
      </c>
      <c r="C84" s="6" t="s">
        <v>372</v>
      </c>
      <c r="D84" s="6" t="s">
        <v>176</v>
      </c>
      <c r="E84" s="6" t="s">
        <v>177</v>
      </c>
      <c r="F84" s="6" t="s">
        <v>333</v>
      </c>
      <c r="G84" s="13">
        <v>21140</v>
      </c>
      <c r="H84" s="43" t="s">
        <v>932</v>
      </c>
      <c r="I84" s="18"/>
      <c r="J84" s="43" t="s">
        <v>1088</v>
      </c>
      <c r="K84" s="6" t="s">
        <v>1279</v>
      </c>
      <c r="L84" s="9" t="s">
        <v>1227</v>
      </c>
      <c r="M84" s="43"/>
      <c r="N84" s="42" t="s">
        <v>1280</v>
      </c>
      <c r="O84" s="65"/>
      <c r="P84" s="41" t="s">
        <v>697</v>
      </c>
      <c r="Q84" s="34">
        <v>60</v>
      </c>
    </row>
    <row r="85" spans="1:17">
      <c r="A85" s="29"/>
      <c r="B85" s="8" t="s">
        <v>374</v>
      </c>
      <c r="C85" s="6" t="s">
        <v>375</v>
      </c>
      <c r="D85" s="6" t="s">
        <v>376</v>
      </c>
      <c r="E85" s="6" t="s">
        <v>377</v>
      </c>
      <c r="F85" s="6" t="s">
        <v>378</v>
      </c>
      <c r="G85" s="13">
        <v>74000</v>
      </c>
      <c r="H85" s="43"/>
      <c r="I85" s="18"/>
      <c r="J85" s="43" t="s">
        <v>1089</v>
      </c>
      <c r="K85" s="6" t="s">
        <v>1282</v>
      </c>
      <c r="L85" s="9"/>
      <c r="M85" s="43" t="s">
        <v>1283</v>
      </c>
      <c r="N85" s="24" t="s">
        <v>1281</v>
      </c>
      <c r="O85" s="65"/>
      <c r="P85" s="41" t="s">
        <v>697</v>
      </c>
      <c r="Q85" s="34">
        <v>30</v>
      </c>
    </row>
    <row r="86" spans="1:17">
      <c r="A86" s="29"/>
      <c r="B86" s="8" t="s">
        <v>380</v>
      </c>
      <c r="C86" s="6" t="s">
        <v>381</v>
      </c>
      <c r="D86" s="6" t="s">
        <v>172</v>
      </c>
      <c r="E86" s="6" t="s">
        <v>114</v>
      </c>
      <c r="F86" s="6" t="s">
        <v>84</v>
      </c>
      <c r="G86" s="13">
        <v>13160</v>
      </c>
      <c r="H86" s="43" t="s">
        <v>1285</v>
      </c>
      <c r="I86" s="18"/>
      <c r="J86" s="43" t="s">
        <v>1286</v>
      </c>
      <c r="K86" s="6" t="s">
        <v>1284</v>
      </c>
      <c r="L86" s="9" t="s">
        <v>757</v>
      </c>
      <c r="M86" s="43"/>
      <c r="N86" s="66" t="s">
        <v>1287</v>
      </c>
      <c r="O86" s="65"/>
      <c r="P86" s="41" t="s">
        <v>697</v>
      </c>
      <c r="Q86" s="34">
        <v>30</v>
      </c>
    </row>
    <row r="87" spans="1:17">
      <c r="A87" s="29"/>
      <c r="B87" s="8" t="s">
        <v>383</v>
      </c>
      <c r="C87" s="6" t="s">
        <v>384</v>
      </c>
      <c r="D87" s="6" t="s">
        <v>385</v>
      </c>
      <c r="E87" s="6" t="s">
        <v>183</v>
      </c>
      <c r="F87" s="6" t="s">
        <v>258</v>
      </c>
      <c r="G87" s="13">
        <v>12120</v>
      </c>
      <c r="H87" s="43" t="s">
        <v>1289</v>
      </c>
      <c r="I87" s="18"/>
      <c r="J87" s="43"/>
      <c r="K87" s="6" t="s">
        <v>1290</v>
      </c>
      <c r="L87" s="9"/>
      <c r="M87" s="43"/>
      <c r="N87" s="24" t="s">
        <v>1288</v>
      </c>
      <c r="O87" s="65"/>
      <c r="P87" s="41" t="s">
        <v>697</v>
      </c>
      <c r="Q87" s="34">
        <v>30</v>
      </c>
    </row>
    <row r="88" spans="1:17">
      <c r="A88" s="29"/>
      <c r="B88" s="8" t="s">
        <v>387</v>
      </c>
      <c r="C88" s="6" t="s">
        <v>388</v>
      </c>
      <c r="D88" s="6" t="s">
        <v>148</v>
      </c>
      <c r="E88" s="6" t="s">
        <v>218</v>
      </c>
      <c r="F88" s="6" t="s">
        <v>1564</v>
      </c>
      <c r="G88" s="13">
        <v>30380</v>
      </c>
      <c r="H88" s="43" t="s">
        <v>933</v>
      </c>
      <c r="I88" s="18">
        <v>1202</v>
      </c>
      <c r="J88" s="43" t="s">
        <v>1090</v>
      </c>
      <c r="K88" s="6" t="s">
        <v>1291</v>
      </c>
      <c r="L88" s="9" t="s">
        <v>1292</v>
      </c>
      <c r="M88" s="43"/>
      <c r="N88" s="24" t="s">
        <v>1293</v>
      </c>
      <c r="O88" s="65"/>
      <c r="P88" s="41" t="s">
        <v>697</v>
      </c>
      <c r="Q88" s="34">
        <v>30</v>
      </c>
    </row>
    <row r="89" spans="1:17">
      <c r="A89" s="29"/>
      <c r="B89" s="8" t="s">
        <v>390</v>
      </c>
      <c r="C89" s="6" t="s">
        <v>391</v>
      </c>
      <c r="D89" s="6" t="s">
        <v>161</v>
      </c>
      <c r="E89" s="8" t="s">
        <v>49</v>
      </c>
      <c r="F89" s="6" t="s">
        <v>84</v>
      </c>
      <c r="G89" s="13">
        <v>13210</v>
      </c>
      <c r="H89" s="43" t="s">
        <v>934</v>
      </c>
      <c r="I89" s="18"/>
      <c r="J89" s="43" t="s">
        <v>1091</v>
      </c>
      <c r="K89" s="6" t="s">
        <v>1294</v>
      </c>
      <c r="L89" s="9" t="s">
        <v>1295</v>
      </c>
      <c r="M89" s="43" t="s">
        <v>1296</v>
      </c>
      <c r="N89" s="24" t="s">
        <v>1297</v>
      </c>
      <c r="O89" s="65"/>
      <c r="P89" s="41" t="s">
        <v>697</v>
      </c>
      <c r="Q89" s="34">
        <v>30</v>
      </c>
    </row>
    <row r="90" spans="1:17">
      <c r="A90" s="29"/>
      <c r="B90" s="8" t="s">
        <v>393</v>
      </c>
      <c r="C90" s="6" t="s">
        <v>394</v>
      </c>
      <c r="D90" s="6" t="s">
        <v>136</v>
      </c>
      <c r="E90" s="6" t="s">
        <v>137</v>
      </c>
      <c r="F90" s="6" t="s">
        <v>19</v>
      </c>
      <c r="G90" s="13">
        <v>10120</v>
      </c>
      <c r="H90" s="43" t="s">
        <v>935</v>
      </c>
      <c r="I90" s="18"/>
      <c r="J90" s="43" t="s">
        <v>1301</v>
      </c>
      <c r="K90" s="6" t="s">
        <v>1300</v>
      </c>
      <c r="L90" s="6" t="s">
        <v>1160</v>
      </c>
      <c r="M90" s="43" t="s">
        <v>1298</v>
      </c>
      <c r="N90" s="24" t="s">
        <v>1299</v>
      </c>
      <c r="O90" s="65"/>
      <c r="P90" s="41" t="s">
        <v>697</v>
      </c>
      <c r="Q90" s="34">
        <v>30</v>
      </c>
    </row>
    <row r="91" spans="1:17">
      <c r="A91" s="29"/>
      <c r="B91" s="8" t="s">
        <v>396</v>
      </c>
      <c r="C91" s="6" t="s">
        <v>397</v>
      </c>
      <c r="D91" s="6" t="s">
        <v>398</v>
      </c>
      <c r="E91" s="6" t="s">
        <v>183</v>
      </c>
      <c r="F91" s="6" t="s">
        <v>110</v>
      </c>
      <c r="G91" s="13">
        <v>12120</v>
      </c>
      <c r="H91" s="43" t="s">
        <v>936</v>
      </c>
      <c r="I91" s="18"/>
      <c r="J91" s="43" t="s">
        <v>1092</v>
      </c>
      <c r="K91" s="6" t="s">
        <v>1302</v>
      </c>
      <c r="L91" s="9" t="s">
        <v>35</v>
      </c>
      <c r="M91" s="43" t="s">
        <v>1303</v>
      </c>
      <c r="N91" s="24" t="s">
        <v>1304</v>
      </c>
      <c r="O91" s="65"/>
      <c r="P91" s="41" t="s">
        <v>697</v>
      </c>
      <c r="Q91" s="34">
        <v>30</v>
      </c>
    </row>
    <row r="92" spans="1:17">
      <c r="A92" s="29"/>
      <c r="B92" s="8" t="s">
        <v>400</v>
      </c>
      <c r="C92" s="6" t="s">
        <v>401</v>
      </c>
      <c r="D92" s="6" t="s">
        <v>398</v>
      </c>
      <c r="E92" s="6" t="s">
        <v>183</v>
      </c>
      <c r="F92" s="6" t="s">
        <v>184</v>
      </c>
      <c r="G92" s="13">
        <v>12120</v>
      </c>
      <c r="H92" s="43" t="s">
        <v>937</v>
      </c>
      <c r="I92" s="18">
        <v>4757</v>
      </c>
      <c r="J92" s="43" t="s">
        <v>1093</v>
      </c>
      <c r="K92" s="6" t="s">
        <v>1305</v>
      </c>
      <c r="L92" s="9" t="s">
        <v>1306</v>
      </c>
      <c r="M92" s="43"/>
      <c r="N92" s="24" t="s">
        <v>1307</v>
      </c>
      <c r="O92" s="65"/>
      <c r="P92" s="41" t="s">
        <v>697</v>
      </c>
      <c r="Q92" s="34">
        <v>30</v>
      </c>
    </row>
    <row r="93" spans="1:17">
      <c r="A93" s="29"/>
      <c r="B93" s="8" t="s">
        <v>403</v>
      </c>
      <c r="C93" s="6" t="s">
        <v>404</v>
      </c>
      <c r="D93" s="6" t="s">
        <v>405</v>
      </c>
      <c r="E93" s="6" t="s">
        <v>406</v>
      </c>
      <c r="F93" s="6" t="s">
        <v>19</v>
      </c>
      <c r="G93" s="13">
        <v>10170</v>
      </c>
      <c r="H93" s="43" t="s">
        <v>938</v>
      </c>
      <c r="I93" s="18"/>
      <c r="J93" s="43" t="s">
        <v>1308</v>
      </c>
      <c r="K93" s="6" t="s">
        <v>1309</v>
      </c>
      <c r="L93" s="9"/>
      <c r="M93" s="43"/>
      <c r="N93" s="24" t="s">
        <v>1310</v>
      </c>
      <c r="O93" s="65"/>
      <c r="P93" s="41" t="s">
        <v>697</v>
      </c>
      <c r="Q93" s="34">
        <v>30</v>
      </c>
    </row>
    <row r="94" spans="1:17">
      <c r="A94" s="29"/>
      <c r="B94" s="8" t="s">
        <v>408</v>
      </c>
      <c r="C94" s="6" t="s">
        <v>409</v>
      </c>
      <c r="D94" s="6" t="s">
        <v>410</v>
      </c>
      <c r="E94" s="6" t="s">
        <v>411</v>
      </c>
      <c r="F94" s="6" t="s">
        <v>84</v>
      </c>
      <c r="G94" s="13">
        <v>13260</v>
      </c>
      <c r="H94" s="43" t="s">
        <v>939</v>
      </c>
      <c r="I94" s="18"/>
      <c r="J94" s="43" t="s">
        <v>1094</v>
      </c>
      <c r="K94" s="6" t="s">
        <v>1311</v>
      </c>
      <c r="L94" s="9" t="s">
        <v>1227</v>
      </c>
      <c r="M94" s="43" t="s">
        <v>1312</v>
      </c>
      <c r="N94" s="24" t="s">
        <v>1313</v>
      </c>
      <c r="O94" s="65"/>
      <c r="P94" s="41" t="s">
        <v>697</v>
      </c>
      <c r="Q94" s="34">
        <v>30</v>
      </c>
    </row>
    <row r="95" spans="1:17" ht="20.25" customHeight="1">
      <c r="A95" s="29"/>
      <c r="B95" s="8" t="s">
        <v>413</v>
      </c>
      <c r="C95" s="6" t="s">
        <v>414</v>
      </c>
      <c r="D95" s="6" t="s">
        <v>229</v>
      </c>
      <c r="E95" s="6" t="s">
        <v>356</v>
      </c>
      <c r="F95" s="6" t="s">
        <v>415</v>
      </c>
      <c r="G95" s="13">
        <v>24180</v>
      </c>
      <c r="H95" s="43" t="s">
        <v>940</v>
      </c>
      <c r="I95" s="18">
        <v>5242</v>
      </c>
      <c r="J95" s="43" t="s">
        <v>1095</v>
      </c>
      <c r="K95" s="6" t="s">
        <v>1316</v>
      </c>
      <c r="L95" s="67" t="s">
        <v>1315</v>
      </c>
      <c r="M95" s="43"/>
      <c r="N95" s="24" t="s">
        <v>1314</v>
      </c>
      <c r="O95" s="65"/>
      <c r="P95" s="41" t="s">
        <v>699</v>
      </c>
      <c r="Q95" s="34">
        <v>60</v>
      </c>
    </row>
    <row r="96" spans="1:17">
      <c r="A96" s="29"/>
      <c r="B96" s="8" t="s">
        <v>418</v>
      </c>
      <c r="C96" s="6" t="s">
        <v>419</v>
      </c>
      <c r="D96" s="6" t="s">
        <v>420</v>
      </c>
      <c r="E96" s="6" t="s">
        <v>421</v>
      </c>
      <c r="F96" s="6" t="s">
        <v>422</v>
      </c>
      <c r="G96" s="13">
        <v>18140</v>
      </c>
      <c r="H96" s="43" t="s">
        <v>941</v>
      </c>
      <c r="I96" s="18">
        <v>304</v>
      </c>
      <c r="J96" s="43" t="s">
        <v>1096</v>
      </c>
      <c r="K96" s="6" t="s">
        <v>1317</v>
      </c>
      <c r="L96" s="9" t="s">
        <v>1318</v>
      </c>
      <c r="M96" s="43" t="s">
        <v>1319</v>
      </c>
      <c r="N96" s="24" t="s">
        <v>1320</v>
      </c>
      <c r="O96" s="65"/>
      <c r="P96" s="41" t="s">
        <v>697</v>
      </c>
      <c r="Q96" s="34">
        <v>30</v>
      </c>
    </row>
    <row r="97" spans="1:17">
      <c r="A97" s="29"/>
      <c r="B97" s="8" t="s">
        <v>424</v>
      </c>
      <c r="C97" s="6" t="s">
        <v>425</v>
      </c>
      <c r="D97" s="6" t="s">
        <v>326</v>
      </c>
      <c r="E97" s="6" t="s">
        <v>295</v>
      </c>
      <c r="F97" s="6" t="s">
        <v>102</v>
      </c>
      <c r="G97" s="13">
        <v>13210</v>
      </c>
      <c r="H97" s="43" t="s">
        <v>942</v>
      </c>
      <c r="I97" s="18">
        <v>307</v>
      </c>
      <c r="J97" s="43" t="s">
        <v>1097</v>
      </c>
      <c r="K97" s="6" t="s">
        <v>1321</v>
      </c>
      <c r="L97" s="9" t="s">
        <v>1322</v>
      </c>
      <c r="M97" s="43"/>
      <c r="N97" s="24" t="s">
        <v>1323</v>
      </c>
      <c r="O97" s="65"/>
      <c r="P97" s="41" t="s">
        <v>697</v>
      </c>
      <c r="Q97" s="34">
        <v>30</v>
      </c>
    </row>
    <row r="98" spans="1:17">
      <c r="A98" s="29"/>
      <c r="B98" s="8" t="s">
        <v>427</v>
      </c>
      <c r="C98" s="6" t="s">
        <v>428</v>
      </c>
      <c r="D98" s="6" t="s">
        <v>429</v>
      </c>
      <c r="E98" s="6" t="s">
        <v>282</v>
      </c>
      <c r="F98" s="6" t="s">
        <v>258</v>
      </c>
      <c r="G98" s="13">
        <v>12110</v>
      </c>
      <c r="H98" s="43" t="s">
        <v>943</v>
      </c>
      <c r="I98" s="18">
        <v>2214</v>
      </c>
      <c r="J98" s="43" t="s">
        <v>1098</v>
      </c>
      <c r="K98" s="6" t="s">
        <v>1324</v>
      </c>
      <c r="L98" s="9" t="s">
        <v>1227</v>
      </c>
      <c r="M98" s="43"/>
      <c r="N98" s="24" t="s">
        <v>1325</v>
      </c>
      <c r="O98" s="65"/>
      <c r="P98" s="41" t="s">
        <v>697</v>
      </c>
      <c r="Q98" s="34">
        <v>30</v>
      </c>
    </row>
    <row r="99" spans="1:17">
      <c r="A99" s="29"/>
      <c r="B99" s="8" t="s">
        <v>431</v>
      </c>
      <c r="C99" s="6" t="s">
        <v>432</v>
      </c>
      <c r="D99" s="6" t="s">
        <v>161</v>
      </c>
      <c r="E99" s="8" t="s">
        <v>49</v>
      </c>
      <c r="F99" s="6" t="s">
        <v>84</v>
      </c>
      <c r="G99" s="13">
        <v>13210</v>
      </c>
      <c r="H99" s="43" t="s">
        <v>944</v>
      </c>
      <c r="I99" s="18">
        <v>3901</v>
      </c>
      <c r="J99" s="43" t="s">
        <v>1099</v>
      </c>
      <c r="K99" s="6" t="s">
        <v>1329</v>
      </c>
      <c r="L99" s="9" t="s">
        <v>1330</v>
      </c>
      <c r="M99" s="43"/>
      <c r="N99" s="24" t="s">
        <v>1331</v>
      </c>
      <c r="O99" s="65"/>
      <c r="P99" s="41" t="s">
        <v>701</v>
      </c>
      <c r="Q99" s="34">
        <v>30</v>
      </c>
    </row>
    <row r="100" spans="1:17">
      <c r="A100" s="29"/>
      <c r="B100" s="8" t="s">
        <v>434</v>
      </c>
      <c r="C100" s="6" t="s">
        <v>435</v>
      </c>
      <c r="D100" s="6" t="s">
        <v>235</v>
      </c>
      <c r="E100" s="6" t="s">
        <v>93</v>
      </c>
      <c r="F100" s="6" t="s">
        <v>436</v>
      </c>
      <c r="G100" s="13">
        <v>13170</v>
      </c>
      <c r="H100" s="43" t="s">
        <v>945</v>
      </c>
      <c r="I100" s="18"/>
      <c r="J100" s="43" t="s">
        <v>1100</v>
      </c>
      <c r="K100" s="6" t="s">
        <v>1327</v>
      </c>
      <c r="L100" s="9" t="s">
        <v>1328</v>
      </c>
      <c r="M100" s="43"/>
      <c r="N100" s="24" t="s">
        <v>1326</v>
      </c>
      <c r="O100" s="65"/>
      <c r="P100" s="41" t="s">
        <v>700</v>
      </c>
      <c r="Q100" s="34">
        <v>30</v>
      </c>
    </row>
    <row r="101" spans="1:17">
      <c r="A101" s="29"/>
      <c r="B101" s="8" t="s">
        <v>438</v>
      </c>
      <c r="C101" s="6" t="s">
        <v>439</v>
      </c>
      <c r="D101" s="6" t="s">
        <v>1578</v>
      </c>
      <c r="E101" s="6" t="s">
        <v>80</v>
      </c>
      <c r="F101" s="6" t="s">
        <v>416</v>
      </c>
      <c r="G101" s="13">
        <v>20000</v>
      </c>
      <c r="H101" s="43" t="s">
        <v>946</v>
      </c>
      <c r="I101" s="18">
        <v>363</v>
      </c>
      <c r="J101" s="43" t="s">
        <v>1101</v>
      </c>
      <c r="K101" s="6" t="s">
        <v>1332</v>
      </c>
      <c r="L101" s="9" t="s">
        <v>1333</v>
      </c>
      <c r="M101" s="43"/>
      <c r="N101" s="24" t="s">
        <v>1334</v>
      </c>
      <c r="O101" s="65"/>
      <c r="P101" s="41" t="s">
        <v>697</v>
      </c>
      <c r="Q101" s="34">
        <v>30</v>
      </c>
    </row>
    <row r="102" spans="1:17">
      <c r="A102" s="29"/>
      <c r="B102" s="8" t="s">
        <v>441</v>
      </c>
      <c r="C102" s="6" t="s">
        <v>442</v>
      </c>
      <c r="D102" s="6" t="s">
        <v>176</v>
      </c>
      <c r="E102" s="6" t="s">
        <v>443</v>
      </c>
      <c r="F102" s="6" t="s">
        <v>292</v>
      </c>
      <c r="G102" s="13">
        <v>21140</v>
      </c>
      <c r="H102" s="43" t="s">
        <v>947</v>
      </c>
      <c r="I102" s="18">
        <v>145</v>
      </c>
      <c r="J102" s="43" t="s">
        <v>1102</v>
      </c>
      <c r="K102" s="6" t="s">
        <v>1335</v>
      </c>
      <c r="L102" s="9" t="s">
        <v>1227</v>
      </c>
      <c r="M102" s="43" t="s">
        <v>1336</v>
      </c>
      <c r="N102" s="24" t="s">
        <v>1337</v>
      </c>
      <c r="O102" s="65"/>
      <c r="P102" s="41" t="s">
        <v>697</v>
      </c>
      <c r="Q102" s="34">
        <v>30</v>
      </c>
    </row>
    <row r="103" spans="1:17">
      <c r="A103" s="29"/>
      <c r="B103" s="8" t="s">
        <v>445</v>
      </c>
      <c r="C103" s="6" t="s">
        <v>446</v>
      </c>
      <c r="D103" s="6" t="s">
        <v>447</v>
      </c>
      <c r="E103" s="6" t="s">
        <v>377</v>
      </c>
      <c r="F103" s="6" t="s">
        <v>416</v>
      </c>
      <c r="G103" s="13">
        <v>20000</v>
      </c>
      <c r="H103" s="43" t="s">
        <v>948</v>
      </c>
      <c r="I103" s="18">
        <v>431</v>
      </c>
      <c r="J103" s="43" t="s">
        <v>1340</v>
      </c>
      <c r="K103" s="6" t="s">
        <v>1338</v>
      </c>
      <c r="L103" s="9" t="s">
        <v>808</v>
      </c>
      <c r="M103" s="43"/>
      <c r="N103" s="24" t="s">
        <v>1339</v>
      </c>
      <c r="O103" s="65"/>
      <c r="P103" s="41" t="s">
        <v>697</v>
      </c>
      <c r="Q103" s="34">
        <v>30</v>
      </c>
    </row>
    <row r="104" spans="1:17">
      <c r="A104" s="29"/>
      <c r="B104" s="8" t="s">
        <v>449</v>
      </c>
      <c r="C104" s="6" t="s">
        <v>450</v>
      </c>
      <c r="D104" s="6" t="s">
        <v>1569</v>
      </c>
      <c r="E104" s="8" t="s">
        <v>49</v>
      </c>
      <c r="F104" s="6" t="s">
        <v>84</v>
      </c>
      <c r="G104" s="13">
        <v>13210</v>
      </c>
      <c r="H104" s="43" t="s">
        <v>1343</v>
      </c>
      <c r="I104" s="18">
        <v>420</v>
      </c>
      <c r="J104" s="43" t="s">
        <v>1344</v>
      </c>
      <c r="K104" s="6" t="s">
        <v>1341</v>
      </c>
      <c r="L104" s="9" t="s">
        <v>1342</v>
      </c>
      <c r="M104" s="43"/>
      <c r="N104" s="24" t="s">
        <v>1345</v>
      </c>
      <c r="O104" s="65"/>
      <c r="P104" s="41" t="s">
        <v>697</v>
      </c>
      <c r="Q104" s="34">
        <v>30</v>
      </c>
    </row>
    <row r="105" spans="1:17">
      <c r="A105" s="29"/>
      <c r="B105" s="8" t="s">
        <v>452</v>
      </c>
      <c r="C105" s="6" t="s">
        <v>453</v>
      </c>
      <c r="D105" s="6" t="s">
        <v>1569</v>
      </c>
      <c r="E105" s="8" t="s">
        <v>49</v>
      </c>
      <c r="F105" s="6" t="s">
        <v>84</v>
      </c>
      <c r="G105" s="13">
        <v>13210</v>
      </c>
      <c r="H105" s="43" t="s">
        <v>949</v>
      </c>
      <c r="I105" s="18">
        <v>2449</v>
      </c>
      <c r="J105" s="43" t="s">
        <v>1103</v>
      </c>
      <c r="K105" s="6" t="s">
        <v>1346</v>
      </c>
      <c r="L105" s="9" t="s">
        <v>1347</v>
      </c>
      <c r="M105" s="43"/>
      <c r="N105" s="24" t="s">
        <v>1348</v>
      </c>
      <c r="O105" s="65"/>
      <c r="P105" s="41" t="s">
        <v>699</v>
      </c>
      <c r="Q105" s="34">
        <v>30</v>
      </c>
    </row>
    <row r="106" spans="1:17">
      <c r="A106" s="29"/>
      <c r="B106" s="8" t="s">
        <v>455</v>
      </c>
      <c r="C106" s="6" t="s">
        <v>456</v>
      </c>
      <c r="D106" s="6" t="s">
        <v>1567</v>
      </c>
      <c r="E106" s="6" t="s">
        <v>114</v>
      </c>
      <c r="F106" s="6" t="s">
        <v>84</v>
      </c>
      <c r="G106" s="13">
        <v>13180</v>
      </c>
      <c r="H106" s="43" t="s">
        <v>950</v>
      </c>
      <c r="I106" s="18"/>
      <c r="J106" s="43" t="s">
        <v>1104</v>
      </c>
      <c r="K106" s="6" t="s">
        <v>1351</v>
      </c>
      <c r="L106" s="9" t="s">
        <v>1352</v>
      </c>
      <c r="M106" s="43" t="s">
        <v>1353</v>
      </c>
      <c r="N106" s="24" t="s">
        <v>1354</v>
      </c>
      <c r="O106" s="65"/>
      <c r="P106" s="41" t="s">
        <v>697</v>
      </c>
      <c r="Q106" s="34">
        <v>30</v>
      </c>
    </row>
    <row r="107" spans="1:17">
      <c r="A107" s="29"/>
      <c r="B107" s="8" t="s">
        <v>458</v>
      </c>
      <c r="C107" s="6" t="s">
        <v>459</v>
      </c>
      <c r="D107" s="6" t="s">
        <v>460</v>
      </c>
      <c r="E107" s="6" t="s">
        <v>114</v>
      </c>
      <c r="F107" s="6" t="s">
        <v>84</v>
      </c>
      <c r="G107" s="13">
        <v>13160</v>
      </c>
      <c r="H107" s="43" t="s">
        <v>951</v>
      </c>
      <c r="I107" s="18"/>
      <c r="J107" s="43" t="s">
        <v>1105</v>
      </c>
      <c r="K107" s="6" t="s">
        <v>1349</v>
      </c>
      <c r="L107" s="9" t="s">
        <v>1227</v>
      </c>
      <c r="M107" s="43"/>
      <c r="N107" s="24" t="s">
        <v>1350</v>
      </c>
      <c r="O107" s="65"/>
      <c r="P107" s="41" t="s">
        <v>697</v>
      </c>
      <c r="Q107" s="34">
        <v>30</v>
      </c>
    </row>
    <row r="108" spans="1:17">
      <c r="A108" s="29"/>
      <c r="B108" s="8" t="s">
        <v>462</v>
      </c>
      <c r="C108" s="6" t="s">
        <v>463</v>
      </c>
      <c r="D108" s="6" t="s">
        <v>177</v>
      </c>
      <c r="E108" s="6" t="s">
        <v>177</v>
      </c>
      <c r="F108" s="6" t="s">
        <v>292</v>
      </c>
      <c r="G108" s="13">
        <v>21140</v>
      </c>
      <c r="H108" s="43" t="s">
        <v>952</v>
      </c>
      <c r="I108" s="18">
        <v>207</v>
      </c>
      <c r="J108" s="43" t="s">
        <v>1106</v>
      </c>
      <c r="K108" s="6" t="s">
        <v>1355</v>
      </c>
      <c r="L108" s="9" t="s">
        <v>1356</v>
      </c>
      <c r="M108" s="43"/>
      <c r="N108" s="24" t="s">
        <v>1357</v>
      </c>
      <c r="O108" s="65"/>
      <c r="P108" s="41" t="s">
        <v>701</v>
      </c>
      <c r="Q108" s="34">
        <v>30</v>
      </c>
    </row>
    <row r="109" spans="1:17">
      <c r="A109" s="29"/>
      <c r="B109" s="8" t="s">
        <v>465</v>
      </c>
      <c r="C109" s="6" t="s">
        <v>466</v>
      </c>
      <c r="D109" s="6" t="s">
        <v>136</v>
      </c>
      <c r="E109" s="6" t="s">
        <v>137</v>
      </c>
      <c r="F109" s="6" t="s">
        <v>19</v>
      </c>
      <c r="G109" s="13">
        <v>10120</v>
      </c>
      <c r="H109" s="43" t="s">
        <v>874</v>
      </c>
      <c r="I109" s="18">
        <v>402</v>
      </c>
      <c r="J109" s="43" t="s">
        <v>1107</v>
      </c>
      <c r="K109" s="6" t="s">
        <v>1152</v>
      </c>
      <c r="L109" s="63"/>
      <c r="M109" s="43" t="s">
        <v>1358</v>
      </c>
      <c r="N109" s="24" t="s">
        <v>1359</v>
      </c>
      <c r="O109" s="65"/>
      <c r="P109" s="41" t="s">
        <v>697</v>
      </c>
      <c r="Q109" s="34">
        <v>30</v>
      </c>
    </row>
    <row r="110" spans="1:17">
      <c r="A110" s="29"/>
      <c r="B110" s="8" t="s">
        <v>468</v>
      </c>
      <c r="C110" s="6" t="s">
        <v>469</v>
      </c>
      <c r="D110" s="6" t="s">
        <v>470</v>
      </c>
      <c r="E110" s="6" t="s">
        <v>283</v>
      </c>
      <c r="F110" s="6" t="s">
        <v>258</v>
      </c>
      <c r="G110" s="13">
        <v>12130</v>
      </c>
      <c r="H110" s="43" t="s">
        <v>953</v>
      </c>
      <c r="I110" s="18"/>
      <c r="J110" s="43" t="s">
        <v>1108</v>
      </c>
      <c r="K110" s="6" t="s">
        <v>1360</v>
      </c>
      <c r="L110" s="9" t="s">
        <v>1361</v>
      </c>
      <c r="M110" s="43"/>
      <c r="N110" s="24" t="s">
        <v>1362</v>
      </c>
      <c r="O110" s="65"/>
      <c r="P110" s="41" t="s">
        <v>697</v>
      </c>
      <c r="Q110" s="34">
        <v>30</v>
      </c>
    </row>
    <row r="111" spans="1:17">
      <c r="A111" s="29"/>
      <c r="B111" s="8" t="s">
        <v>472</v>
      </c>
      <c r="C111" s="6" t="s">
        <v>473</v>
      </c>
      <c r="D111" s="6" t="s">
        <v>474</v>
      </c>
      <c r="E111" s="6" t="s">
        <v>247</v>
      </c>
      <c r="F111" s="6" t="s">
        <v>287</v>
      </c>
      <c r="G111" s="13">
        <v>10310</v>
      </c>
      <c r="H111" s="43" t="s">
        <v>954</v>
      </c>
      <c r="I111" s="18"/>
      <c r="J111" s="43" t="s">
        <v>1367</v>
      </c>
      <c r="K111" s="6" t="s">
        <v>1363</v>
      </c>
      <c r="L111" s="9" t="s">
        <v>1364</v>
      </c>
      <c r="M111" s="43" t="s">
        <v>1365</v>
      </c>
      <c r="N111" s="24" t="s">
        <v>1366</v>
      </c>
      <c r="O111" s="65"/>
      <c r="P111" s="41" t="s">
        <v>697</v>
      </c>
      <c r="Q111" s="34">
        <v>30</v>
      </c>
    </row>
    <row r="112" spans="1:17">
      <c r="A112" s="29"/>
      <c r="B112" s="8" t="s">
        <v>476</v>
      </c>
      <c r="C112" s="6" t="s">
        <v>477</v>
      </c>
      <c r="D112" s="6" t="s">
        <v>478</v>
      </c>
      <c r="E112" s="6" t="s">
        <v>178</v>
      </c>
      <c r="F112" s="6" t="s">
        <v>287</v>
      </c>
      <c r="G112" s="13">
        <v>10120</v>
      </c>
      <c r="H112" s="43" t="s">
        <v>955</v>
      </c>
      <c r="I112" s="18"/>
      <c r="J112" s="43" t="s">
        <v>1109</v>
      </c>
      <c r="K112" s="6" t="s">
        <v>1368</v>
      </c>
      <c r="L112" s="9" t="s">
        <v>1361</v>
      </c>
      <c r="M112" s="43"/>
      <c r="N112" s="24" t="s">
        <v>1369</v>
      </c>
      <c r="O112" s="65"/>
      <c r="P112" s="41" t="s">
        <v>697</v>
      </c>
      <c r="Q112" s="34">
        <v>30</v>
      </c>
    </row>
    <row r="113" spans="1:17">
      <c r="A113" s="29"/>
      <c r="B113" s="8" t="s">
        <v>480</v>
      </c>
      <c r="C113" s="6" t="s">
        <v>481</v>
      </c>
      <c r="D113" s="6" t="s">
        <v>482</v>
      </c>
      <c r="E113" s="6" t="s">
        <v>283</v>
      </c>
      <c r="F113" s="6" t="s">
        <v>258</v>
      </c>
      <c r="G113" s="13">
        <v>12150</v>
      </c>
      <c r="H113" s="43" t="s">
        <v>956</v>
      </c>
      <c r="I113" s="18"/>
      <c r="J113" s="43" t="s">
        <v>1110</v>
      </c>
      <c r="K113" s="6" t="s">
        <v>1370</v>
      </c>
      <c r="L113" s="9"/>
      <c r="M113" s="43" t="s">
        <v>1372</v>
      </c>
      <c r="N113" s="24" t="s">
        <v>1371</v>
      </c>
      <c r="O113" s="65"/>
      <c r="P113" s="41" t="s">
        <v>697</v>
      </c>
      <c r="Q113" s="34">
        <v>30</v>
      </c>
    </row>
    <row r="114" spans="1:17">
      <c r="A114" s="29"/>
      <c r="B114" s="8" t="s">
        <v>484</v>
      </c>
      <c r="C114" s="6" t="s">
        <v>485</v>
      </c>
      <c r="D114" s="6" t="s">
        <v>486</v>
      </c>
      <c r="E114" s="6" t="s">
        <v>80</v>
      </c>
      <c r="F114" s="6" t="s">
        <v>487</v>
      </c>
      <c r="G114" s="13">
        <v>74000</v>
      </c>
      <c r="H114" s="43" t="s">
        <v>957</v>
      </c>
      <c r="I114" s="18">
        <v>223</v>
      </c>
      <c r="J114" s="43" t="s">
        <v>1376</v>
      </c>
      <c r="K114" s="6" t="s">
        <v>1373</v>
      </c>
      <c r="L114" s="9" t="s">
        <v>1375</v>
      </c>
      <c r="M114" s="43"/>
      <c r="N114" s="24" t="s">
        <v>1374</v>
      </c>
      <c r="O114" s="65"/>
      <c r="P114" s="41" t="s">
        <v>697</v>
      </c>
      <c r="Q114" s="34">
        <v>30</v>
      </c>
    </row>
    <row r="115" spans="1:17">
      <c r="A115" s="29"/>
      <c r="B115" s="8" t="s">
        <v>489</v>
      </c>
      <c r="C115" s="6" t="s">
        <v>490</v>
      </c>
      <c r="D115" s="6" t="s">
        <v>491</v>
      </c>
      <c r="E115" s="6" t="s">
        <v>491</v>
      </c>
      <c r="F115" s="6" t="s">
        <v>287</v>
      </c>
      <c r="G115" s="13">
        <v>10260</v>
      </c>
      <c r="H115" s="43" t="s">
        <v>958</v>
      </c>
      <c r="I115" s="18"/>
      <c r="J115" s="43" t="s">
        <v>1111</v>
      </c>
      <c r="K115" s="6" t="s">
        <v>1377</v>
      </c>
      <c r="L115" s="9" t="s">
        <v>1378</v>
      </c>
      <c r="M115" s="43" t="s">
        <v>1379</v>
      </c>
      <c r="N115" s="24" t="s">
        <v>1380</v>
      </c>
      <c r="O115" s="65"/>
      <c r="P115" s="41" t="s">
        <v>697</v>
      </c>
      <c r="Q115" s="34">
        <v>30</v>
      </c>
    </row>
    <row r="116" spans="1:17">
      <c r="A116" s="29"/>
      <c r="B116" s="8" t="s">
        <v>499</v>
      </c>
      <c r="C116" s="6" t="s">
        <v>500</v>
      </c>
      <c r="D116" s="6" t="s">
        <v>501</v>
      </c>
      <c r="E116" s="6" t="s">
        <v>502</v>
      </c>
      <c r="F116" s="6" t="s">
        <v>124</v>
      </c>
      <c r="G116" s="13">
        <v>21180</v>
      </c>
      <c r="H116" s="43" t="s">
        <v>959</v>
      </c>
      <c r="I116" s="18">
        <v>211</v>
      </c>
      <c r="J116" s="43" t="s">
        <v>1112</v>
      </c>
      <c r="K116" s="6" t="s">
        <v>1381</v>
      </c>
      <c r="L116" s="9" t="s">
        <v>1382</v>
      </c>
      <c r="M116" s="43"/>
      <c r="N116" s="24" t="s">
        <v>1383</v>
      </c>
      <c r="O116" s="65"/>
      <c r="P116" s="41" t="s">
        <v>701</v>
      </c>
      <c r="Q116" s="34">
        <v>30</v>
      </c>
    </row>
    <row r="117" spans="1:17">
      <c r="A117" s="29"/>
      <c r="B117" s="8" t="s">
        <v>505</v>
      </c>
      <c r="C117" s="6" t="s">
        <v>504</v>
      </c>
      <c r="D117" s="6" t="s">
        <v>506</v>
      </c>
      <c r="E117" s="6" t="s">
        <v>283</v>
      </c>
      <c r="F117" s="6" t="s">
        <v>258</v>
      </c>
      <c r="G117" s="13">
        <v>12130</v>
      </c>
      <c r="H117" s="43" t="s">
        <v>960</v>
      </c>
      <c r="I117" s="18"/>
      <c r="J117" s="43" t="s">
        <v>1109</v>
      </c>
      <c r="K117" s="1" t="s">
        <v>1385</v>
      </c>
      <c r="L117" s="9"/>
      <c r="M117" s="43"/>
      <c r="N117" s="68" t="s">
        <v>1384</v>
      </c>
      <c r="O117" s="65"/>
      <c r="P117" s="41" t="s">
        <v>697</v>
      </c>
      <c r="Q117" s="34">
        <v>30</v>
      </c>
    </row>
    <row r="118" spans="1:17">
      <c r="A118" s="29"/>
      <c r="B118" s="8" t="s">
        <v>510</v>
      </c>
      <c r="C118" s="6" t="s">
        <v>511</v>
      </c>
      <c r="D118" s="6" t="s">
        <v>630</v>
      </c>
      <c r="E118" s="6" t="s">
        <v>114</v>
      </c>
      <c r="F118" s="6" t="s">
        <v>84</v>
      </c>
      <c r="G118" s="13">
        <v>13160</v>
      </c>
      <c r="H118" s="43" t="s">
        <v>961</v>
      </c>
      <c r="I118" s="18">
        <v>201</v>
      </c>
      <c r="J118" s="43" t="s">
        <v>1113</v>
      </c>
      <c r="K118" s="6" t="s">
        <v>1386</v>
      </c>
      <c r="L118" s="9" t="s">
        <v>1361</v>
      </c>
      <c r="M118" s="43"/>
      <c r="N118" s="24" t="s">
        <v>1387</v>
      </c>
      <c r="O118" s="65"/>
      <c r="P118" s="41" t="s">
        <v>697</v>
      </c>
      <c r="Q118" s="34">
        <v>30</v>
      </c>
    </row>
    <row r="119" spans="1:17">
      <c r="A119" s="29"/>
      <c r="B119" s="8" t="s">
        <v>513</v>
      </c>
      <c r="C119" s="6" t="s">
        <v>514</v>
      </c>
      <c r="D119" s="6" t="s">
        <v>515</v>
      </c>
      <c r="E119" s="6" t="s">
        <v>324</v>
      </c>
      <c r="F119" s="6" t="s">
        <v>19</v>
      </c>
      <c r="G119" s="13">
        <v>10330</v>
      </c>
      <c r="H119" s="43" t="s">
        <v>962</v>
      </c>
      <c r="I119" s="18"/>
      <c r="J119" s="43" t="s">
        <v>1114</v>
      </c>
      <c r="K119" s="6" t="s">
        <v>1388</v>
      </c>
      <c r="L119" s="9"/>
      <c r="M119" s="43"/>
      <c r="N119" s="24" t="s">
        <v>1389</v>
      </c>
      <c r="O119" s="65"/>
      <c r="P119" s="41" t="s">
        <v>697</v>
      </c>
      <c r="Q119" s="34">
        <v>30</v>
      </c>
    </row>
    <row r="120" spans="1:17">
      <c r="A120" s="29"/>
      <c r="B120" s="8" t="s">
        <v>517</v>
      </c>
      <c r="C120" s="6" t="s">
        <v>518</v>
      </c>
      <c r="D120" s="6" t="s">
        <v>534</v>
      </c>
      <c r="E120" s="6" t="s">
        <v>519</v>
      </c>
      <c r="F120" s="6" t="s">
        <v>110</v>
      </c>
      <c r="G120" s="13">
        <v>12120</v>
      </c>
      <c r="H120" s="43" t="s">
        <v>963</v>
      </c>
      <c r="I120" s="18">
        <v>201</v>
      </c>
      <c r="J120" s="43" t="s">
        <v>1115</v>
      </c>
      <c r="K120" s="6" t="s">
        <v>1390</v>
      </c>
      <c r="L120" s="9" t="s">
        <v>1391</v>
      </c>
      <c r="M120" s="43"/>
      <c r="N120" s="24" t="s">
        <v>1392</v>
      </c>
      <c r="O120" s="65"/>
      <c r="P120" s="41" t="s">
        <v>697</v>
      </c>
      <c r="Q120" s="34">
        <v>30</v>
      </c>
    </row>
    <row r="121" spans="1:17">
      <c r="A121" s="29"/>
      <c r="B121" s="8" t="s">
        <v>521</v>
      </c>
      <c r="C121" s="6" t="s">
        <v>522</v>
      </c>
      <c r="D121" s="6" t="s">
        <v>523</v>
      </c>
      <c r="E121" s="6" t="s">
        <v>524</v>
      </c>
      <c r="F121" s="6" t="s">
        <v>525</v>
      </c>
      <c r="G121" s="13">
        <v>73210</v>
      </c>
      <c r="H121" s="43" t="s">
        <v>964</v>
      </c>
      <c r="I121" s="18"/>
      <c r="J121" s="43" t="s">
        <v>1116</v>
      </c>
      <c r="K121" s="6" t="s">
        <v>1394</v>
      </c>
      <c r="L121" s="9" t="s">
        <v>1227</v>
      </c>
      <c r="M121" s="43"/>
      <c r="N121" s="24" t="s">
        <v>1393</v>
      </c>
      <c r="O121" s="65"/>
      <c r="P121" s="41" t="s">
        <v>697</v>
      </c>
      <c r="Q121" s="34">
        <v>30</v>
      </c>
    </row>
    <row r="122" spans="1:17">
      <c r="A122" s="29"/>
      <c r="B122" s="55" t="s">
        <v>527</v>
      </c>
      <c r="C122" s="56" t="s">
        <v>528</v>
      </c>
      <c r="D122" s="56" t="s">
        <v>529</v>
      </c>
      <c r="E122" s="56" t="s">
        <v>530</v>
      </c>
      <c r="F122" s="56" t="s">
        <v>19</v>
      </c>
      <c r="G122" s="57">
        <v>10510</v>
      </c>
      <c r="H122" s="58" t="s">
        <v>965</v>
      </c>
      <c r="I122" s="59"/>
      <c r="J122" s="58" t="s">
        <v>1397</v>
      </c>
      <c r="K122" s="56" t="s">
        <v>1395</v>
      </c>
      <c r="L122" s="60" t="s">
        <v>821</v>
      </c>
      <c r="M122" s="58" t="s">
        <v>1396</v>
      </c>
      <c r="N122" s="61" t="s">
        <v>1398</v>
      </c>
      <c r="O122" s="65"/>
      <c r="P122" s="41" t="s">
        <v>697</v>
      </c>
      <c r="Q122" s="34">
        <v>30</v>
      </c>
    </row>
    <row r="123" spans="1:17">
      <c r="A123" s="29"/>
      <c r="B123" s="8" t="s">
        <v>532</v>
      </c>
      <c r="C123" s="6" t="s">
        <v>533</v>
      </c>
      <c r="D123" s="6" t="s">
        <v>595</v>
      </c>
      <c r="E123" s="6" t="s">
        <v>595</v>
      </c>
      <c r="F123" s="6" t="s">
        <v>124</v>
      </c>
      <c r="G123" s="13">
        <v>21140</v>
      </c>
      <c r="H123" s="43" t="s">
        <v>966</v>
      </c>
      <c r="I123" s="18">
        <v>120</v>
      </c>
      <c r="J123" s="43"/>
      <c r="K123" s="6" t="s">
        <v>1400</v>
      </c>
      <c r="L123" s="9" t="s">
        <v>1401</v>
      </c>
      <c r="M123" s="43" t="s">
        <v>1402</v>
      </c>
      <c r="N123" s="24" t="s">
        <v>1403</v>
      </c>
      <c r="O123" s="65"/>
      <c r="P123" s="41" t="s">
        <v>697</v>
      </c>
      <c r="Q123" s="34">
        <v>30</v>
      </c>
    </row>
    <row r="124" spans="1:17">
      <c r="A124" s="29"/>
      <c r="B124" s="55" t="s">
        <v>536</v>
      </c>
      <c r="C124" s="6" t="s">
        <v>537</v>
      </c>
      <c r="D124" s="6" t="s">
        <v>538</v>
      </c>
      <c r="E124" s="6" t="s">
        <v>80</v>
      </c>
      <c r="F124" s="6" t="s">
        <v>1563</v>
      </c>
      <c r="G124" s="13">
        <v>30000</v>
      </c>
      <c r="H124" s="43" t="s">
        <v>1407</v>
      </c>
      <c r="I124" s="18">
        <v>2170</v>
      </c>
      <c r="J124" s="43" t="s">
        <v>1406</v>
      </c>
      <c r="K124" s="6" t="s">
        <v>1404</v>
      </c>
      <c r="L124" s="9" t="s">
        <v>1408</v>
      </c>
      <c r="M124" s="43"/>
      <c r="N124" s="24" t="s">
        <v>1405</v>
      </c>
      <c r="O124" s="65"/>
      <c r="P124" s="41" t="s">
        <v>697</v>
      </c>
      <c r="Q124" s="34">
        <v>30</v>
      </c>
    </row>
    <row r="125" spans="1:17">
      <c r="A125" s="29"/>
      <c r="B125" s="8" t="s">
        <v>540</v>
      </c>
      <c r="C125" s="6" t="s">
        <v>541</v>
      </c>
      <c r="D125" s="6" t="s">
        <v>256</v>
      </c>
      <c r="E125" s="6" t="s">
        <v>377</v>
      </c>
      <c r="F125" s="6" t="s">
        <v>1561</v>
      </c>
      <c r="G125" s="13">
        <v>51000</v>
      </c>
      <c r="H125" s="43" t="s">
        <v>967</v>
      </c>
      <c r="I125" s="18"/>
      <c r="J125" s="43" t="s">
        <v>1118</v>
      </c>
      <c r="K125" s="6" t="s">
        <v>1412</v>
      </c>
      <c r="L125" s="9" t="s">
        <v>35</v>
      </c>
      <c r="M125" s="43"/>
      <c r="N125" s="24" t="s">
        <v>1413</v>
      </c>
      <c r="O125" s="65"/>
      <c r="P125" s="41" t="s">
        <v>697</v>
      </c>
      <c r="Q125" s="34">
        <v>30</v>
      </c>
    </row>
    <row r="126" spans="1:17" s="62" customFormat="1">
      <c r="A126" s="29"/>
      <c r="B126" s="55" t="s">
        <v>543</v>
      </c>
      <c r="C126" s="56" t="s">
        <v>544</v>
      </c>
      <c r="D126" s="56" t="s">
        <v>545</v>
      </c>
      <c r="E126" s="56" t="s">
        <v>377</v>
      </c>
      <c r="F126" s="56" t="s">
        <v>546</v>
      </c>
      <c r="G126" s="57">
        <v>10270</v>
      </c>
      <c r="H126" s="58" t="s">
        <v>1424</v>
      </c>
      <c r="I126" s="69">
        <v>2408</v>
      </c>
      <c r="J126" s="58" t="s">
        <v>1425</v>
      </c>
      <c r="K126" s="56" t="s">
        <v>1421</v>
      </c>
      <c r="L126" s="60" t="s">
        <v>1423</v>
      </c>
      <c r="M126" s="58"/>
      <c r="N126" s="61" t="s">
        <v>1422</v>
      </c>
      <c r="O126" s="65"/>
      <c r="P126" s="41" t="s">
        <v>697</v>
      </c>
      <c r="Q126" s="34">
        <v>30</v>
      </c>
    </row>
    <row r="127" spans="1:17">
      <c r="A127" s="29"/>
      <c r="B127" s="8" t="s">
        <v>543</v>
      </c>
      <c r="C127" s="6" t="s">
        <v>1414</v>
      </c>
      <c r="D127" s="6" t="s">
        <v>218</v>
      </c>
      <c r="E127" s="6" t="s">
        <v>1415</v>
      </c>
      <c r="F127" s="6" t="s">
        <v>1563</v>
      </c>
      <c r="G127" s="13">
        <v>30170</v>
      </c>
      <c r="H127" s="43" t="s">
        <v>1416</v>
      </c>
      <c r="I127" s="18"/>
      <c r="J127" s="43"/>
      <c r="K127" s="6" t="s">
        <v>1417</v>
      </c>
      <c r="L127" s="9" t="s">
        <v>1418</v>
      </c>
      <c r="M127" s="43"/>
      <c r="N127" s="24" t="s">
        <v>1419</v>
      </c>
      <c r="O127" s="65"/>
      <c r="P127" s="41" t="s">
        <v>1420</v>
      </c>
      <c r="Q127" s="34">
        <v>30</v>
      </c>
    </row>
    <row r="128" spans="1:17">
      <c r="A128" s="29"/>
      <c r="B128" s="8" t="s">
        <v>548</v>
      </c>
      <c r="C128" s="6" t="s">
        <v>549</v>
      </c>
      <c r="D128" s="6" t="s">
        <v>550</v>
      </c>
      <c r="E128" s="6" t="s">
        <v>80</v>
      </c>
      <c r="F128" s="6" t="s">
        <v>416</v>
      </c>
      <c r="G128" s="13">
        <v>20000</v>
      </c>
      <c r="H128" s="43" t="s">
        <v>968</v>
      </c>
      <c r="I128" s="18">
        <v>1143</v>
      </c>
      <c r="J128" s="43" t="s">
        <v>1117</v>
      </c>
      <c r="K128" s="6" t="s">
        <v>1409</v>
      </c>
      <c r="L128" s="9" t="s">
        <v>797</v>
      </c>
      <c r="M128" s="43" t="s">
        <v>1410</v>
      </c>
      <c r="N128" s="24" t="s">
        <v>1411</v>
      </c>
      <c r="O128" s="65"/>
      <c r="P128" s="41" t="s">
        <v>697</v>
      </c>
      <c r="Q128" s="34">
        <v>65</v>
      </c>
    </row>
    <row r="129" spans="1:17">
      <c r="A129" s="29"/>
      <c r="B129" s="8" t="s">
        <v>552</v>
      </c>
      <c r="C129" s="6" t="s">
        <v>553</v>
      </c>
      <c r="D129" s="6" t="s">
        <v>182</v>
      </c>
      <c r="E129" s="6" t="s">
        <v>519</v>
      </c>
      <c r="F129" s="6" t="s">
        <v>110</v>
      </c>
      <c r="G129" s="13">
        <v>12120</v>
      </c>
      <c r="H129" s="43" t="s">
        <v>969</v>
      </c>
      <c r="I129" s="18"/>
      <c r="J129" s="43" t="s">
        <v>1119</v>
      </c>
      <c r="K129" s="6" t="s">
        <v>1426</v>
      </c>
      <c r="L129" s="9" t="s">
        <v>1427</v>
      </c>
      <c r="M129" s="43"/>
      <c r="N129" s="24" t="s">
        <v>1428</v>
      </c>
      <c r="O129" s="65"/>
      <c r="P129" s="41" t="s">
        <v>697</v>
      </c>
      <c r="Q129" s="34">
        <v>30</v>
      </c>
    </row>
    <row r="130" spans="1:17">
      <c r="A130" s="29"/>
      <c r="B130" s="8" t="s">
        <v>555</v>
      </c>
      <c r="C130" s="6" t="s">
        <v>556</v>
      </c>
      <c r="D130" s="6" t="s">
        <v>557</v>
      </c>
      <c r="E130" s="6" t="s">
        <v>558</v>
      </c>
      <c r="F130" s="6" t="s">
        <v>19</v>
      </c>
      <c r="G130" s="13">
        <v>10140</v>
      </c>
      <c r="H130" s="43" t="s">
        <v>971</v>
      </c>
      <c r="I130" s="18"/>
      <c r="J130" s="43" t="s">
        <v>972</v>
      </c>
      <c r="K130" s="6" t="s">
        <v>974</v>
      </c>
      <c r="L130" s="9"/>
      <c r="M130" s="43" t="s">
        <v>1020</v>
      </c>
      <c r="N130" s="24" t="s">
        <v>973</v>
      </c>
      <c r="O130" s="65"/>
      <c r="P130" s="41" t="s">
        <v>697</v>
      </c>
      <c r="Q130" s="34">
        <v>30</v>
      </c>
    </row>
    <row r="131" spans="1:17">
      <c r="A131" s="29"/>
      <c r="B131" s="8" t="s">
        <v>560</v>
      </c>
      <c r="C131" s="6" t="s">
        <v>561</v>
      </c>
      <c r="D131" s="6" t="s">
        <v>161</v>
      </c>
      <c r="E131" s="8" t="s">
        <v>49</v>
      </c>
      <c r="F131" s="6" t="s">
        <v>84</v>
      </c>
      <c r="G131" s="13">
        <v>13210</v>
      </c>
      <c r="H131" s="43" t="s">
        <v>975</v>
      </c>
      <c r="I131" s="18">
        <v>244</v>
      </c>
      <c r="J131" s="43" t="s">
        <v>1120</v>
      </c>
      <c r="K131" s="6" t="s">
        <v>1429</v>
      </c>
      <c r="L131" s="9" t="s">
        <v>797</v>
      </c>
      <c r="M131" s="43" t="s">
        <v>1430</v>
      </c>
      <c r="N131" s="24" t="s">
        <v>1431</v>
      </c>
      <c r="O131" s="65"/>
      <c r="P131" s="41" t="s">
        <v>697</v>
      </c>
      <c r="Q131" s="34">
        <v>30</v>
      </c>
    </row>
    <row r="132" spans="1:17">
      <c r="A132" s="29"/>
      <c r="B132" s="8" t="s">
        <v>563</v>
      </c>
      <c r="C132" s="6" t="s">
        <v>564</v>
      </c>
      <c r="D132" s="6" t="s">
        <v>182</v>
      </c>
      <c r="E132" s="6" t="s">
        <v>519</v>
      </c>
      <c r="F132" s="6" t="s">
        <v>110</v>
      </c>
      <c r="G132" s="13">
        <v>12120</v>
      </c>
      <c r="H132" s="43" t="s">
        <v>976</v>
      </c>
      <c r="I132" s="18"/>
      <c r="J132" s="43" t="s">
        <v>1436</v>
      </c>
      <c r="K132" s="6" t="s">
        <v>1432</v>
      </c>
      <c r="L132" s="9" t="s">
        <v>1435</v>
      </c>
      <c r="M132" s="43" t="s">
        <v>1433</v>
      </c>
      <c r="N132" s="24" t="s">
        <v>1434</v>
      </c>
      <c r="O132" s="65"/>
      <c r="P132" s="41" t="s">
        <v>697</v>
      </c>
      <c r="Q132" s="34">
        <v>60</v>
      </c>
    </row>
    <row r="133" spans="1:17">
      <c r="A133" s="29"/>
      <c r="B133" s="8" t="s">
        <v>563</v>
      </c>
      <c r="C133" s="6" t="s">
        <v>566</v>
      </c>
      <c r="D133" s="6" t="s">
        <v>182</v>
      </c>
      <c r="E133" s="6" t="s">
        <v>519</v>
      </c>
      <c r="F133" s="6" t="s">
        <v>110</v>
      </c>
      <c r="G133" s="13">
        <v>12120</v>
      </c>
      <c r="H133" s="43" t="s">
        <v>977</v>
      </c>
      <c r="I133" s="18"/>
      <c r="J133" s="43" t="s">
        <v>1121</v>
      </c>
      <c r="K133" s="6" t="s">
        <v>1432</v>
      </c>
      <c r="L133" s="9" t="s">
        <v>1435</v>
      </c>
      <c r="M133" s="43" t="s">
        <v>1433</v>
      </c>
      <c r="N133" s="24" t="s">
        <v>1434</v>
      </c>
      <c r="O133" s="65"/>
      <c r="P133" s="41" t="s">
        <v>697</v>
      </c>
      <c r="Q133" s="34">
        <v>30</v>
      </c>
    </row>
    <row r="134" spans="1:17">
      <c r="A134" s="29"/>
      <c r="B134" s="8" t="s">
        <v>568</v>
      </c>
      <c r="C134" s="6" t="s">
        <v>569</v>
      </c>
      <c r="D134" s="8" t="s">
        <v>49</v>
      </c>
      <c r="E134" s="8" t="s">
        <v>49</v>
      </c>
      <c r="F134" s="6" t="s">
        <v>84</v>
      </c>
      <c r="G134" s="13">
        <v>13210</v>
      </c>
      <c r="H134" s="43" t="s">
        <v>978</v>
      </c>
      <c r="I134" s="18"/>
      <c r="J134" s="43" t="s">
        <v>1122</v>
      </c>
      <c r="K134" s="6" t="s">
        <v>1437</v>
      </c>
      <c r="L134" s="9" t="s">
        <v>1227</v>
      </c>
      <c r="M134" s="43"/>
      <c r="N134" s="24" t="s">
        <v>1438</v>
      </c>
      <c r="O134" s="65"/>
      <c r="P134" s="41" t="s">
        <v>697</v>
      </c>
      <c r="Q134" s="34">
        <v>30</v>
      </c>
    </row>
    <row r="135" spans="1:17">
      <c r="A135" s="29"/>
      <c r="B135" s="8" t="s">
        <v>571</v>
      </c>
      <c r="C135" s="6" t="s">
        <v>572</v>
      </c>
      <c r="D135" s="6" t="s">
        <v>1577</v>
      </c>
      <c r="E135" s="6" t="s">
        <v>76</v>
      </c>
      <c r="F135" s="6" t="s">
        <v>19</v>
      </c>
      <c r="G135" s="13">
        <v>10520</v>
      </c>
      <c r="H135" s="43" t="s">
        <v>979</v>
      </c>
      <c r="I135" s="18"/>
      <c r="J135" s="43" t="s">
        <v>1123</v>
      </c>
      <c r="K135" s="6" t="s">
        <v>1439</v>
      </c>
      <c r="L135" s="9"/>
      <c r="M135" s="43" t="s">
        <v>1440</v>
      </c>
      <c r="N135" s="24" t="s">
        <v>1441</v>
      </c>
      <c r="O135" s="65"/>
      <c r="P135" s="41" t="s">
        <v>697</v>
      </c>
      <c r="Q135" s="34">
        <v>30</v>
      </c>
    </row>
    <row r="136" spans="1:17">
      <c r="A136" s="29"/>
      <c r="B136" s="8" t="s">
        <v>574</v>
      </c>
      <c r="C136" s="6" t="s">
        <v>575</v>
      </c>
      <c r="D136" s="6" t="s">
        <v>26</v>
      </c>
      <c r="E136" s="6" t="s">
        <v>27</v>
      </c>
      <c r="F136" s="6" t="s">
        <v>25</v>
      </c>
      <c r="G136" s="13">
        <v>10540</v>
      </c>
      <c r="H136" s="43" t="s">
        <v>980</v>
      </c>
      <c r="I136" s="18">
        <v>18</v>
      </c>
      <c r="J136" s="43" t="s">
        <v>1443</v>
      </c>
      <c r="K136" s="6" t="s">
        <v>1442</v>
      </c>
      <c r="L136" s="9" t="s">
        <v>1444</v>
      </c>
      <c r="M136" s="43" t="s">
        <v>1445</v>
      </c>
      <c r="N136" s="24" t="s">
        <v>1446</v>
      </c>
      <c r="O136" s="65"/>
      <c r="P136" s="41" t="s">
        <v>697</v>
      </c>
      <c r="Q136" s="34">
        <v>30</v>
      </c>
    </row>
    <row r="137" spans="1:17">
      <c r="A137" s="29"/>
      <c r="B137" s="8" t="s">
        <v>577</v>
      </c>
      <c r="C137" s="6" t="s">
        <v>578</v>
      </c>
      <c r="D137" s="6" t="s">
        <v>1574</v>
      </c>
      <c r="E137" s="6" t="s">
        <v>114</v>
      </c>
      <c r="F137" s="6" t="s">
        <v>84</v>
      </c>
      <c r="G137" s="13">
        <v>13160</v>
      </c>
      <c r="H137" s="43" t="s">
        <v>1451</v>
      </c>
      <c r="I137" s="18"/>
      <c r="J137" s="43" t="s">
        <v>1448</v>
      </c>
      <c r="K137" s="6" t="s">
        <v>1447</v>
      </c>
      <c r="L137" s="9" t="s">
        <v>1450</v>
      </c>
      <c r="M137" s="43" t="s">
        <v>1449</v>
      </c>
      <c r="N137" s="24" t="s">
        <v>1452</v>
      </c>
      <c r="O137" s="65"/>
      <c r="P137" s="41" t="s">
        <v>697</v>
      </c>
      <c r="Q137" s="34">
        <v>30</v>
      </c>
    </row>
    <row r="138" spans="1:17">
      <c r="A138" s="29"/>
      <c r="B138" s="8" t="s">
        <v>580</v>
      </c>
      <c r="C138" s="6" t="s">
        <v>581</v>
      </c>
      <c r="D138" s="6" t="s">
        <v>92</v>
      </c>
      <c r="E138" s="6" t="s">
        <v>93</v>
      </c>
      <c r="F138" s="6" t="s">
        <v>84</v>
      </c>
      <c r="G138" s="13">
        <v>13170</v>
      </c>
      <c r="H138" s="43" t="s">
        <v>981</v>
      </c>
      <c r="I138" s="18">
        <v>105</v>
      </c>
      <c r="J138" s="43" t="s">
        <v>1455</v>
      </c>
      <c r="K138" s="6" t="s">
        <v>1453</v>
      </c>
      <c r="L138" s="9" t="s">
        <v>1454</v>
      </c>
      <c r="M138" s="43" t="s">
        <v>1456</v>
      </c>
      <c r="N138" s="24" t="s">
        <v>1457</v>
      </c>
      <c r="O138" s="65"/>
      <c r="P138" s="41" t="s">
        <v>697</v>
      </c>
      <c r="Q138" s="34">
        <v>30</v>
      </c>
    </row>
    <row r="139" spans="1:17">
      <c r="A139" s="29"/>
      <c r="B139" s="8" t="s">
        <v>583</v>
      </c>
      <c r="C139" s="6" t="s">
        <v>584</v>
      </c>
      <c r="D139" s="6" t="s">
        <v>182</v>
      </c>
      <c r="E139" s="6" t="s">
        <v>519</v>
      </c>
      <c r="F139" s="6" t="s">
        <v>110</v>
      </c>
      <c r="G139" s="13">
        <v>12120</v>
      </c>
      <c r="H139" s="43" t="s">
        <v>982</v>
      </c>
      <c r="I139" s="18"/>
      <c r="J139" s="43" t="s">
        <v>1124</v>
      </c>
      <c r="K139" s="6" t="s">
        <v>1458</v>
      </c>
      <c r="L139" s="9" t="s">
        <v>1460</v>
      </c>
      <c r="M139" s="43" t="s">
        <v>1459</v>
      </c>
      <c r="N139" s="24" t="s">
        <v>1461</v>
      </c>
      <c r="O139" s="65"/>
      <c r="P139" s="41" t="s">
        <v>697</v>
      </c>
      <c r="Q139" s="34">
        <v>30</v>
      </c>
    </row>
    <row r="140" spans="1:17">
      <c r="A140" s="29"/>
      <c r="B140" s="8" t="s">
        <v>586</v>
      </c>
      <c r="C140" s="6" t="s">
        <v>587</v>
      </c>
      <c r="D140" s="6" t="s">
        <v>182</v>
      </c>
      <c r="E140" s="6" t="s">
        <v>519</v>
      </c>
      <c r="F140" s="6" t="s">
        <v>110</v>
      </c>
      <c r="G140" s="13">
        <v>12120</v>
      </c>
      <c r="H140" s="43" t="s">
        <v>983</v>
      </c>
      <c r="I140" s="18"/>
      <c r="J140" s="43" t="s">
        <v>1125</v>
      </c>
      <c r="K140" s="6" t="s">
        <v>1462</v>
      </c>
      <c r="L140" s="9" t="s">
        <v>821</v>
      </c>
      <c r="M140" s="43"/>
      <c r="N140" s="24" t="s">
        <v>1463</v>
      </c>
      <c r="O140" s="65"/>
      <c r="P140" s="41" t="s">
        <v>697</v>
      </c>
      <c r="Q140" s="34">
        <v>30</v>
      </c>
    </row>
    <row r="141" spans="1:17">
      <c r="A141" s="29"/>
      <c r="B141" s="8" t="s">
        <v>589</v>
      </c>
      <c r="C141" s="6" t="s">
        <v>590</v>
      </c>
      <c r="D141" s="6" t="s">
        <v>591</v>
      </c>
      <c r="E141" s="6" t="s">
        <v>18</v>
      </c>
      <c r="F141" s="6" t="s">
        <v>287</v>
      </c>
      <c r="G141" s="13">
        <v>10110</v>
      </c>
      <c r="H141" s="43" t="s">
        <v>984</v>
      </c>
      <c r="I141" s="18"/>
      <c r="J141" s="43" t="s">
        <v>1126</v>
      </c>
      <c r="K141" s="6" t="s">
        <v>1464</v>
      </c>
      <c r="L141" s="9" t="s">
        <v>1465</v>
      </c>
      <c r="M141" s="43"/>
      <c r="N141" s="24" t="s">
        <v>1466</v>
      </c>
      <c r="O141" s="65"/>
      <c r="P141" s="41" t="s">
        <v>697</v>
      </c>
      <c r="Q141" s="34">
        <v>30</v>
      </c>
    </row>
    <row r="142" spans="1:17">
      <c r="A142" s="29"/>
      <c r="B142" s="8" t="s">
        <v>593</v>
      </c>
      <c r="C142" s="6" t="s">
        <v>594</v>
      </c>
      <c r="D142" s="6" t="s">
        <v>595</v>
      </c>
      <c r="E142" s="6" t="s">
        <v>595</v>
      </c>
      <c r="F142" s="6" t="s">
        <v>124</v>
      </c>
      <c r="G142" s="13">
        <v>21140</v>
      </c>
      <c r="H142" s="43" t="s">
        <v>985</v>
      </c>
      <c r="I142" s="18"/>
      <c r="J142" s="43" t="s">
        <v>1127</v>
      </c>
      <c r="K142" s="6" t="s">
        <v>1467</v>
      </c>
      <c r="L142" s="9" t="s">
        <v>1468</v>
      </c>
      <c r="M142" s="43" t="s">
        <v>1469</v>
      </c>
      <c r="N142" s="24" t="s">
        <v>1470</v>
      </c>
      <c r="O142" s="65"/>
      <c r="P142" s="41" t="s">
        <v>697</v>
      </c>
      <c r="Q142" s="34">
        <v>30</v>
      </c>
    </row>
    <row r="143" spans="1:17">
      <c r="A143" s="29"/>
      <c r="B143" s="8" t="s">
        <v>597</v>
      </c>
      <c r="C143" s="6" t="s">
        <v>598</v>
      </c>
      <c r="D143" s="6" t="s">
        <v>599</v>
      </c>
      <c r="E143" s="6" t="s">
        <v>600</v>
      </c>
      <c r="F143" s="6" t="s">
        <v>601</v>
      </c>
      <c r="G143" s="13">
        <v>10500</v>
      </c>
      <c r="H143" s="43" t="s">
        <v>986</v>
      </c>
      <c r="I143" s="18"/>
      <c r="J143" s="43" t="s">
        <v>1128</v>
      </c>
      <c r="K143" s="6" t="s">
        <v>1471</v>
      </c>
      <c r="L143" s="9" t="s">
        <v>1472</v>
      </c>
      <c r="M143" s="43" t="s">
        <v>1473</v>
      </c>
      <c r="N143" s="24" t="s">
        <v>1474</v>
      </c>
      <c r="O143" s="65"/>
      <c r="P143" s="41" t="s">
        <v>697</v>
      </c>
      <c r="Q143" s="34">
        <v>30</v>
      </c>
    </row>
    <row r="144" spans="1:17">
      <c r="A144" s="29"/>
      <c r="B144" s="8" t="s">
        <v>603</v>
      </c>
      <c r="C144" s="6" t="s">
        <v>604</v>
      </c>
      <c r="D144" s="6" t="s">
        <v>605</v>
      </c>
      <c r="E144" s="6" t="s">
        <v>605</v>
      </c>
      <c r="F144" s="6" t="s">
        <v>25</v>
      </c>
      <c r="G144" s="13">
        <v>10540</v>
      </c>
      <c r="H144" s="43" t="s">
        <v>1476</v>
      </c>
      <c r="I144" s="18"/>
      <c r="J144" s="43"/>
      <c r="K144" s="6" t="s">
        <v>1475</v>
      </c>
      <c r="L144" s="9"/>
      <c r="M144" s="43" t="s">
        <v>1477</v>
      </c>
      <c r="N144" s="24" t="s">
        <v>1478</v>
      </c>
      <c r="O144" s="65"/>
      <c r="P144" s="41" t="s">
        <v>697</v>
      </c>
      <c r="Q144" s="34">
        <v>30</v>
      </c>
    </row>
    <row r="145" spans="1:17">
      <c r="A145" s="29"/>
      <c r="B145" s="8" t="s">
        <v>607</v>
      </c>
      <c r="C145" s="6" t="s">
        <v>608</v>
      </c>
      <c r="D145" s="6" t="s">
        <v>507</v>
      </c>
      <c r="E145" s="6" t="s">
        <v>508</v>
      </c>
      <c r="F145" s="6" t="s">
        <v>252</v>
      </c>
      <c r="G145" s="13">
        <v>25140</v>
      </c>
      <c r="H145" s="43" t="s">
        <v>987</v>
      </c>
      <c r="I145" s="18">
        <v>29</v>
      </c>
      <c r="J145" s="43" t="s">
        <v>1129</v>
      </c>
      <c r="K145" s="6" t="s">
        <v>1480</v>
      </c>
      <c r="L145" s="9" t="s">
        <v>1227</v>
      </c>
      <c r="M145" s="43" t="s">
        <v>1479</v>
      </c>
      <c r="N145" s="24" t="s">
        <v>1481</v>
      </c>
      <c r="O145" s="65"/>
      <c r="P145" s="41" t="s">
        <v>697</v>
      </c>
      <c r="Q145" s="34">
        <v>30</v>
      </c>
    </row>
    <row r="146" spans="1:17">
      <c r="A146" s="29"/>
      <c r="B146" s="8" t="s">
        <v>610</v>
      </c>
      <c r="C146" s="6" t="s">
        <v>611</v>
      </c>
      <c r="D146" s="6" t="s">
        <v>447</v>
      </c>
      <c r="E146" s="6" t="s">
        <v>722</v>
      </c>
      <c r="F146" s="6" t="s">
        <v>240</v>
      </c>
      <c r="G146" s="13">
        <v>20000</v>
      </c>
      <c r="H146" s="43" t="s">
        <v>988</v>
      </c>
      <c r="I146" s="18">
        <v>706</v>
      </c>
      <c r="J146" s="43" t="s">
        <v>1130</v>
      </c>
      <c r="K146" s="6" t="s">
        <v>1482</v>
      </c>
      <c r="L146" s="9" t="s">
        <v>1483</v>
      </c>
      <c r="M146" s="43" t="s">
        <v>1484</v>
      </c>
      <c r="N146" s="24" t="s">
        <v>1485</v>
      </c>
      <c r="O146" s="65"/>
      <c r="P146" s="41" t="s">
        <v>697</v>
      </c>
      <c r="Q146" s="34">
        <v>60</v>
      </c>
    </row>
    <row r="147" spans="1:17">
      <c r="A147" s="29"/>
      <c r="B147" s="8" t="s">
        <v>613</v>
      </c>
      <c r="C147" s="6" t="s">
        <v>614</v>
      </c>
      <c r="D147" s="6" t="s">
        <v>1569</v>
      </c>
      <c r="E147" s="8" t="s">
        <v>49</v>
      </c>
      <c r="F147" s="6" t="s">
        <v>84</v>
      </c>
      <c r="G147" s="13">
        <v>13210</v>
      </c>
      <c r="H147" s="43" t="s">
        <v>989</v>
      </c>
      <c r="I147" s="18">
        <v>3323</v>
      </c>
      <c r="J147" s="43"/>
      <c r="K147" s="6" t="s">
        <v>1486</v>
      </c>
      <c r="L147" s="9" t="s">
        <v>1487</v>
      </c>
      <c r="M147" s="43"/>
      <c r="N147" s="24" t="s">
        <v>1488</v>
      </c>
      <c r="O147" s="65"/>
      <c r="P147" s="41" t="s">
        <v>697</v>
      </c>
      <c r="Q147" s="34">
        <v>60</v>
      </c>
    </row>
    <row r="148" spans="1:17">
      <c r="A148" s="29"/>
      <c r="B148" s="8" t="s">
        <v>616</v>
      </c>
      <c r="C148" s="6" t="s">
        <v>617</v>
      </c>
      <c r="D148" s="6" t="s">
        <v>235</v>
      </c>
      <c r="E148" s="6" t="s">
        <v>618</v>
      </c>
      <c r="F148" s="6" t="s">
        <v>50</v>
      </c>
      <c r="G148" s="13">
        <v>13170</v>
      </c>
      <c r="H148" s="43" t="s">
        <v>990</v>
      </c>
      <c r="I148" s="18">
        <v>5331</v>
      </c>
      <c r="J148" s="43" t="s">
        <v>1491</v>
      </c>
      <c r="K148" s="6" t="s">
        <v>1492</v>
      </c>
      <c r="L148" s="9" t="s">
        <v>1493</v>
      </c>
      <c r="M148" s="43" t="s">
        <v>1489</v>
      </c>
      <c r="N148" s="24" t="s">
        <v>1490</v>
      </c>
      <c r="O148" s="65"/>
      <c r="P148" s="41" t="s">
        <v>697</v>
      </c>
      <c r="Q148" s="34">
        <v>30</v>
      </c>
    </row>
    <row r="149" spans="1:17">
      <c r="A149" s="29"/>
      <c r="B149" s="8" t="s">
        <v>620</v>
      </c>
      <c r="C149" s="6" t="s">
        <v>621</v>
      </c>
      <c r="D149" s="6" t="s">
        <v>622</v>
      </c>
      <c r="E149" s="6" t="s">
        <v>623</v>
      </c>
      <c r="F149" s="6" t="s">
        <v>189</v>
      </c>
      <c r="G149" s="13">
        <v>11120</v>
      </c>
      <c r="H149" s="43"/>
      <c r="I149" s="18"/>
      <c r="J149" s="43"/>
      <c r="K149" s="6" t="s">
        <v>1494</v>
      </c>
      <c r="L149" s="9"/>
      <c r="M149" s="43" t="s">
        <v>1496</v>
      </c>
      <c r="N149" s="24" t="s">
        <v>1495</v>
      </c>
      <c r="O149" s="65"/>
      <c r="P149" s="41" t="s">
        <v>697</v>
      </c>
      <c r="Q149" s="34">
        <v>30</v>
      </c>
    </row>
    <row r="150" spans="1:17">
      <c r="A150" s="29"/>
      <c r="B150" s="8" t="s">
        <v>625</v>
      </c>
      <c r="C150" s="6" t="s">
        <v>626</v>
      </c>
      <c r="D150" s="6" t="s">
        <v>161</v>
      </c>
      <c r="E150" s="8" t="s">
        <v>49</v>
      </c>
      <c r="F150" s="6" t="s">
        <v>84</v>
      </c>
      <c r="G150" s="13">
        <v>13210</v>
      </c>
      <c r="H150" s="43" t="s">
        <v>991</v>
      </c>
      <c r="I150" s="18"/>
      <c r="J150" s="43" t="s">
        <v>1131</v>
      </c>
      <c r="K150" s="6" t="s">
        <v>1497</v>
      </c>
      <c r="L150" s="9"/>
      <c r="M150" s="43"/>
      <c r="N150" s="24" t="s">
        <v>1498</v>
      </c>
      <c r="O150" s="65"/>
      <c r="P150" s="41" t="s">
        <v>697</v>
      </c>
      <c r="Q150" s="34">
        <v>30</v>
      </c>
    </row>
    <row r="151" spans="1:17">
      <c r="A151" s="29"/>
      <c r="B151" s="8" t="s">
        <v>628</v>
      </c>
      <c r="C151" s="6" t="s">
        <v>629</v>
      </c>
      <c r="D151" s="6" t="s">
        <v>630</v>
      </c>
      <c r="E151" s="6" t="s">
        <v>114</v>
      </c>
      <c r="F151" s="6" t="s">
        <v>84</v>
      </c>
      <c r="G151" s="13">
        <v>13160</v>
      </c>
      <c r="H151" s="43" t="s">
        <v>992</v>
      </c>
      <c r="I151" s="18">
        <v>4701</v>
      </c>
      <c r="J151" s="43" t="s">
        <v>1132</v>
      </c>
      <c r="K151" s="6" t="s">
        <v>1499</v>
      </c>
      <c r="L151" s="9" t="s">
        <v>1501</v>
      </c>
      <c r="M151" s="43" t="s">
        <v>1502</v>
      </c>
      <c r="N151" s="24" t="s">
        <v>1500</v>
      </c>
      <c r="O151" s="65"/>
      <c r="P151" s="41" t="s">
        <v>697</v>
      </c>
      <c r="Q151" s="34">
        <v>60</v>
      </c>
    </row>
    <row r="152" spans="1:17">
      <c r="A152" s="29"/>
      <c r="B152" s="8" t="s">
        <v>632</v>
      </c>
      <c r="C152" s="6" t="s">
        <v>633</v>
      </c>
      <c r="D152" s="6" t="s">
        <v>634</v>
      </c>
      <c r="E152" s="8" t="s">
        <v>635</v>
      </c>
      <c r="F152" s="6" t="s">
        <v>19</v>
      </c>
      <c r="G152" s="13">
        <v>10500</v>
      </c>
      <c r="H152" s="43" t="s">
        <v>993</v>
      </c>
      <c r="I152" s="18"/>
      <c r="J152" s="43" t="s">
        <v>1133</v>
      </c>
      <c r="K152" s="6" t="s">
        <v>1504</v>
      </c>
      <c r="L152" s="9"/>
      <c r="M152" s="43"/>
      <c r="N152" s="24" t="s">
        <v>1503</v>
      </c>
      <c r="O152" s="65"/>
      <c r="P152" s="41" t="s">
        <v>697</v>
      </c>
      <c r="Q152" s="34">
        <v>30</v>
      </c>
    </row>
    <row r="153" spans="1:17">
      <c r="A153" s="29"/>
      <c r="B153" s="8" t="s">
        <v>637</v>
      </c>
      <c r="C153" s="6" t="s">
        <v>638</v>
      </c>
      <c r="D153" s="6" t="s">
        <v>639</v>
      </c>
      <c r="E153" s="8" t="s">
        <v>623</v>
      </c>
      <c r="F153" s="6" t="s">
        <v>189</v>
      </c>
      <c r="G153" s="13">
        <v>11120</v>
      </c>
      <c r="H153" s="43" t="s">
        <v>994</v>
      </c>
      <c r="I153" s="18"/>
      <c r="J153" s="43" t="s">
        <v>1134</v>
      </c>
      <c r="K153" s="6" t="s">
        <v>1505</v>
      </c>
      <c r="L153" s="9"/>
      <c r="M153" s="43"/>
      <c r="N153" s="24" t="s">
        <v>1506</v>
      </c>
      <c r="O153" s="65"/>
      <c r="P153" s="41" t="s">
        <v>697</v>
      </c>
      <c r="Q153" s="34">
        <v>30</v>
      </c>
    </row>
    <row r="154" spans="1:17">
      <c r="A154" s="29"/>
      <c r="B154" s="8" t="s">
        <v>641</v>
      </c>
      <c r="C154" s="6" t="s">
        <v>642</v>
      </c>
      <c r="D154" s="6" t="s">
        <v>643</v>
      </c>
      <c r="E154" s="8" t="s">
        <v>644</v>
      </c>
      <c r="F154" s="6" t="s">
        <v>287</v>
      </c>
      <c r="G154" s="13">
        <v>10600</v>
      </c>
      <c r="H154" s="43" t="s">
        <v>995</v>
      </c>
      <c r="I154" s="18"/>
      <c r="J154" s="43" t="s">
        <v>1510</v>
      </c>
      <c r="K154" s="6" t="s">
        <v>1507</v>
      </c>
      <c r="L154" s="9" t="s">
        <v>1508</v>
      </c>
      <c r="M154" s="43" t="s">
        <v>1509</v>
      </c>
      <c r="N154" s="24" t="s">
        <v>1511</v>
      </c>
      <c r="O154" s="65"/>
      <c r="P154" s="41" t="s">
        <v>704</v>
      </c>
      <c r="Q154" s="34">
        <v>30</v>
      </c>
    </row>
    <row r="155" spans="1:17">
      <c r="A155" s="29"/>
      <c r="B155" s="8" t="s">
        <v>647</v>
      </c>
      <c r="C155" s="6" t="s">
        <v>648</v>
      </c>
      <c r="D155" s="6" t="s">
        <v>591</v>
      </c>
      <c r="E155" s="8" t="s">
        <v>18</v>
      </c>
      <c r="F155" s="6" t="s">
        <v>307</v>
      </c>
      <c r="G155" s="13">
        <v>10110</v>
      </c>
      <c r="H155" s="43" t="s">
        <v>996</v>
      </c>
      <c r="I155" s="18"/>
      <c r="J155" s="43" t="s">
        <v>1557</v>
      </c>
      <c r="K155" s="6" t="s">
        <v>1556</v>
      </c>
      <c r="L155" s="9" t="s">
        <v>1558</v>
      </c>
      <c r="M155" s="43"/>
      <c r="N155" s="24" t="s">
        <v>1559</v>
      </c>
      <c r="O155" s="65"/>
      <c r="P155" s="41" t="s">
        <v>697</v>
      </c>
      <c r="Q155" s="34">
        <v>30</v>
      </c>
    </row>
    <row r="156" spans="1:17">
      <c r="A156" s="29"/>
      <c r="B156" s="8" t="s">
        <v>650</v>
      </c>
      <c r="C156" s="6" t="s">
        <v>1512</v>
      </c>
      <c r="D156" s="8" t="s">
        <v>49</v>
      </c>
      <c r="E156" s="8" t="s">
        <v>49</v>
      </c>
      <c r="F156" s="6" t="s">
        <v>84</v>
      </c>
      <c r="G156" s="13">
        <v>13210</v>
      </c>
      <c r="H156" s="43" t="s">
        <v>1513</v>
      </c>
      <c r="I156" s="18"/>
      <c r="J156" s="43" t="s">
        <v>1514</v>
      </c>
      <c r="K156" s="6" t="s">
        <v>1515</v>
      </c>
      <c r="L156" s="9" t="s">
        <v>773</v>
      </c>
      <c r="M156" s="43"/>
      <c r="N156" s="24" t="s">
        <v>1516</v>
      </c>
      <c r="O156" s="65"/>
      <c r="P156" s="41" t="s">
        <v>697</v>
      </c>
      <c r="Q156" s="34">
        <v>30</v>
      </c>
    </row>
    <row r="157" spans="1:17">
      <c r="A157" s="29"/>
      <c r="B157" s="8" t="s">
        <v>652</v>
      </c>
      <c r="C157" s="6" t="s">
        <v>653</v>
      </c>
      <c r="D157" s="8" t="s">
        <v>65</v>
      </c>
      <c r="E157" s="8" t="s">
        <v>66</v>
      </c>
      <c r="F157" s="6" t="s">
        <v>307</v>
      </c>
      <c r="G157" s="13">
        <v>10150</v>
      </c>
      <c r="H157" s="43" t="s">
        <v>997</v>
      </c>
      <c r="I157" s="18"/>
      <c r="J157" s="43" t="s">
        <v>1135</v>
      </c>
      <c r="K157" s="6" t="s">
        <v>1517</v>
      </c>
      <c r="L157" s="9" t="s">
        <v>1227</v>
      </c>
      <c r="M157" s="43" t="s">
        <v>1519</v>
      </c>
      <c r="N157" s="24" t="s">
        <v>1518</v>
      </c>
      <c r="O157" s="65"/>
      <c r="P157" s="41" t="s">
        <v>697</v>
      </c>
      <c r="Q157" s="34">
        <v>30</v>
      </c>
    </row>
    <row r="158" spans="1:17">
      <c r="A158" s="29"/>
      <c r="B158" s="8" t="s">
        <v>655</v>
      </c>
      <c r="C158" s="6" t="s">
        <v>653</v>
      </c>
      <c r="D158" s="8" t="s">
        <v>65</v>
      </c>
      <c r="E158" s="8" t="s">
        <v>66</v>
      </c>
      <c r="F158" s="6" t="s">
        <v>307</v>
      </c>
      <c r="G158" s="13">
        <v>10150</v>
      </c>
      <c r="H158" s="43" t="s">
        <v>998</v>
      </c>
      <c r="I158" s="18"/>
      <c r="J158" s="43" t="s">
        <v>1136</v>
      </c>
      <c r="K158" s="6" t="s">
        <v>1517</v>
      </c>
      <c r="L158" s="9" t="s">
        <v>1227</v>
      </c>
      <c r="M158" s="43" t="s">
        <v>1519</v>
      </c>
      <c r="N158" s="24" t="s">
        <v>1518</v>
      </c>
      <c r="O158" s="65"/>
      <c r="P158" s="41" t="s">
        <v>697</v>
      </c>
      <c r="Q158" s="34">
        <v>30</v>
      </c>
    </row>
    <row r="159" spans="1:17">
      <c r="A159" s="29"/>
      <c r="B159" s="8" t="s">
        <v>657</v>
      </c>
      <c r="C159" s="6" t="s">
        <v>658</v>
      </c>
      <c r="D159" s="6" t="s">
        <v>447</v>
      </c>
      <c r="E159" s="6" t="s">
        <v>722</v>
      </c>
      <c r="F159" s="6" t="s">
        <v>240</v>
      </c>
      <c r="G159" s="13">
        <v>20000</v>
      </c>
      <c r="H159" s="43" t="s">
        <v>999</v>
      </c>
      <c r="I159" s="18">
        <v>46</v>
      </c>
      <c r="J159" s="43" t="s">
        <v>1137</v>
      </c>
      <c r="K159" s="6" t="s">
        <v>1520</v>
      </c>
      <c r="L159" s="9" t="s">
        <v>1521</v>
      </c>
      <c r="M159" s="43"/>
      <c r="N159" s="24" t="s">
        <v>1522</v>
      </c>
      <c r="O159" s="65"/>
      <c r="P159" s="41" t="s">
        <v>697</v>
      </c>
      <c r="Q159" s="34">
        <v>30</v>
      </c>
    </row>
    <row r="160" spans="1:17">
      <c r="A160" s="29"/>
      <c r="B160" s="8" t="s">
        <v>660</v>
      </c>
      <c r="C160" s="6" t="s">
        <v>661</v>
      </c>
      <c r="D160" s="6" t="s">
        <v>1571</v>
      </c>
      <c r="E160" s="6" t="s">
        <v>114</v>
      </c>
      <c r="F160" s="6" t="s">
        <v>84</v>
      </c>
      <c r="G160" s="13">
        <v>13160</v>
      </c>
      <c r="H160" s="43" t="s">
        <v>1000</v>
      </c>
      <c r="I160" s="18"/>
      <c r="J160" s="43" t="s">
        <v>1138</v>
      </c>
      <c r="K160" s="6" t="s">
        <v>1523</v>
      </c>
      <c r="L160" s="9" t="s">
        <v>1524</v>
      </c>
      <c r="M160" s="43" t="s">
        <v>1525</v>
      </c>
      <c r="N160" s="24" t="s">
        <v>1526</v>
      </c>
      <c r="O160" s="65"/>
      <c r="P160" s="41" t="s">
        <v>697</v>
      </c>
      <c r="Q160" s="34">
        <v>30</v>
      </c>
    </row>
    <row r="161" spans="1:17">
      <c r="A161" s="29"/>
      <c r="B161" s="8" t="s">
        <v>663</v>
      </c>
      <c r="C161" s="6" t="s">
        <v>664</v>
      </c>
      <c r="D161" s="6" t="s">
        <v>342</v>
      </c>
      <c r="E161" s="6" t="s">
        <v>27</v>
      </c>
      <c r="F161" s="6" t="s">
        <v>645</v>
      </c>
      <c r="G161" s="13">
        <v>10540</v>
      </c>
      <c r="H161" s="43" t="s">
        <v>1001</v>
      </c>
      <c r="I161" s="18"/>
      <c r="J161" s="43" t="s">
        <v>1139</v>
      </c>
      <c r="K161" s="6" t="s">
        <v>1527</v>
      </c>
      <c r="L161" s="9" t="s">
        <v>1530</v>
      </c>
      <c r="M161" s="43" t="s">
        <v>1529</v>
      </c>
      <c r="N161" s="24" t="s">
        <v>1528</v>
      </c>
      <c r="O161" s="65"/>
      <c r="P161" s="41" t="s">
        <v>697</v>
      </c>
      <c r="Q161" s="34">
        <v>30</v>
      </c>
    </row>
    <row r="162" spans="1:17">
      <c r="A162" s="29"/>
      <c r="B162" s="8" t="s">
        <v>666</v>
      </c>
      <c r="C162" s="6" t="s">
        <v>667</v>
      </c>
      <c r="D162" s="6" t="s">
        <v>676</v>
      </c>
      <c r="E162" s="6" t="s">
        <v>618</v>
      </c>
      <c r="F162" s="6" t="s">
        <v>84</v>
      </c>
      <c r="G162" s="13">
        <v>13170</v>
      </c>
      <c r="H162" s="43" t="s">
        <v>1002</v>
      </c>
      <c r="I162" s="18"/>
      <c r="J162" s="43" t="s">
        <v>1532</v>
      </c>
      <c r="K162" s="6" t="s">
        <v>1531</v>
      </c>
      <c r="L162" s="9" t="s">
        <v>1533</v>
      </c>
      <c r="M162" s="43"/>
      <c r="N162" s="24" t="s">
        <v>1534</v>
      </c>
      <c r="O162" s="65"/>
      <c r="P162" s="41" t="s">
        <v>697</v>
      </c>
      <c r="Q162" s="34">
        <v>30</v>
      </c>
    </row>
    <row r="163" spans="1:17">
      <c r="A163" s="29"/>
      <c r="B163" s="8" t="s">
        <v>669</v>
      </c>
      <c r="C163" s="6" t="s">
        <v>670</v>
      </c>
      <c r="D163" s="6" t="s">
        <v>671</v>
      </c>
      <c r="E163" s="6" t="s">
        <v>672</v>
      </c>
      <c r="F163" s="6" t="s">
        <v>307</v>
      </c>
      <c r="G163" s="13">
        <v>10210</v>
      </c>
      <c r="H163" s="43" t="s">
        <v>1003</v>
      </c>
      <c r="I163" s="18"/>
      <c r="J163" s="43" t="s">
        <v>1140</v>
      </c>
      <c r="K163" s="6" t="s">
        <v>75</v>
      </c>
      <c r="L163" s="9" t="s">
        <v>1535</v>
      </c>
      <c r="M163" s="43" t="s">
        <v>1536</v>
      </c>
      <c r="N163" s="24" t="s">
        <v>1537</v>
      </c>
      <c r="O163" s="65"/>
      <c r="P163" s="41" t="s">
        <v>704</v>
      </c>
      <c r="Q163" s="34">
        <v>30</v>
      </c>
    </row>
    <row r="164" spans="1:17">
      <c r="A164" s="29"/>
      <c r="B164" s="8" t="s">
        <v>674</v>
      </c>
      <c r="C164" s="6" t="s">
        <v>675</v>
      </c>
      <c r="D164" s="6" t="s">
        <v>235</v>
      </c>
      <c r="E164" s="6" t="s">
        <v>618</v>
      </c>
      <c r="F164" s="6" t="s">
        <v>50</v>
      </c>
      <c r="G164" s="13">
        <v>13170</v>
      </c>
      <c r="H164" s="43" t="s">
        <v>1004</v>
      </c>
      <c r="I164" s="18">
        <v>200</v>
      </c>
      <c r="J164" s="43" t="s">
        <v>1141</v>
      </c>
      <c r="K164" s="6" t="s">
        <v>1538</v>
      </c>
      <c r="L164" s="9" t="s">
        <v>1227</v>
      </c>
      <c r="M164" s="43"/>
      <c r="N164" s="24" t="s">
        <v>1539</v>
      </c>
      <c r="O164" s="65"/>
      <c r="P164" s="41" t="s">
        <v>697</v>
      </c>
      <c r="Q164" s="34">
        <v>60</v>
      </c>
    </row>
    <row r="165" spans="1:17">
      <c r="A165" s="29"/>
      <c r="B165" s="8" t="s">
        <v>678</v>
      </c>
      <c r="C165" s="6" t="s">
        <v>679</v>
      </c>
      <c r="D165" s="6" t="s">
        <v>144</v>
      </c>
      <c r="E165" s="6" t="s">
        <v>144</v>
      </c>
      <c r="F165" s="6" t="s">
        <v>287</v>
      </c>
      <c r="G165" s="13">
        <v>10310</v>
      </c>
      <c r="H165" s="43" t="s">
        <v>1005</v>
      </c>
      <c r="I165" s="18"/>
      <c r="J165" s="43" t="s">
        <v>1541</v>
      </c>
      <c r="K165" s="6" t="s">
        <v>1540</v>
      </c>
      <c r="L165" s="9"/>
      <c r="M165" s="43" t="s">
        <v>1542</v>
      </c>
      <c r="N165" s="24" t="s">
        <v>1543</v>
      </c>
      <c r="O165" s="65"/>
      <c r="P165" s="41" t="s">
        <v>697</v>
      </c>
      <c r="Q165" s="34">
        <v>30</v>
      </c>
    </row>
    <row r="166" spans="1:17">
      <c r="A166" s="29"/>
      <c r="B166" s="8" t="s">
        <v>681</v>
      </c>
      <c r="C166" s="6" t="s">
        <v>682</v>
      </c>
      <c r="D166" s="6" t="s">
        <v>683</v>
      </c>
      <c r="E166" s="6" t="s">
        <v>684</v>
      </c>
      <c r="F166" s="6" t="s">
        <v>685</v>
      </c>
      <c r="G166" s="13">
        <v>20270</v>
      </c>
      <c r="H166" s="43" t="s">
        <v>1006</v>
      </c>
      <c r="I166" s="18"/>
      <c r="J166" s="43" t="s">
        <v>1544</v>
      </c>
      <c r="K166" s="6" t="s">
        <v>1545</v>
      </c>
      <c r="L166" s="9" t="s">
        <v>1546</v>
      </c>
      <c r="M166" s="43"/>
      <c r="N166" s="24" t="s">
        <v>1547</v>
      </c>
      <c r="O166" s="65"/>
      <c r="P166" s="41" t="s">
        <v>697</v>
      </c>
      <c r="Q166" s="34">
        <v>30</v>
      </c>
    </row>
    <row r="167" spans="1:17">
      <c r="A167" s="29"/>
      <c r="B167" s="8" t="s">
        <v>743</v>
      </c>
      <c r="C167" s="6" t="s">
        <v>744</v>
      </c>
      <c r="D167" s="6" t="s">
        <v>369</v>
      </c>
      <c r="E167" s="6" t="s">
        <v>369</v>
      </c>
      <c r="F167" s="6" t="s">
        <v>19</v>
      </c>
      <c r="G167" s="13">
        <v>10110</v>
      </c>
      <c r="H167" s="43"/>
      <c r="I167" s="18"/>
      <c r="J167" s="43" t="s">
        <v>1142</v>
      </c>
      <c r="K167" s="6" t="s">
        <v>745</v>
      </c>
      <c r="L167" s="9" t="s">
        <v>746</v>
      </c>
      <c r="M167" s="43" t="s">
        <v>1015</v>
      </c>
      <c r="N167" s="24" t="s">
        <v>747</v>
      </c>
      <c r="O167" s="65"/>
      <c r="P167" s="41"/>
      <c r="Q167" s="34"/>
    </row>
    <row r="168" spans="1:17">
      <c r="A168" s="29"/>
      <c r="B168" s="8" t="s">
        <v>687</v>
      </c>
      <c r="C168" s="6" t="s">
        <v>688</v>
      </c>
      <c r="D168" s="6" t="s">
        <v>630</v>
      </c>
      <c r="E168" s="6" t="s">
        <v>114</v>
      </c>
      <c r="F168" s="6" t="s">
        <v>84</v>
      </c>
      <c r="G168" s="13">
        <v>13160</v>
      </c>
      <c r="H168" s="43" t="s">
        <v>1549</v>
      </c>
      <c r="I168" s="18"/>
      <c r="J168" s="43" t="s">
        <v>1548</v>
      </c>
      <c r="K168" s="6" t="s">
        <v>1550</v>
      </c>
      <c r="L168" s="9" t="s">
        <v>1551</v>
      </c>
      <c r="M168" s="43"/>
      <c r="N168" s="24" t="s">
        <v>1552</v>
      </c>
      <c r="O168" s="65"/>
      <c r="P168" s="41" t="s">
        <v>697</v>
      </c>
      <c r="Q168" s="34">
        <v>30</v>
      </c>
    </row>
    <row r="169" spans="1:17">
      <c r="A169" s="29"/>
      <c r="B169" s="8" t="s">
        <v>690</v>
      </c>
      <c r="C169" s="6" t="s">
        <v>691</v>
      </c>
      <c r="D169" s="6" t="s">
        <v>605</v>
      </c>
      <c r="E169" s="6" t="s">
        <v>605</v>
      </c>
      <c r="F169" s="6" t="s">
        <v>25</v>
      </c>
      <c r="G169" s="13">
        <v>10540</v>
      </c>
      <c r="H169" s="43" t="s">
        <v>1007</v>
      </c>
      <c r="I169" s="18"/>
      <c r="J169" s="43" t="s">
        <v>1143</v>
      </c>
      <c r="K169" s="6" t="s">
        <v>1555</v>
      </c>
      <c r="L169" s="9"/>
      <c r="M169" s="43" t="s">
        <v>1553</v>
      </c>
      <c r="N169" s="24" t="s">
        <v>1554</v>
      </c>
      <c r="O169" s="65"/>
      <c r="P169" s="41" t="s">
        <v>697</v>
      </c>
      <c r="Q169" s="34">
        <v>30</v>
      </c>
    </row>
    <row r="170" spans="1:17">
      <c r="A170" s="29"/>
      <c r="B170" s="8" t="s">
        <v>693</v>
      </c>
      <c r="C170" s="6" t="s">
        <v>694</v>
      </c>
      <c r="D170" s="6" t="s">
        <v>235</v>
      </c>
      <c r="E170" s="6" t="s">
        <v>93</v>
      </c>
      <c r="F170" s="6" t="s">
        <v>84</v>
      </c>
      <c r="G170" s="13">
        <v>13170</v>
      </c>
      <c r="H170" s="43" t="s">
        <v>891</v>
      </c>
      <c r="I170" s="18">
        <v>51</v>
      </c>
      <c r="J170" s="43" t="s">
        <v>1056</v>
      </c>
      <c r="K170" s="6" t="s">
        <v>835</v>
      </c>
      <c r="L170" s="9" t="s">
        <v>808</v>
      </c>
      <c r="M170" s="43" t="s">
        <v>1399</v>
      </c>
      <c r="N170" s="24" t="s">
        <v>836</v>
      </c>
      <c r="O170" s="65"/>
      <c r="P170" s="41" t="s">
        <v>697</v>
      </c>
      <c r="Q170" s="34">
        <v>30</v>
      </c>
    </row>
    <row r="171" spans="1:17">
      <c r="A171" s="29"/>
      <c r="B171" s="8" t="s">
        <v>696</v>
      </c>
      <c r="C171" s="6" t="s">
        <v>694</v>
      </c>
      <c r="D171" s="6" t="s">
        <v>235</v>
      </c>
      <c r="E171" s="6" t="s">
        <v>93</v>
      </c>
      <c r="F171" s="6" t="s">
        <v>84</v>
      </c>
      <c r="G171" s="13">
        <v>13170</v>
      </c>
      <c r="H171" s="43" t="s">
        <v>891</v>
      </c>
      <c r="I171" s="18">
        <v>51</v>
      </c>
      <c r="J171" s="43" t="s">
        <v>1056</v>
      </c>
      <c r="K171" s="6" t="s">
        <v>835</v>
      </c>
      <c r="L171" s="9" t="s">
        <v>808</v>
      </c>
      <c r="M171" s="43" t="s">
        <v>1399</v>
      </c>
      <c r="N171" s="24" t="s">
        <v>836</v>
      </c>
      <c r="O171" s="65"/>
      <c r="P171" s="41" t="s">
        <v>697</v>
      </c>
      <c r="Q171" s="34">
        <v>30</v>
      </c>
    </row>
    <row r="172" spans="1:17">
      <c r="A172" s="29"/>
      <c r="B172" s="8" t="s">
        <v>706</v>
      </c>
      <c r="C172" s="6" t="s">
        <v>707</v>
      </c>
      <c r="D172" s="6" t="s">
        <v>708</v>
      </c>
      <c r="E172" s="6" t="s">
        <v>709</v>
      </c>
      <c r="F172" s="6" t="s">
        <v>287</v>
      </c>
      <c r="G172" s="13">
        <v>10600</v>
      </c>
      <c r="H172" s="43" t="s">
        <v>1008</v>
      </c>
      <c r="I172" s="18"/>
      <c r="J172" s="43" t="s">
        <v>1144</v>
      </c>
      <c r="K172" s="6" t="s">
        <v>710</v>
      </c>
      <c r="L172" s="9" t="s">
        <v>711</v>
      </c>
      <c r="M172" s="43" t="s">
        <v>1016</v>
      </c>
      <c r="N172" s="24" t="s">
        <v>712</v>
      </c>
      <c r="O172" s="65"/>
      <c r="P172" s="41"/>
      <c r="Q172" s="34"/>
    </row>
    <row r="173" spans="1:17">
      <c r="A173" s="29"/>
      <c r="B173" s="8" t="s">
        <v>714</v>
      </c>
      <c r="C173" s="6" t="s">
        <v>715</v>
      </c>
      <c r="D173" s="6" t="s">
        <v>1570</v>
      </c>
      <c r="E173" s="6" t="s">
        <v>50</v>
      </c>
      <c r="F173" s="6" t="s">
        <v>50</v>
      </c>
      <c r="G173" s="13">
        <v>13000</v>
      </c>
      <c r="H173" s="43" t="s">
        <v>1009</v>
      </c>
      <c r="I173" s="18"/>
      <c r="J173" s="43" t="s">
        <v>1145</v>
      </c>
      <c r="K173" s="6" t="s">
        <v>716</v>
      </c>
      <c r="L173" s="9" t="s">
        <v>717</v>
      </c>
      <c r="M173" s="43"/>
      <c r="N173" s="24" t="s">
        <v>718</v>
      </c>
      <c r="O173" s="65"/>
      <c r="P173" s="41"/>
      <c r="Q173" s="34"/>
    </row>
    <row r="174" spans="1:17">
      <c r="A174" s="29"/>
      <c r="B174" s="8" t="s">
        <v>720</v>
      </c>
      <c r="C174" s="6" t="s">
        <v>721</v>
      </c>
      <c r="D174" s="6" t="s">
        <v>447</v>
      </c>
      <c r="E174" s="6" t="s">
        <v>722</v>
      </c>
      <c r="F174" s="6" t="s">
        <v>43</v>
      </c>
      <c r="G174" s="13">
        <v>20000</v>
      </c>
      <c r="H174" s="43" t="s">
        <v>1010</v>
      </c>
      <c r="I174" s="18"/>
      <c r="J174" s="43" t="s">
        <v>1146</v>
      </c>
      <c r="K174" s="6" t="s">
        <v>723</v>
      </c>
      <c r="L174" s="9" t="s">
        <v>922</v>
      </c>
      <c r="M174" s="43"/>
      <c r="N174" s="24" t="s">
        <v>724</v>
      </c>
      <c r="O174" s="65"/>
      <c r="P174" s="41"/>
      <c r="Q174" s="34"/>
    </row>
    <row r="175" spans="1:17">
      <c r="A175" s="29"/>
      <c r="B175" s="8" t="s">
        <v>726</v>
      </c>
      <c r="C175" s="6" t="s">
        <v>727</v>
      </c>
      <c r="D175" s="6" t="s">
        <v>206</v>
      </c>
      <c r="E175" s="6" t="s">
        <v>623</v>
      </c>
      <c r="F175" s="6" t="s">
        <v>1565</v>
      </c>
      <c r="G175" s="13">
        <v>11120</v>
      </c>
      <c r="H175" s="43" t="s">
        <v>1011</v>
      </c>
      <c r="I175" s="18"/>
      <c r="J175" s="43" t="s">
        <v>1147</v>
      </c>
      <c r="K175" s="6" t="s">
        <v>728</v>
      </c>
      <c r="L175" s="9" t="s">
        <v>729</v>
      </c>
      <c r="M175" s="43" t="s">
        <v>1017</v>
      </c>
      <c r="N175" s="24" t="s">
        <v>730</v>
      </c>
      <c r="O175" s="65"/>
      <c r="P175" s="41"/>
      <c r="Q175" s="34"/>
    </row>
    <row r="176" spans="1:17">
      <c r="A176" s="29"/>
      <c r="B176" s="8" t="s">
        <v>732</v>
      </c>
      <c r="C176" s="6" t="s">
        <v>733</v>
      </c>
      <c r="D176" s="6" t="s">
        <v>1569</v>
      </c>
      <c r="E176" s="6" t="s">
        <v>49</v>
      </c>
      <c r="F176" s="6" t="s">
        <v>50</v>
      </c>
      <c r="G176" s="13">
        <v>13210</v>
      </c>
      <c r="H176" s="43" t="s">
        <v>1012</v>
      </c>
      <c r="I176" s="18">
        <v>159</v>
      </c>
      <c r="J176" s="43" t="s">
        <v>1148</v>
      </c>
      <c r="K176" s="6" t="s">
        <v>1155</v>
      </c>
      <c r="L176" s="9" t="s">
        <v>734</v>
      </c>
      <c r="M176" s="43" t="s">
        <v>1018</v>
      </c>
      <c r="N176" s="24" t="s">
        <v>735</v>
      </c>
      <c r="O176" s="65"/>
      <c r="P176" s="41"/>
      <c r="Q176" s="34"/>
    </row>
    <row r="177" spans="1:17">
      <c r="A177" s="29"/>
      <c r="B177" s="8" t="s">
        <v>737</v>
      </c>
      <c r="C177" s="6" t="s">
        <v>738</v>
      </c>
      <c r="D177" s="6" t="s">
        <v>739</v>
      </c>
      <c r="E177" s="6" t="s">
        <v>739</v>
      </c>
      <c r="F177" s="6" t="s">
        <v>1562</v>
      </c>
      <c r="G177" s="13">
        <v>52220</v>
      </c>
      <c r="H177" s="43" t="s">
        <v>1013</v>
      </c>
      <c r="I177" s="18"/>
      <c r="J177" s="43" t="s">
        <v>1014</v>
      </c>
      <c r="K177" s="6" t="s">
        <v>740</v>
      </c>
      <c r="L177" s="9" t="s">
        <v>741</v>
      </c>
      <c r="M177" s="43" t="s">
        <v>1019</v>
      </c>
      <c r="N177" s="24" t="s">
        <v>742</v>
      </c>
      <c r="O177" s="65"/>
      <c r="P177" s="41"/>
      <c r="Q177" s="34"/>
    </row>
    <row r="178" spans="1:17">
      <c r="A178" s="29"/>
      <c r="B178" s="8"/>
      <c r="C178" s="6"/>
      <c r="D178" s="6"/>
      <c r="E178" s="6"/>
      <c r="F178" s="6"/>
      <c r="G178" s="13"/>
      <c r="H178" s="43"/>
      <c r="I178" s="18"/>
      <c r="J178" s="43"/>
      <c r="K178" s="6"/>
      <c r="L178" s="9"/>
      <c r="M178" s="43"/>
      <c r="N178" s="24"/>
      <c r="O178" s="65"/>
      <c r="P178" s="41"/>
      <c r="Q178" s="34"/>
    </row>
    <row r="179" spans="1:17">
      <c r="A179" s="29"/>
      <c r="B179" s="29"/>
      <c r="C179" s="30"/>
      <c r="D179" s="30"/>
      <c r="E179" s="30"/>
      <c r="F179" s="30"/>
      <c r="G179" s="31"/>
      <c r="H179" s="44"/>
      <c r="I179" s="32"/>
      <c r="J179" s="44"/>
      <c r="K179" s="30"/>
      <c r="L179" s="33"/>
      <c r="M179" s="44"/>
      <c r="N179" s="30"/>
      <c r="O179" s="29"/>
      <c r="P179" s="31"/>
      <c r="Q179" s="34"/>
    </row>
    <row r="181" spans="1:17">
      <c r="D181"/>
    </row>
  </sheetData>
  <autoFilter ref="A1:Q177"/>
  <dataConsolidate/>
  <hyperlinks>
    <hyperlink ref="N3" r:id="rId1"/>
    <hyperlink ref="N10" r:id="rId2"/>
    <hyperlink ref="N9" r:id="rId3"/>
    <hyperlink ref="N8" r:id="rId4"/>
    <hyperlink ref="N7" r:id="rId5"/>
    <hyperlink ref="N6" r:id="rId6"/>
    <hyperlink ref="N2" r:id="rId7"/>
    <hyperlink ref="N4" r:id="rId8"/>
    <hyperlink ref="N5" r:id="rId9"/>
    <hyperlink ref="N177" r:id="rId10"/>
    <hyperlink ref="N176" r:id="rId11"/>
    <hyperlink ref="N175" r:id="rId12"/>
    <hyperlink ref="N174" r:id="rId13"/>
    <hyperlink ref="N173" r:id="rId14"/>
    <hyperlink ref="N172" r:id="rId15"/>
    <hyperlink ref="N167" r:id="rId16"/>
    <hyperlink ref="N11" r:id="rId17"/>
    <hyperlink ref="N12" r:id="rId18"/>
    <hyperlink ref="N13" r:id="rId19"/>
    <hyperlink ref="N14" r:id="rId20"/>
    <hyperlink ref="N15" r:id="rId21"/>
    <hyperlink ref="N16" r:id="rId22"/>
    <hyperlink ref="N17" r:id="rId23"/>
    <hyperlink ref="N18" r:id="rId24"/>
    <hyperlink ref="N19" r:id="rId25"/>
    <hyperlink ref="N20" r:id="rId26"/>
    <hyperlink ref="N21" r:id="rId27"/>
    <hyperlink ref="N22" r:id="rId28"/>
    <hyperlink ref="N24" r:id="rId29"/>
    <hyperlink ref="N25" r:id="rId30"/>
    <hyperlink ref="N26" r:id="rId31"/>
    <hyperlink ref="N23" r:id="rId32"/>
    <hyperlink ref="N28" r:id="rId33"/>
    <hyperlink ref="N29" r:id="rId34"/>
    <hyperlink ref="N30" r:id="rId35"/>
    <hyperlink ref="N31" r:id="rId36"/>
    <hyperlink ref="N32" r:id="rId37"/>
    <hyperlink ref="N33" r:id="rId38"/>
    <hyperlink ref="N34" r:id="rId39"/>
    <hyperlink ref="N35" r:id="rId40"/>
    <hyperlink ref="N36" r:id="rId41"/>
    <hyperlink ref="N37" r:id="rId42"/>
    <hyperlink ref="N38" r:id="rId43"/>
    <hyperlink ref="N39" r:id="rId44"/>
    <hyperlink ref="N40" r:id="rId45"/>
    <hyperlink ref="N41" r:id="rId46"/>
    <hyperlink ref="N42" r:id="rId47"/>
    <hyperlink ref="N43" r:id="rId48"/>
    <hyperlink ref="N45" r:id="rId49"/>
    <hyperlink ref="N78" r:id="rId50"/>
    <hyperlink ref="N81" r:id="rId51"/>
    <hyperlink ref="N130" r:id="rId52"/>
    <hyperlink ref="N73" r:id="rId53"/>
    <hyperlink ref="N44" r:id="rId54"/>
    <hyperlink ref="N46" r:id="rId55"/>
    <hyperlink ref="N49" r:id="rId56"/>
    <hyperlink ref="N48" r:id="rId57"/>
    <hyperlink ref="N50" r:id="rId58"/>
    <hyperlink ref="N47" r:id="rId59"/>
    <hyperlink ref="N52" r:id="rId60"/>
    <hyperlink ref="N51" r:id="rId61"/>
    <hyperlink ref="N53" r:id="rId62"/>
    <hyperlink ref="N54" r:id="rId63"/>
    <hyperlink ref="N55" r:id="rId64"/>
    <hyperlink ref="N56" r:id="rId65"/>
    <hyperlink ref="N57" r:id="rId66"/>
    <hyperlink ref="N58" r:id="rId67"/>
    <hyperlink ref="N59" r:id="rId68"/>
    <hyperlink ref="N60" r:id="rId69"/>
    <hyperlink ref="N61" r:id="rId70"/>
    <hyperlink ref="N62" r:id="rId71"/>
    <hyperlink ref="N63" r:id="rId72"/>
    <hyperlink ref="N64" r:id="rId73"/>
    <hyperlink ref="N65" r:id="rId74"/>
    <hyperlink ref="N66" r:id="rId75"/>
    <hyperlink ref="N67" r:id="rId76"/>
    <hyperlink ref="N68" r:id="rId77"/>
    <hyperlink ref="N69" r:id="rId78"/>
    <hyperlink ref="N70" r:id="rId79"/>
    <hyperlink ref="N71" r:id="rId80"/>
    <hyperlink ref="N72" r:id="rId81"/>
    <hyperlink ref="N74" r:id="rId82"/>
    <hyperlink ref="N75" r:id="rId83"/>
    <hyperlink ref="N76" r:id="rId84"/>
    <hyperlink ref="N77" r:id="rId85"/>
    <hyperlink ref="N79" r:id="rId86"/>
    <hyperlink ref="N80" r:id="rId87"/>
    <hyperlink ref="N82" r:id="rId88"/>
    <hyperlink ref="N83" r:id="rId89"/>
    <hyperlink ref="N84" r:id="rId90" display="mailto:daungrutai.boonyen@mi-st-group.com"/>
    <hyperlink ref="N85" r:id="rId91"/>
    <hyperlink ref="N86" r:id="rId92"/>
    <hyperlink ref="N87" r:id="rId93"/>
    <hyperlink ref="N88" r:id="rId94"/>
    <hyperlink ref="N89" r:id="rId95"/>
    <hyperlink ref="N90" r:id="rId96"/>
    <hyperlink ref="N91" r:id="rId97"/>
    <hyperlink ref="N92" r:id="rId98"/>
    <hyperlink ref="N93" r:id="rId99"/>
    <hyperlink ref="N94" r:id="rId100"/>
    <hyperlink ref="N95" r:id="rId101"/>
    <hyperlink ref="N96" r:id="rId102"/>
    <hyperlink ref="N97" r:id="rId103"/>
    <hyperlink ref="N98" r:id="rId104"/>
    <hyperlink ref="N100" r:id="rId105"/>
    <hyperlink ref="N99" r:id="rId106"/>
    <hyperlink ref="N101" r:id="rId107"/>
    <hyperlink ref="N102" r:id="rId108"/>
    <hyperlink ref="N103" r:id="rId109"/>
    <hyperlink ref="N104" r:id="rId110"/>
    <hyperlink ref="N105" r:id="rId111"/>
    <hyperlink ref="N107" r:id="rId112"/>
    <hyperlink ref="N106" r:id="rId113"/>
    <hyperlink ref="N108" r:id="rId114"/>
    <hyperlink ref="N110" r:id="rId115"/>
    <hyperlink ref="N111" r:id="rId116"/>
    <hyperlink ref="N112" r:id="rId117"/>
    <hyperlink ref="N113" r:id="rId118"/>
    <hyperlink ref="N114" r:id="rId119"/>
    <hyperlink ref="N116" r:id="rId120"/>
    <hyperlink ref="N117" r:id="rId121"/>
    <hyperlink ref="N118" r:id="rId122"/>
    <hyperlink ref="N119" r:id="rId123"/>
    <hyperlink ref="N121" r:id="rId124"/>
    <hyperlink ref="N120" r:id="rId125"/>
    <hyperlink ref="N122" r:id="rId126"/>
    <hyperlink ref="N123" r:id="rId127"/>
    <hyperlink ref="N124" r:id="rId128"/>
    <hyperlink ref="N125" r:id="rId129"/>
    <hyperlink ref="N127" r:id="rId130"/>
    <hyperlink ref="N128" r:id="rId131"/>
    <hyperlink ref="N126" r:id="rId132"/>
    <hyperlink ref="N129" r:id="rId133"/>
    <hyperlink ref="N131" r:id="rId134"/>
    <hyperlink ref="N132" r:id="rId135"/>
    <hyperlink ref="N133" r:id="rId136"/>
    <hyperlink ref="N134" r:id="rId137"/>
    <hyperlink ref="N135" r:id="rId138"/>
    <hyperlink ref="N136" r:id="rId139"/>
    <hyperlink ref="N137" r:id="rId140"/>
    <hyperlink ref="N138" r:id="rId141"/>
    <hyperlink ref="N139" r:id="rId142"/>
    <hyperlink ref="N140" r:id="rId143"/>
    <hyperlink ref="N141" r:id="rId144"/>
    <hyperlink ref="N142" r:id="rId145"/>
    <hyperlink ref="N143" r:id="rId146"/>
    <hyperlink ref="N144" r:id="rId147"/>
    <hyperlink ref="N145" r:id="rId148"/>
    <hyperlink ref="N146" r:id="rId149"/>
    <hyperlink ref="N147" r:id="rId150"/>
    <hyperlink ref="N148" r:id="rId151"/>
    <hyperlink ref="N149" r:id="rId152"/>
    <hyperlink ref="N150" r:id="rId153"/>
    <hyperlink ref="N151" r:id="rId154"/>
    <hyperlink ref="N152" r:id="rId155"/>
    <hyperlink ref="N153" r:id="rId156"/>
    <hyperlink ref="N154" r:id="rId157"/>
    <hyperlink ref="N156" r:id="rId158"/>
    <hyperlink ref="N157" r:id="rId159"/>
    <hyperlink ref="N158" r:id="rId160"/>
    <hyperlink ref="N159" r:id="rId161"/>
    <hyperlink ref="N160" r:id="rId162"/>
    <hyperlink ref="N161" r:id="rId163"/>
    <hyperlink ref="N162" r:id="rId164"/>
    <hyperlink ref="N163" r:id="rId165"/>
    <hyperlink ref="N164" r:id="rId166"/>
    <hyperlink ref="N165" r:id="rId167"/>
    <hyperlink ref="N166" r:id="rId168"/>
    <hyperlink ref="N168" r:id="rId169"/>
    <hyperlink ref="N169" r:id="rId170"/>
    <hyperlink ref="N170" r:id="rId171"/>
    <hyperlink ref="N171" r:id="rId172"/>
    <hyperlink ref="N155" r:id="rId173"/>
  </hyperlinks>
  <pageMargins left="0.7" right="0.7" top="0.75" bottom="0.75" header="0.3" footer="0.3"/>
  <pageSetup paperSize="9" orientation="portrait" r:id="rId174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7"/>
  <sheetViews>
    <sheetView workbookViewId="0">
      <selection activeCell="E17" sqref="E17"/>
    </sheetView>
  </sheetViews>
  <sheetFormatPr defaultRowHeight="14.25"/>
  <cols>
    <col min="1" max="1" width="46.375" customWidth="1"/>
    <col min="2" max="2" width="30.375" customWidth="1"/>
  </cols>
  <sheetData>
    <row r="1" spans="1:2" ht="17.25">
      <c r="A1" s="71" t="s">
        <v>6</v>
      </c>
      <c r="B1" s="70" t="s">
        <v>5</v>
      </c>
    </row>
    <row r="2" spans="1:2" ht="15">
      <c r="A2" s="72" t="s">
        <v>14</v>
      </c>
      <c r="B2" s="73" t="s">
        <v>19</v>
      </c>
    </row>
    <row r="3" spans="1:2" ht="15">
      <c r="A3" s="74" t="s">
        <v>32</v>
      </c>
      <c r="B3" s="75" t="s">
        <v>25</v>
      </c>
    </row>
    <row r="4" spans="1:2" ht="15">
      <c r="A4" s="76" t="s">
        <v>34</v>
      </c>
      <c r="B4" s="75" t="s">
        <v>50</v>
      </c>
    </row>
    <row r="5" spans="1:2" ht="15">
      <c r="A5" s="74" t="s">
        <v>44</v>
      </c>
      <c r="B5" s="75" t="s">
        <v>43</v>
      </c>
    </row>
    <row r="6" spans="1:2" ht="15">
      <c r="A6" s="74" t="s">
        <v>48</v>
      </c>
      <c r="B6" s="75" t="s">
        <v>110</v>
      </c>
    </row>
    <row r="7" spans="1:2" ht="15">
      <c r="A7" s="74" t="s">
        <v>54</v>
      </c>
      <c r="B7" s="75" t="s">
        <v>119</v>
      </c>
    </row>
    <row r="8" spans="1:2" ht="15">
      <c r="A8" s="74" t="s">
        <v>63</v>
      </c>
      <c r="B8" s="75" t="s">
        <v>124</v>
      </c>
    </row>
    <row r="9" spans="1:2" ht="15">
      <c r="A9" s="74" t="s">
        <v>71</v>
      </c>
      <c r="B9" s="75" t="s">
        <v>1563</v>
      </c>
    </row>
    <row r="10" spans="1:2" ht="15">
      <c r="A10" s="74" t="s">
        <v>82</v>
      </c>
      <c r="B10" s="75" t="s">
        <v>189</v>
      </c>
    </row>
    <row r="11" spans="1:2" ht="15">
      <c r="A11" s="74" t="s">
        <v>86</v>
      </c>
      <c r="B11" s="75" t="s">
        <v>231</v>
      </c>
    </row>
    <row r="12" spans="1:2" ht="15">
      <c r="A12" s="74" t="s">
        <v>90</v>
      </c>
      <c r="B12" s="75" t="s">
        <v>252</v>
      </c>
    </row>
    <row r="13" spans="1:2" ht="15">
      <c r="A13" s="74" t="s">
        <v>95</v>
      </c>
      <c r="B13" s="75" t="s">
        <v>257</v>
      </c>
    </row>
    <row r="14" spans="1:2" ht="15">
      <c r="A14" s="74" t="s">
        <v>99</v>
      </c>
      <c r="B14" s="75" t="s">
        <v>378</v>
      </c>
    </row>
    <row r="15" spans="1:2" ht="15">
      <c r="A15" s="74" t="s">
        <v>104</v>
      </c>
      <c r="B15" s="75" t="s">
        <v>525</v>
      </c>
    </row>
    <row r="16" spans="1:2" ht="15">
      <c r="A16" s="74" t="s">
        <v>107</v>
      </c>
      <c r="B16" s="75" t="s">
        <v>1562</v>
      </c>
    </row>
    <row r="17" spans="1:2" ht="15">
      <c r="A17" s="74" t="s">
        <v>112</v>
      </c>
      <c r="B17" s="75"/>
    </row>
    <row r="18" spans="1:2" ht="15">
      <c r="A18" s="74" t="s">
        <v>116</v>
      </c>
      <c r="B18" s="75"/>
    </row>
    <row r="19" spans="1:2" ht="15">
      <c r="A19" s="74" t="s">
        <v>121</v>
      </c>
      <c r="B19" s="75"/>
    </row>
    <row r="20" spans="1:2" ht="15">
      <c r="A20" s="74" t="s">
        <v>126</v>
      </c>
      <c r="B20" s="75"/>
    </row>
    <row r="21" spans="1:2" ht="15">
      <c r="A21" s="74" t="s">
        <v>129</v>
      </c>
      <c r="B21" s="75"/>
    </row>
    <row r="22" spans="1:2" ht="15">
      <c r="A22" s="74" t="s">
        <v>133</v>
      </c>
      <c r="B22" s="75"/>
    </row>
    <row r="23" spans="1:2" ht="15">
      <c r="A23" s="74" t="s">
        <v>139</v>
      </c>
      <c r="B23" s="75"/>
    </row>
    <row r="24" spans="1:2" ht="15">
      <c r="A24" s="74" t="s">
        <v>142</v>
      </c>
      <c r="B24" s="75"/>
    </row>
    <row r="25" spans="1:2" ht="15">
      <c r="A25" s="74" t="s">
        <v>146</v>
      </c>
      <c r="B25" s="75"/>
    </row>
    <row r="26" spans="1:2" ht="15">
      <c r="A26" s="74" t="s">
        <v>151</v>
      </c>
      <c r="B26" s="75"/>
    </row>
    <row r="27" spans="1:2" ht="15">
      <c r="A27" s="74" t="s">
        <v>153</v>
      </c>
      <c r="B27" s="75"/>
    </row>
    <row r="28" spans="1:2" ht="15">
      <c r="A28" s="74" t="s">
        <v>159</v>
      </c>
      <c r="B28" s="75"/>
    </row>
    <row r="29" spans="1:2" ht="15">
      <c r="A29" s="74" t="s">
        <v>163</v>
      </c>
      <c r="B29" s="75"/>
    </row>
    <row r="30" spans="1:2" ht="15">
      <c r="A30" s="74" t="s">
        <v>166</v>
      </c>
      <c r="B30" s="75"/>
    </row>
    <row r="31" spans="1:2" ht="15">
      <c r="A31" s="74" t="s">
        <v>170</v>
      </c>
      <c r="B31" s="75"/>
    </row>
    <row r="32" spans="1:2" ht="15">
      <c r="A32" s="74" t="s">
        <v>174</v>
      </c>
      <c r="B32" s="75"/>
    </row>
    <row r="33" spans="1:2" ht="15">
      <c r="A33" s="74" t="s">
        <v>180</v>
      </c>
      <c r="B33" s="75"/>
    </row>
    <row r="34" spans="1:2" ht="15">
      <c r="A34" s="74" t="s">
        <v>186</v>
      </c>
      <c r="B34" s="75"/>
    </row>
    <row r="35" spans="1:2" ht="15">
      <c r="A35" s="74" t="s">
        <v>191</v>
      </c>
      <c r="B35" s="75"/>
    </row>
    <row r="36" spans="1:2" ht="15">
      <c r="A36" s="74" t="s">
        <v>194</v>
      </c>
      <c r="B36" s="75"/>
    </row>
    <row r="37" spans="1:2" ht="15">
      <c r="A37" s="74" t="s">
        <v>198</v>
      </c>
      <c r="B37" s="75"/>
    </row>
    <row r="38" spans="1:2" ht="15">
      <c r="A38" s="74" t="s">
        <v>202</v>
      </c>
      <c r="B38" s="75"/>
    </row>
    <row r="39" spans="1:2" ht="15">
      <c r="A39" s="74" t="s">
        <v>492</v>
      </c>
      <c r="B39" s="75"/>
    </row>
    <row r="40" spans="1:2" ht="15">
      <c r="A40" s="74" t="s">
        <v>208</v>
      </c>
      <c r="B40" s="75"/>
    </row>
    <row r="41" spans="1:2" ht="15">
      <c r="A41" s="74" t="s">
        <v>211</v>
      </c>
      <c r="B41" s="75"/>
    </row>
    <row r="42" spans="1:2" ht="15">
      <c r="A42" s="74" t="s">
        <v>216</v>
      </c>
      <c r="B42" s="75"/>
    </row>
    <row r="43" spans="1:2" ht="15">
      <c r="A43" s="74" t="s">
        <v>220</v>
      </c>
      <c r="B43" s="75"/>
    </row>
    <row r="44" spans="1:2" ht="15">
      <c r="A44" s="74" t="s">
        <v>224</v>
      </c>
      <c r="B44" s="75"/>
    </row>
    <row r="45" spans="1:2" ht="15">
      <c r="A45" s="74" t="s">
        <v>227</v>
      </c>
      <c r="B45" s="75"/>
    </row>
    <row r="46" spans="1:2" ht="15">
      <c r="A46" s="74" t="s">
        <v>233</v>
      </c>
      <c r="B46" s="75"/>
    </row>
    <row r="47" spans="1:2" ht="15">
      <c r="A47" s="74" t="s">
        <v>237</v>
      </c>
      <c r="B47" s="75"/>
    </row>
    <row r="48" spans="1:2" ht="15">
      <c r="A48" s="74" t="s">
        <v>233</v>
      </c>
      <c r="B48" s="75"/>
    </row>
    <row r="49" spans="1:2" ht="15">
      <c r="A49" s="74" t="s">
        <v>237</v>
      </c>
      <c r="B49" s="75"/>
    </row>
    <row r="50" spans="1:2" ht="15">
      <c r="A50" s="74" t="s">
        <v>245</v>
      </c>
      <c r="B50" s="75"/>
    </row>
    <row r="51" spans="1:2" ht="15">
      <c r="A51" s="74" t="s">
        <v>249</v>
      </c>
      <c r="B51" s="75"/>
    </row>
    <row r="52" spans="1:2" ht="15">
      <c r="A52" s="74" t="s">
        <v>254</v>
      </c>
      <c r="B52" s="75"/>
    </row>
    <row r="53" spans="1:2" ht="15">
      <c r="A53" s="77" t="s">
        <v>260</v>
      </c>
      <c r="B53" s="75"/>
    </row>
    <row r="54" spans="1:2" ht="15">
      <c r="A54" s="77" t="s">
        <v>265</v>
      </c>
      <c r="B54" s="78"/>
    </row>
    <row r="55" spans="1:2" ht="15">
      <c r="A55" s="77" t="s">
        <v>1201</v>
      </c>
      <c r="B55" s="78"/>
    </row>
    <row r="56" spans="1:2" ht="15">
      <c r="A56" s="77" t="s">
        <v>271</v>
      </c>
      <c r="B56" s="78"/>
    </row>
    <row r="57" spans="1:2" ht="15">
      <c r="A57" s="77" t="s">
        <v>275</v>
      </c>
      <c r="B57" s="78"/>
    </row>
    <row r="58" spans="1:2" ht="15">
      <c r="A58" s="77" t="s">
        <v>279</v>
      </c>
      <c r="B58" s="78"/>
    </row>
    <row r="59" spans="1:2" ht="15">
      <c r="A59" s="74" t="s">
        <v>285</v>
      </c>
      <c r="B59" s="78"/>
    </row>
    <row r="60" spans="1:2" ht="15">
      <c r="A60" s="74" t="s">
        <v>289</v>
      </c>
      <c r="B60" s="75"/>
    </row>
    <row r="61" spans="1:2" ht="15">
      <c r="A61" s="77" t="s">
        <v>495</v>
      </c>
      <c r="B61" s="75"/>
    </row>
    <row r="62" spans="1:2" ht="15">
      <c r="A62" s="77" t="s">
        <v>297</v>
      </c>
      <c r="B62" s="75"/>
    </row>
    <row r="63" spans="1:2" ht="15">
      <c r="A63" s="77" t="s">
        <v>300</v>
      </c>
      <c r="B63" s="75"/>
    </row>
    <row r="64" spans="1:2" ht="15">
      <c r="A64" s="74" t="s">
        <v>303</v>
      </c>
      <c r="B64" s="75"/>
    </row>
    <row r="65" spans="1:2" ht="15">
      <c r="A65" s="74" t="s">
        <v>306</v>
      </c>
      <c r="B65" s="75"/>
    </row>
    <row r="66" spans="1:2" ht="15">
      <c r="A66" s="77" t="s">
        <v>309</v>
      </c>
      <c r="B66" s="75"/>
    </row>
    <row r="67" spans="1:2" ht="15">
      <c r="A67" s="74" t="s">
        <v>312</v>
      </c>
      <c r="B67" s="75"/>
    </row>
    <row r="68" spans="1:2" ht="15">
      <c r="A68" s="74" t="s">
        <v>314</v>
      </c>
      <c r="B68" s="75"/>
    </row>
    <row r="69" spans="1:2" ht="15">
      <c r="A69" s="74" t="s">
        <v>318</v>
      </c>
      <c r="B69" s="75"/>
    </row>
    <row r="70" spans="1:2" ht="15">
      <c r="A70" s="77" t="s">
        <v>322</v>
      </c>
      <c r="B70" s="75"/>
    </row>
    <row r="71" spans="1:2" ht="15">
      <c r="A71" s="74" t="s">
        <v>493</v>
      </c>
      <c r="B71" s="75"/>
    </row>
    <row r="72" spans="1:2" ht="15">
      <c r="A72" s="74" t="s">
        <v>328</v>
      </c>
      <c r="B72" s="75"/>
    </row>
    <row r="73" spans="1:2" ht="15">
      <c r="A73" s="74" t="s">
        <v>335</v>
      </c>
      <c r="B73" s="75"/>
    </row>
    <row r="74" spans="1:2" ht="15">
      <c r="A74" s="74" t="s">
        <v>338</v>
      </c>
      <c r="B74" s="75"/>
    </row>
    <row r="75" spans="1:2" ht="15">
      <c r="A75" s="74" t="s">
        <v>496</v>
      </c>
      <c r="B75" s="75"/>
    </row>
    <row r="76" spans="1:2" ht="15">
      <c r="A76" s="74" t="s">
        <v>497</v>
      </c>
      <c r="B76" s="75"/>
    </row>
    <row r="77" spans="1:2" ht="15">
      <c r="A77" s="74" t="s">
        <v>347</v>
      </c>
      <c r="B77" s="75"/>
    </row>
    <row r="78" spans="1:2" ht="15">
      <c r="A78" s="74" t="s">
        <v>351</v>
      </c>
      <c r="B78" s="75"/>
    </row>
    <row r="79" spans="1:2" ht="15">
      <c r="A79" s="74" t="s">
        <v>494</v>
      </c>
      <c r="B79" s="75"/>
    </row>
    <row r="80" spans="1:2" ht="15">
      <c r="A80" s="74" t="s">
        <v>358</v>
      </c>
      <c r="B80" s="75"/>
    </row>
    <row r="81" spans="1:2" ht="15">
      <c r="A81" s="74" t="s">
        <v>361</v>
      </c>
      <c r="B81" s="75"/>
    </row>
    <row r="82" spans="1:2" ht="15">
      <c r="A82" s="74" t="s">
        <v>366</v>
      </c>
      <c r="B82" s="75"/>
    </row>
    <row r="83" spans="1:2" ht="15">
      <c r="A83" s="74" t="s">
        <v>371</v>
      </c>
      <c r="B83" s="75"/>
    </row>
    <row r="84" spans="1:2" ht="15">
      <c r="A84" s="74" t="s">
        <v>374</v>
      </c>
      <c r="B84" s="75"/>
    </row>
    <row r="85" spans="1:2" ht="15">
      <c r="A85" s="74" t="s">
        <v>380</v>
      </c>
      <c r="B85" s="75"/>
    </row>
    <row r="86" spans="1:2" ht="15">
      <c r="A86" s="74" t="s">
        <v>383</v>
      </c>
      <c r="B86" s="75"/>
    </row>
    <row r="87" spans="1:2" ht="15">
      <c r="A87" s="74" t="s">
        <v>387</v>
      </c>
      <c r="B87" s="75"/>
    </row>
    <row r="88" spans="1:2" ht="15">
      <c r="A88" s="74" t="s">
        <v>390</v>
      </c>
      <c r="B88" s="75"/>
    </row>
    <row r="89" spans="1:2" ht="15">
      <c r="A89" s="74" t="s">
        <v>393</v>
      </c>
      <c r="B89" s="75"/>
    </row>
    <row r="90" spans="1:2" ht="15">
      <c r="A90" s="74" t="s">
        <v>396</v>
      </c>
      <c r="B90" s="75"/>
    </row>
    <row r="91" spans="1:2" ht="15">
      <c r="A91" s="74" t="s">
        <v>400</v>
      </c>
      <c r="B91" s="75"/>
    </row>
    <row r="92" spans="1:2" ht="15">
      <c r="A92" s="74" t="s">
        <v>403</v>
      </c>
      <c r="B92" s="75"/>
    </row>
    <row r="93" spans="1:2" ht="15">
      <c r="A93" s="74" t="s">
        <v>408</v>
      </c>
      <c r="B93" s="75"/>
    </row>
    <row r="94" spans="1:2" ht="15">
      <c r="A94" s="74" t="s">
        <v>413</v>
      </c>
      <c r="B94" s="75"/>
    </row>
    <row r="95" spans="1:2" ht="15">
      <c r="A95" s="74" t="s">
        <v>418</v>
      </c>
      <c r="B95" s="75"/>
    </row>
    <row r="96" spans="1:2" ht="15">
      <c r="A96" s="74" t="s">
        <v>424</v>
      </c>
      <c r="B96" s="75"/>
    </row>
    <row r="97" spans="1:2" ht="15">
      <c r="A97" s="74" t="s">
        <v>427</v>
      </c>
      <c r="B97" s="75"/>
    </row>
    <row r="98" spans="1:2" ht="15">
      <c r="A98" s="74" t="s">
        <v>431</v>
      </c>
      <c r="B98" s="75"/>
    </row>
    <row r="99" spans="1:2" ht="15">
      <c r="A99" s="74" t="s">
        <v>434</v>
      </c>
      <c r="B99" s="75"/>
    </row>
    <row r="100" spans="1:2" ht="15">
      <c r="A100" s="74" t="s">
        <v>438</v>
      </c>
      <c r="B100" s="75"/>
    </row>
    <row r="101" spans="1:2" ht="15">
      <c r="A101" s="74" t="s">
        <v>441</v>
      </c>
      <c r="B101" s="75"/>
    </row>
    <row r="102" spans="1:2" ht="15">
      <c r="A102" s="74" t="s">
        <v>445</v>
      </c>
      <c r="B102" s="75"/>
    </row>
    <row r="103" spans="1:2" ht="15">
      <c r="A103" s="74" t="s">
        <v>449</v>
      </c>
      <c r="B103" s="75"/>
    </row>
    <row r="104" spans="1:2" ht="15">
      <c r="A104" s="74" t="s">
        <v>452</v>
      </c>
      <c r="B104" s="75"/>
    </row>
    <row r="105" spans="1:2" ht="15">
      <c r="A105" s="74" t="s">
        <v>455</v>
      </c>
      <c r="B105" s="75"/>
    </row>
    <row r="106" spans="1:2" ht="15">
      <c r="A106" s="74" t="s">
        <v>458</v>
      </c>
      <c r="B106" s="75"/>
    </row>
    <row r="107" spans="1:2" ht="15">
      <c r="A107" s="74" t="s">
        <v>462</v>
      </c>
      <c r="B107" s="75"/>
    </row>
    <row r="108" spans="1:2" ht="15">
      <c r="A108" s="74" t="s">
        <v>465</v>
      </c>
      <c r="B108" s="75"/>
    </row>
    <row r="109" spans="1:2" ht="15">
      <c r="A109" s="74" t="s">
        <v>468</v>
      </c>
      <c r="B109" s="75"/>
    </row>
    <row r="110" spans="1:2" ht="15">
      <c r="A110" s="74" t="s">
        <v>472</v>
      </c>
      <c r="B110" s="75"/>
    </row>
    <row r="111" spans="1:2" ht="15">
      <c r="A111" s="74" t="s">
        <v>476</v>
      </c>
      <c r="B111" s="75"/>
    </row>
    <row r="112" spans="1:2" ht="15">
      <c r="A112" s="74" t="s">
        <v>480</v>
      </c>
      <c r="B112" s="75"/>
    </row>
    <row r="113" spans="1:2" ht="15">
      <c r="A113" s="74" t="s">
        <v>484</v>
      </c>
      <c r="B113" s="75"/>
    </row>
    <row r="114" spans="1:2" ht="15">
      <c r="A114" s="74" t="s">
        <v>489</v>
      </c>
      <c r="B114" s="75"/>
    </row>
    <row r="115" spans="1:2" ht="15">
      <c r="A115" s="74" t="s">
        <v>499</v>
      </c>
      <c r="B115" s="75"/>
    </row>
    <row r="116" spans="1:2" ht="15">
      <c r="A116" s="74" t="s">
        <v>505</v>
      </c>
      <c r="B116" s="75"/>
    </row>
    <row r="117" spans="1:2" ht="15">
      <c r="A117" s="74" t="s">
        <v>510</v>
      </c>
      <c r="B117" s="75"/>
    </row>
    <row r="118" spans="1:2" ht="15">
      <c r="A118" s="74" t="s">
        <v>513</v>
      </c>
      <c r="B118" s="75"/>
    </row>
    <row r="119" spans="1:2" ht="15">
      <c r="A119" s="74" t="s">
        <v>517</v>
      </c>
      <c r="B119" s="75"/>
    </row>
    <row r="120" spans="1:2" ht="15">
      <c r="A120" s="74" t="s">
        <v>521</v>
      </c>
      <c r="B120" s="75"/>
    </row>
    <row r="121" spans="1:2" ht="15">
      <c r="A121" s="77" t="s">
        <v>527</v>
      </c>
      <c r="B121" s="75"/>
    </row>
    <row r="122" spans="1:2" ht="15">
      <c r="A122" s="74" t="s">
        <v>532</v>
      </c>
      <c r="B122" s="78"/>
    </row>
    <row r="123" spans="1:2" ht="15">
      <c r="A123" s="77" t="s">
        <v>536</v>
      </c>
      <c r="B123" s="75"/>
    </row>
    <row r="124" spans="1:2" ht="15">
      <c r="A124" s="74" t="s">
        <v>540</v>
      </c>
      <c r="B124" s="75"/>
    </row>
    <row r="125" spans="1:2" ht="15">
      <c r="A125" s="77" t="s">
        <v>543</v>
      </c>
      <c r="B125" s="75"/>
    </row>
    <row r="126" spans="1:2" ht="15">
      <c r="A126" s="74" t="s">
        <v>543</v>
      </c>
      <c r="B126" s="78"/>
    </row>
    <row r="127" spans="1:2" ht="15">
      <c r="A127" s="74" t="s">
        <v>548</v>
      </c>
      <c r="B127" s="75"/>
    </row>
    <row r="128" spans="1:2" ht="15">
      <c r="A128" s="74" t="s">
        <v>552</v>
      </c>
      <c r="B128" s="75"/>
    </row>
    <row r="129" spans="1:2" ht="15">
      <c r="A129" s="74" t="s">
        <v>555</v>
      </c>
      <c r="B129" s="75"/>
    </row>
    <row r="130" spans="1:2" ht="15">
      <c r="A130" s="74" t="s">
        <v>560</v>
      </c>
      <c r="B130" s="75"/>
    </row>
    <row r="131" spans="1:2" ht="15">
      <c r="A131" s="74" t="s">
        <v>563</v>
      </c>
      <c r="B131" s="75"/>
    </row>
    <row r="132" spans="1:2" ht="15">
      <c r="A132" s="74" t="s">
        <v>563</v>
      </c>
      <c r="B132" s="75"/>
    </row>
    <row r="133" spans="1:2" ht="15">
      <c r="A133" s="74" t="s">
        <v>568</v>
      </c>
      <c r="B133" s="75"/>
    </row>
    <row r="134" spans="1:2" ht="15">
      <c r="A134" s="74" t="s">
        <v>571</v>
      </c>
      <c r="B134" s="75"/>
    </row>
    <row r="135" spans="1:2" ht="15">
      <c r="A135" s="74" t="s">
        <v>574</v>
      </c>
      <c r="B135" s="75"/>
    </row>
    <row r="136" spans="1:2" ht="15">
      <c r="A136" s="74" t="s">
        <v>577</v>
      </c>
      <c r="B136" s="75"/>
    </row>
    <row r="137" spans="1:2" ht="15">
      <c r="A137" s="74" t="s">
        <v>580</v>
      </c>
      <c r="B137" s="75"/>
    </row>
    <row r="138" spans="1:2" ht="15">
      <c r="A138" s="74" t="s">
        <v>583</v>
      </c>
      <c r="B138" s="75"/>
    </row>
    <row r="139" spans="1:2" ht="15">
      <c r="A139" s="74" t="s">
        <v>586</v>
      </c>
      <c r="B139" s="75"/>
    </row>
    <row r="140" spans="1:2" ht="15">
      <c r="A140" s="74" t="s">
        <v>589</v>
      </c>
      <c r="B140" s="75"/>
    </row>
    <row r="141" spans="1:2" ht="15">
      <c r="A141" s="74" t="s">
        <v>593</v>
      </c>
      <c r="B141" s="75"/>
    </row>
    <row r="142" spans="1:2" ht="15">
      <c r="A142" s="74" t="s">
        <v>597</v>
      </c>
      <c r="B142" s="75"/>
    </row>
    <row r="143" spans="1:2" ht="15">
      <c r="A143" s="74" t="s">
        <v>603</v>
      </c>
      <c r="B143" s="75"/>
    </row>
    <row r="144" spans="1:2" ht="15">
      <c r="A144" s="74" t="s">
        <v>607</v>
      </c>
      <c r="B144" s="75"/>
    </row>
    <row r="145" spans="1:2" ht="15">
      <c r="A145" s="74" t="s">
        <v>610</v>
      </c>
      <c r="B145" s="75"/>
    </row>
    <row r="146" spans="1:2" ht="15">
      <c r="A146" s="74" t="s">
        <v>613</v>
      </c>
      <c r="B146" s="75"/>
    </row>
    <row r="147" spans="1:2" ht="15">
      <c r="A147" s="74" t="s">
        <v>616</v>
      </c>
      <c r="B147" s="75"/>
    </row>
    <row r="148" spans="1:2" ht="15">
      <c r="A148" s="74" t="s">
        <v>620</v>
      </c>
      <c r="B148" s="75"/>
    </row>
    <row r="149" spans="1:2" ht="15">
      <c r="A149" s="74" t="s">
        <v>625</v>
      </c>
      <c r="B149" s="75"/>
    </row>
    <row r="150" spans="1:2" ht="15">
      <c r="A150" s="74" t="s">
        <v>628</v>
      </c>
      <c r="B150" s="75"/>
    </row>
    <row r="151" spans="1:2" ht="15">
      <c r="A151" s="74" t="s">
        <v>632</v>
      </c>
      <c r="B151" s="75"/>
    </row>
    <row r="152" spans="1:2" ht="15">
      <c r="A152" s="74" t="s">
        <v>637</v>
      </c>
      <c r="B152" s="75"/>
    </row>
    <row r="153" spans="1:2" ht="15">
      <c r="A153" s="74" t="s">
        <v>641</v>
      </c>
      <c r="B153" s="75"/>
    </row>
    <row r="154" spans="1:2" ht="15">
      <c r="A154" s="74" t="s">
        <v>647</v>
      </c>
      <c r="B154" s="75"/>
    </row>
    <row r="155" spans="1:2" ht="15">
      <c r="A155" s="74" t="s">
        <v>650</v>
      </c>
      <c r="B155" s="75"/>
    </row>
    <row r="156" spans="1:2" ht="15">
      <c r="A156" s="74" t="s">
        <v>652</v>
      </c>
      <c r="B156" s="75"/>
    </row>
    <row r="157" spans="1:2" ht="15">
      <c r="A157" s="74" t="s">
        <v>655</v>
      </c>
      <c r="B157" s="75"/>
    </row>
    <row r="158" spans="1:2" ht="15">
      <c r="A158" s="74" t="s">
        <v>657</v>
      </c>
      <c r="B158" s="75"/>
    </row>
    <row r="159" spans="1:2" ht="15">
      <c r="A159" s="74" t="s">
        <v>660</v>
      </c>
      <c r="B159" s="75"/>
    </row>
    <row r="160" spans="1:2" ht="15">
      <c r="A160" s="74" t="s">
        <v>663</v>
      </c>
      <c r="B160" s="75"/>
    </row>
    <row r="161" spans="1:2" ht="15">
      <c r="A161" s="74" t="s">
        <v>666</v>
      </c>
      <c r="B161" s="75"/>
    </row>
    <row r="162" spans="1:2" ht="15">
      <c r="A162" s="74" t="s">
        <v>669</v>
      </c>
      <c r="B162" s="75"/>
    </row>
    <row r="163" spans="1:2" ht="15">
      <c r="A163" s="74" t="s">
        <v>674</v>
      </c>
      <c r="B163" s="75"/>
    </row>
    <row r="164" spans="1:2" ht="15">
      <c r="A164" s="74" t="s">
        <v>678</v>
      </c>
      <c r="B164" s="75"/>
    </row>
    <row r="165" spans="1:2" ht="15">
      <c r="A165" s="74" t="s">
        <v>681</v>
      </c>
      <c r="B165" s="75"/>
    </row>
    <row r="166" spans="1:2" ht="15">
      <c r="A166" s="74" t="s">
        <v>743</v>
      </c>
      <c r="B166" s="75"/>
    </row>
    <row r="167" spans="1:2" ht="15">
      <c r="A167" s="74" t="s">
        <v>687</v>
      </c>
      <c r="B167" s="75"/>
    </row>
    <row r="168" spans="1:2" ht="15">
      <c r="A168" s="74" t="s">
        <v>690</v>
      </c>
      <c r="B168" s="75"/>
    </row>
    <row r="169" spans="1:2" ht="15">
      <c r="A169" s="74" t="s">
        <v>693</v>
      </c>
      <c r="B169" s="75"/>
    </row>
    <row r="170" spans="1:2" ht="15">
      <c r="A170" s="74" t="s">
        <v>696</v>
      </c>
      <c r="B170" s="75"/>
    </row>
    <row r="171" spans="1:2" ht="15">
      <c r="A171" s="74" t="s">
        <v>706</v>
      </c>
      <c r="B171" s="75"/>
    </row>
    <row r="172" spans="1:2" ht="15">
      <c r="A172" s="74" t="s">
        <v>714</v>
      </c>
      <c r="B172" s="75"/>
    </row>
    <row r="173" spans="1:2" ht="15">
      <c r="A173" s="74" t="s">
        <v>720</v>
      </c>
      <c r="B173" s="75"/>
    </row>
    <row r="174" spans="1:2" ht="15">
      <c r="A174" s="74" t="s">
        <v>726</v>
      </c>
      <c r="B174" s="75"/>
    </row>
    <row r="175" spans="1:2" ht="15">
      <c r="A175" s="74" t="s">
        <v>732</v>
      </c>
      <c r="B175" s="75"/>
    </row>
    <row r="176" spans="1:2" ht="15">
      <c r="A176" s="74" t="s">
        <v>737</v>
      </c>
      <c r="B176" s="75"/>
    </row>
    <row r="177" spans="1:2" ht="15">
      <c r="A177" s="79"/>
      <c r="B177" s="80"/>
    </row>
  </sheetData>
  <autoFilter ref="A1:B17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Customer database</vt:lpstr>
      <vt:lpstr>Master Data (Admin only)</vt:lpstr>
      <vt:lpstr>Data (Admin only)</vt:lpstr>
      <vt:lpstr>Company1</vt:lpstr>
      <vt:lpstr>Province1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Sukanya Dawan</dc:creator>
  <cp:lastModifiedBy>pawit</cp:lastModifiedBy>
  <dcterms:created xsi:type="dcterms:W3CDTF">2014-08-19T02:49:46Z</dcterms:created>
  <dcterms:modified xsi:type="dcterms:W3CDTF">2015-06-02T15:05:23Z</dcterms:modified>
</cp:coreProperties>
</file>