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48AD35D1-8EDC-4085-942B-0297046C6967}" xr6:coauthVersionLast="47" xr6:coauthVersionMax="47" xr10:uidLastSave="{00000000-0000-0000-0000-000000000000}"/>
  <bookViews>
    <workbookView xWindow="1725" yWindow="4725" windowWidth="28800" windowHeight="15435" xr2:uid="{DAA8C71F-A885-4EE5-87A2-058E168F2745}"/>
  </bookViews>
  <sheets>
    <sheet name="Logicz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" i="1" l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/>
  <c r="D27" i="1"/>
  <c r="D26" i="1"/>
  <c r="D25" i="1"/>
  <c r="D24" i="1"/>
  <c r="D23" i="1"/>
  <c r="D22" i="1"/>
  <c r="D21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<sst xmlns="http://schemas.openxmlformats.org/spreadsheetml/2006/main" count="74" uniqueCount="42">
  <si>
    <t>=</t>
  </si>
  <si>
    <t>Czy równa 10</t>
  </si>
  <si>
    <t>Czy równa PRAWDA</t>
  </si>
  <si>
    <t>WARTOŚĆ</t>
  </si>
  <si>
    <t>POLECENIE</t>
  </si>
  <si>
    <t>FORMUŁA DO WYKORZYSTANIA</t>
  </si>
  <si>
    <t>ROZWIĄZANIE</t>
  </si>
  <si>
    <t>Czy 0 równa się FAŁSZ</t>
  </si>
  <si>
    <t>Czy większe od 10</t>
  </si>
  <si>
    <t>Czy większe lub równe 10</t>
  </si>
  <si>
    <t>&gt;</t>
  </si>
  <si>
    <t>&gt;=</t>
  </si>
  <si>
    <t xml:space="preserve">^ = </t>
  </si>
  <si>
    <t>Czy różne od 10</t>
  </si>
  <si>
    <t>&lt;&gt;</t>
  </si>
  <si>
    <t>Czy równe 10% (liczba)</t>
  </si>
  <si>
    <t>Czy równe 10% (procent)</t>
  </si>
  <si>
    <t>Czy -3 do potęgi drugiej = 9</t>
  </si>
  <si>
    <t>poniedziałek</t>
  </si>
  <si>
    <t>PONIEDZIAŁEK</t>
  </si>
  <si>
    <t>wtorek</t>
  </si>
  <si>
    <t>Jeżeli liczba &lt;= 0 to Poziom 1, Jeżeli &lt;=10 to Poziom 2, w innym przypadku Poziom 3</t>
  </si>
  <si>
    <t>JEŻELI</t>
  </si>
  <si>
    <t>Przeciwieństwo PRAWDA</t>
  </si>
  <si>
    <t>Przeciwieństwo FAŁSZ</t>
  </si>
  <si>
    <t>NIE</t>
  </si>
  <si>
    <t>PIES</t>
  </si>
  <si>
    <t>KOT</t>
  </si>
  <si>
    <t>LUB</t>
  </si>
  <si>
    <t>ORAZ</t>
  </si>
  <si>
    <t>Czy jedna z komórek to PIES</t>
  </si>
  <si>
    <t>Czy obie komórki &gt;=10</t>
  </si>
  <si>
    <t>A</t>
  </si>
  <si>
    <t>B</t>
  </si>
  <si>
    <t>C</t>
  </si>
  <si>
    <t>Jeżeli A to status A, jeżeli B to status B, jeżeli C to status C, jeśli inny to Inny</t>
  </si>
  <si>
    <t>D</t>
  </si>
  <si>
    <t>Czy PRAWDA + PRAWDA = 2</t>
  </si>
  <si>
    <t>Jeżeli to poniedziałek to poniedziałek, w przeciwnym razie Nie poniedziałek</t>
  </si>
  <si>
    <t>Jeżeli to poniedziałek to poniedziałek, w przeciwnym razie pomiń argument</t>
  </si>
  <si>
    <t>PRZEŁĄCZ (EXCEL 365)</t>
  </si>
  <si>
    <t>WARUNKI (EXCEL 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</si>
</sst>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3E4-85B5-48EC-98CB-07D4F01F67E8}">
  <dimension ref="A1:D35"/>
  <sheetViews>
    <sheetView tabSelected="1" workbookViewId="0">
      <pane ySplit="1" topLeftCell="A22" activePane="bottomLeft" state="frozen"/>
      <selection pane="bottomLeft" activeCell="D35" sqref="D35"/>
    </sheetView>
  </sheetViews>
  <sheetFormatPr defaultRowHeight="15" x14ac:dyDescent="0.25"/>
  <cols>
    <col min="1" max="1" width="16.28515625" customWidth="1"/>
    <col min="2" max="2" width="37.7109375" customWidth="1"/>
    <col min="3" max="3" width="27.28515625" bestFit="1" customWidth="1"/>
    <col min="4" max="4" width="26.28515625" customWidth="1"/>
    <col min="7" max="7" width="8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10</v>
      </c>
      <c r="B2" t="s">
        <v>1</v>
      </c>
      <c r="C2" s="4" t="s">
        <v>0</v>
      </c>
      <c r="D2" s="3" t="b">
        <f>A2=10</f>
        <v>1</v>
      </c>
    </row>
    <row r="3" spans="1:4" x14ac:dyDescent="0.25">
      <c r="A3">
        <v>11</v>
      </c>
      <c r="B3" t="s">
        <v>1</v>
      </c>
      <c r="C3" s="4" t="s">
        <v>0</v>
      </c>
      <c r="D3" s="3" t="b">
        <f>A3=10</f>
        <v>0</v>
      </c>
    </row>
    <row r="4" spans="1:4" x14ac:dyDescent="0.25">
      <c r="A4" t="b">
        <v>1</v>
      </c>
      <c r="B4" t="s">
        <v>2</v>
      </c>
      <c r="C4" s="4" t="b">
        <v>1</v>
      </c>
      <c r="D4" s="3" t="b">
        <f>A4=C4</f>
        <v>1</v>
      </c>
    </row>
    <row r="5" spans="1:4" x14ac:dyDescent="0.25">
      <c r="A5" t="b">
        <v>0</v>
      </c>
      <c r="B5" t="s">
        <v>2</v>
      </c>
      <c r="C5" s="4" t="b">
        <v>1</v>
      </c>
      <c r="D5" s="3" t="b">
        <f>A5=C5</f>
        <v>0</v>
      </c>
    </row>
    <row r="6" spans="1:4" x14ac:dyDescent="0.25">
      <c r="A6" t="b">
        <v>1</v>
      </c>
      <c r="B6" t="s">
        <v>37</v>
      </c>
      <c r="C6" s="4" t="b">
        <v>1</v>
      </c>
      <c r="D6" s="3" t="b">
        <f>A6+TRUE=2</f>
        <v>1</v>
      </c>
    </row>
    <row r="7" spans="1:4" x14ac:dyDescent="0.25">
      <c r="A7">
        <v>0</v>
      </c>
      <c r="B7" t="s">
        <v>7</v>
      </c>
      <c r="C7" s="4" t="b">
        <v>0</v>
      </c>
      <c r="D7" s="3" t="b">
        <f>A7=FALSE</f>
        <v>0</v>
      </c>
    </row>
    <row r="8" spans="1:4" x14ac:dyDescent="0.25">
      <c r="A8">
        <v>0</v>
      </c>
      <c r="B8" t="s">
        <v>24</v>
      </c>
      <c r="C8" s="4" t="s">
        <v>25</v>
      </c>
      <c r="D8" s="3" t="b">
        <f>NOT(A8)</f>
        <v>1</v>
      </c>
    </row>
    <row r="9" spans="1:4" x14ac:dyDescent="0.25">
      <c r="A9">
        <v>1</v>
      </c>
      <c r="B9" t="s">
        <v>23</v>
      </c>
      <c r="C9" s="4" t="s">
        <v>25</v>
      </c>
      <c r="D9" s="3" t="b">
        <f>NOT(A9)</f>
        <v>0</v>
      </c>
    </row>
    <row r="10" spans="1:4" x14ac:dyDescent="0.25">
      <c r="A10">
        <v>-3</v>
      </c>
      <c r="B10" t="s">
        <v>17</v>
      </c>
      <c r="C10" s="5" t="s">
        <v>12</v>
      </c>
      <c r="D10" s="3" t="b">
        <f>-3^2=9</f>
        <v>1</v>
      </c>
    </row>
    <row r="11" spans="1:4" x14ac:dyDescent="0.25">
      <c r="A11">
        <v>9</v>
      </c>
      <c r="B11" t="s">
        <v>8</v>
      </c>
      <c r="C11" s="5" t="s">
        <v>10</v>
      </c>
      <c r="D11" s="3" t="b">
        <f>A11&gt;10</f>
        <v>0</v>
      </c>
    </row>
    <row r="12" spans="1:4" x14ac:dyDescent="0.25">
      <c r="A12">
        <v>10</v>
      </c>
      <c r="B12" t="s">
        <v>9</v>
      </c>
      <c r="C12" s="5" t="s">
        <v>11</v>
      </c>
      <c r="D12" s="3" t="b">
        <f>A12&gt;=10</f>
        <v>1</v>
      </c>
    </row>
    <row r="13" spans="1:4" x14ac:dyDescent="0.25">
      <c r="A13">
        <v>11</v>
      </c>
      <c r="B13" t="s">
        <v>9</v>
      </c>
      <c r="C13" s="5" t="s">
        <v>11</v>
      </c>
      <c r="D13" s="3" t="b">
        <f>A13&gt;=10</f>
        <v>1</v>
      </c>
    </row>
    <row r="14" spans="1:4" x14ac:dyDescent="0.25">
      <c r="A14">
        <v>10</v>
      </c>
      <c r="B14" t="s">
        <v>13</v>
      </c>
      <c r="C14" s="5" t="s">
        <v>14</v>
      </c>
      <c r="D14" s="3" t="b">
        <f>A14&lt;&gt;10</f>
        <v>0</v>
      </c>
    </row>
    <row r="15" spans="1:4" x14ac:dyDescent="0.25">
      <c r="A15">
        <v>11</v>
      </c>
      <c r="B15" t="s">
        <v>13</v>
      </c>
      <c r="C15" s="5" t="s">
        <v>14</v>
      </c>
      <c r="D15" s="3" t="b">
        <f>A15&lt;&gt;10</f>
        <v>1</v>
      </c>
    </row>
    <row r="16" spans="1:4" x14ac:dyDescent="0.25">
      <c r="A16" s="1">
        <v>0.1</v>
      </c>
      <c r="B16" t="s">
        <v>15</v>
      </c>
      <c r="C16" s="5" t="s">
        <v>0</v>
      </c>
      <c r="D16" s="3" t="b">
        <f>A16=0.1</f>
        <v>1</v>
      </c>
    </row>
    <row r="17" spans="1:4" x14ac:dyDescent="0.25">
      <c r="A17" s="1">
        <v>0.1</v>
      </c>
      <c r="B17" t="s">
        <v>16</v>
      </c>
      <c r="C17" s="5" t="s">
        <v>0</v>
      </c>
      <c r="D17" s="3" t="b">
        <f>A17=10%</f>
        <v>1</v>
      </c>
    </row>
    <row r="18" spans="1:4" x14ac:dyDescent="0.25">
      <c r="A18" t="s">
        <v>26</v>
      </c>
      <c r="C18" s="4"/>
      <c r="D18" s="3"/>
    </row>
    <row r="19" spans="1:4" x14ac:dyDescent="0.25">
      <c r="A19" t="s">
        <v>27</v>
      </c>
      <c r="B19" s="2" t="s">
        <v>30</v>
      </c>
      <c r="C19" s="6" t="s">
        <v>28</v>
      </c>
      <c r="D19" s="3" t="b">
        <f>OR(A18="PIES",A19="PIES")</f>
        <v>1</v>
      </c>
    </row>
    <row r="20" spans="1:4" x14ac:dyDescent="0.25">
      <c r="A20">
        <v>9</v>
      </c>
      <c r="C20" s="4"/>
      <c r="D20" s="3"/>
    </row>
    <row r="21" spans="1:4" x14ac:dyDescent="0.25">
      <c r="A21">
        <v>10</v>
      </c>
      <c r="B21" s="2" t="s">
        <v>31</v>
      </c>
      <c r="C21" s="6" t="s">
        <v>29</v>
      </c>
      <c r="D21" s="3" t="b">
        <f>AND(A20&gt;=10,A21&gt;=10)</f>
        <v>0</v>
      </c>
    </row>
    <row r="22" spans="1:4" ht="30" x14ac:dyDescent="0.25">
      <c r="A22" t="s">
        <v>18</v>
      </c>
      <c r="B22" s="2" t="s">
        <v>38</v>
      </c>
      <c r="C22" s="5" t="s">
        <v>22</v>
      </c>
      <c r="D22" s="3" t="str">
        <f>IF(A22="poniedziałek","poniedziałek","nie poniedziałek")</f>
        <v>poniedziałek</v>
      </c>
    </row>
    <row r="23" spans="1:4" ht="30" x14ac:dyDescent="0.25">
      <c r="A23" t="s">
        <v>19</v>
      </c>
      <c r="B23" s="2" t="s">
        <v>38</v>
      </c>
      <c r="C23" s="5" t="s">
        <v>22</v>
      </c>
      <c r="D23" s="3" t="str">
        <f>IF(A23="poniedziałek","poniedziałek","nie poniedziałek")</f>
        <v>poniedziałek</v>
      </c>
    </row>
    <row r="24" spans="1:4" ht="30" x14ac:dyDescent="0.25">
      <c r="A24" t="s">
        <v>20</v>
      </c>
      <c r="B24" s="2" t="s">
        <v>38</v>
      </c>
      <c r="C24" s="5" t="s">
        <v>22</v>
      </c>
      <c r="D24" s="3" t="str">
        <f>IF(A24="poniedziałek","poniedziałek","nie poniedziałek")</f>
        <v>nie poniedziałek</v>
      </c>
    </row>
    <row r="25" spans="1:4" ht="30" x14ac:dyDescent="0.25">
      <c r="A25" t="s">
        <v>20</v>
      </c>
      <c r="B25" s="2" t="s">
        <v>39</v>
      </c>
      <c r="C25" s="5" t="s">
        <v>22</v>
      </c>
      <c r="D25" s="3">
        <f>IF(A25="poniedziałek","poniedziałek",)</f>
        <v>0</v>
      </c>
    </row>
    <row r="26" spans="1:4" ht="45" x14ac:dyDescent="0.25">
      <c r="A26">
        <v>0</v>
      </c>
      <c r="B26" s="2" t="s">
        <v>21</v>
      </c>
      <c r="C26" s="5" t="s">
        <v>22</v>
      </c>
      <c r="D26" s="3" t="str">
        <f>IF(A26&lt;=0, "poziom 1",IF(A26&lt;=10,"poziom 2","Poziom 3"))</f>
        <v>poziom 1</v>
      </c>
    </row>
    <row r="27" spans="1:4" ht="45" x14ac:dyDescent="0.25">
      <c r="A27">
        <v>9</v>
      </c>
      <c r="B27" s="2" t="s">
        <v>21</v>
      </c>
      <c r="C27" s="5" t="s">
        <v>22</v>
      </c>
      <c r="D27" s="3" t="str">
        <f>IF(A27&lt;=0, "poziom 1",IF(A27&lt;=10,"poziom 2","Poziom 3"))</f>
        <v>poziom 2</v>
      </c>
    </row>
    <row r="28" spans="1:4" ht="45" x14ac:dyDescent="0.25">
      <c r="A28">
        <v>19</v>
      </c>
      <c r="B28" s="2" t="s">
        <v>21</v>
      </c>
      <c r="C28" s="5" t="s">
        <v>22</v>
      </c>
      <c r="D28" s="3" t="str">
        <f>IF(A28&lt;=0, "poziom 1",IF(A28&lt;=10,"poziom 2","Poziom 3"))</f>
        <v>Poziom 3</v>
      </c>
    </row>
    <row r="29" spans="1:4" ht="45" x14ac:dyDescent="0.25">
      <c r="A29">
        <v>0</v>
      </c>
      <c r="B29" s="2" t="s">
        <v>21</v>
      </c>
      <c r="C29" s="5" t="s">
        <v>41</v>
      </c>
      <c r="D29" s="3" t="str" cm="1">
        <f t="array" ref="D29">_xlfn.IFS(A29&lt;=0, "poziom 1", A29&lt;=10,"poziom 2",, "poziom 3")</f>
        <v>poziom 1</v>
      </c>
    </row>
    <row r="30" spans="1:4" ht="45" x14ac:dyDescent="0.25">
      <c r="A30">
        <v>9</v>
      </c>
      <c r="B30" s="2" t="s">
        <v>21</v>
      </c>
      <c r="C30" s="5" t="s">
        <v>41</v>
      </c>
      <c r="D30" s="3" t="str" cm="1">
        <f t="array" ref="D30">_xlfn.IFS(A30&lt;=0, "poziom 1", A30&lt;=10,"poziom 2",, "poziom 3")</f>
        <v>poziom 2</v>
      </c>
    </row>
    <row r="31" spans="1:4" ht="45" x14ac:dyDescent="0.25">
      <c r="A31">
        <v>19</v>
      </c>
      <c r="B31" s="2" t="s">
        <v>21</v>
      </c>
      <c r="C31" s="5" t="s">
        <v>41</v>
      </c>
      <c r="D31" s="3" t="str" cm="1">
        <f t="array" ref="D31">_xlfn.IFS(A31&lt;=0, "poziom 1", A31&lt;=10,"poziom 2",A31&gt;10, "poziom 3")</f>
        <v>poziom 3</v>
      </c>
    </row>
    <row r="32" spans="1:4" ht="30" x14ac:dyDescent="0.25">
      <c r="A32" t="s">
        <v>32</v>
      </c>
      <c r="B32" s="2" t="s">
        <v>35</v>
      </c>
      <c r="C32" s="5" t="s">
        <v>40</v>
      </c>
      <c r="D32" s="3" t="str" cm="1">
        <f t="array" ref="D32">_xlfn.SWITCH(A32,"A","A","B","B","C","C","Inny")</f>
        <v>A</v>
      </c>
    </row>
    <row r="33" spans="1:4" ht="30" x14ac:dyDescent="0.25">
      <c r="A33" t="s">
        <v>33</v>
      </c>
      <c r="B33" s="2" t="s">
        <v>35</v>
      </c>
      <c r="C33" s="5" t="s">
        <v>40</v>
      </c>
      <c r="D33" s="3" t="str" cm="1">
        <f t="array" ref="D33">_xlfn.SWITCH(A33,"A","A","B","B","C","C","Inny")</f>
        <v>B</v>
      </c>
    </row>
    <row r="34" spans="1:4" ht="30" x14ac:dyDescent="0.25">
      <c r="A34" t="s">
        <v>34</v>
      </c>
      <c r="B34" s="2" t="s">
        <v>35</v>
      </c>
      <c r="C34" s="5" t="s">
        <v>40</v>
      </c>
      <c r="D34" s="3" t="str" cm="1">
        <f t="array" ref="D34">_xlfn.SWITCH(A34,"A","A","B","B","C","C","Inny")</f>
        <v>C</v>
      </c>
    </row>
    <row r="35" spans="1:4" ht="30" x14ac:dyDescent="0.25">
      <c r="A35" t="s">
        <v>36</v>
      </c>
      <c r="B35" s="2" t="s">
        <v>35</v>
      </c>
      <c r="C35" s="5" t="s">
        <v>40</v>
      </c>
      <c r="D35" s="3" t="str" cm="1">
        <f t="array" ref="D35">_xlfn.SWITCH(A35,"A","A","B","B","C","C","Inny")</f>
        <v>Inny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Logiczne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2020-01-15T12:48:30Z</dcterms:created>
  <dcterms:modified xsi:type="dcterms:W3CDTF">2021-08-14T19:47:40Z</dcterms:modified>
</cp:coreProperties>
</file>