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hm\OneDrive\Pulpit\Kurs Formuły i operacje na danych Excel\Ćwiczenia\"/>
    </mc:Choice>
  </mc:AlternateContent>
  <xr:revisionPtr revIDLastSave="0" documentId="13_ncr:1_{8271C8F6-A68C-4BF9-A0F0-E53BEFA537D4}" xr6:coauthVersionLast="47" xr6:coauthVersionMax="47" xr10:uidLastSave="{00000000-0000-0000-0000-000000000000}"/>
  <bookViews>
    <workbookView xWindow="-108" yWindow="-108" windowWidth="23256" windowHeight="12576" activeTab="5" xr2:uid="{19C79A95-E801-44A8-B7FF-25317ECB533E}"/>
  </bookViews>
  <sheets>
    <sheet name="Wklejanie" sheetId="1" r:id="rId1"/>
    <sheet name="Wklejanie (2)" sheetId="2" r:id="rId2"/>
    <sheet name="Wklejanie (3)" sheetId="3" r:id="rId3"/>
    <sheet name="Wklejanie (4)" sheetId="5" r:id="rId4"/>
    <sheet name="Wklejanie (5)" sheetId="6" r:id="rId5"/>
    <sheet name="Wklejanie (6)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6" l="1"/>
  <c r="F5" i="6"/>
  <c r="F6" i="6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S2" i="3" a="1"/>
  <c r="S2" i="3" s="1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4" i="5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<sst xmlns="http://schemas.openxmlformats.org/spreadsheetml/2006/main" count="514" uniqueCount="76">
  <si>
    <t>Nr wiersza</t>
  </si>
  <si>
    <t>Nr zamówienia</t>
  </si>
  <si>
    <t>Data zamówienia</t>
  </si>
  <si>
    <t>Priorytet zamówienia</t>
  </si>
  <si>
    <t>Wielkość zamówienia</t>
  </si>
  <si>
    <t>Data wysyłki</t>
  </si>
  <si>
    <t>Rodzaj transportu</t>
  </si>
  <si>
    <t>Rodzaj opakowania</t>
  </si>
  <si>
    <t>Segment rynku</t>
  </si>
  <si>
    <t>Region</t>
  </si>
  <si>
    <t>PL-2012-007335</t>
  </si>
  <si>
    <t>niski</t>
  </si>
  <si>
    <t>lotniczy standardowy</t>
  </si>
  <si>
    <t>małe pudełko</t>
  </si>
  <si>
    <t>korporacja</t>
  </si>
  <si>
    <t>północno-zachodni</t>
  </si>
  <si>
    <t>PL-2011-007364</t>
  </si>
  <si>
    <t>wysoki</t>
  </si>
  <si>
    <t>centralny</t>
  </si>
  <si>
    <t>PL-2012-007619</t>
  </si>
  <si>
    <t>nieokreślony</t>
  </si>
  <si>
    <t>małe opakowanie</t>
  </si>
  <si>
    <t>osoba fizyczna</t>
  </si>
  <si>
    <t>północny</t>
  </si>
  <si>
    <t>PL-2011-007623</t>
  </si>
  <si>
    <t>krytyczny</t>
  </si>
  <si>
    <t>duże pudełko</t>
  </si>
  <si>
    <t>południowy</t>
  </si>
  <si>
    <t>PL-2014-007751</t>
  </si>
  <si>
    <t>lądowy</t>
  </si>
  <si>
    <t>kontener</t>
  </si>
  <si>
    <t>PL-2011-000646</t>
  </si>
  <si>
    <t>mała firma</t>
  </si>
  <si>
    <t>wschodni</t>
  </si>
  <si>
    <t>PL-2011-007909</t>
  </si>
  <si>
    <t>woreczek foliowy</t>
  </si>
  <si>
    <t>biuro w domu</t>
  </si>
  <si>
    <t>PL-2012-008000</t>
  </si>
  <si>
    <t>PL-2012-008001</t>
  </si>
  <si>
    <t>PL-2012-008131</t>
  </si>
  <si>
    <t>PL-2011-008165</t>
  </si>
  <si>
    <t>PL-2012-000738</t>
  </si>
  <si>
    <t>PL-2014-008257</t>
  </si>
  <si>
    <t>PL-2011-008257</t>
  </si>
  <si>
    <t>PL-2014-008353</t>
  </si>
  <si>
    <t>średni</t>
  </si>
  <si>
    <t>PL-2011-008353</t>
  </si>
  <si>
    <t>PL-2013-008419</t>
  </si>
  <si>
    <t>lotniczy ekspresowy</t>
  </si>
  <si>
    <t>DZIŚ</t>
  </si>
  <si>
    <t>Wklej kolumnę DZIŚ() jako wartości w to samo miejsce.</t>
  </si>
  <si>
    <t>Rok</t>
  </si>
  <si>
    <t>Przemnóż kolumnę Wielkość zamówienia przez:</t>
  </si>
  <si>
    <t>Przetransponuj tabelę.</t>
  </si>
  <si>
    <t xml:space="preserve">sty </t>
  </si>
  <si>
    <t>lut</t>
  </si>
  <si>
    <t>mar</t>
  </si>
  <si>
    <t>kwi</t>
  </si>
  <si>
    <t>maj</t>
  </si>
  <si>
    <t>cze</t>
  </si>
  <si>
    <t>lip</t>
  </si>
  <si>
    <t>sie</t>
  </si>
  <si>
    <t>wrz</t>
  </si>
  <si>
    <t>paź</t>
  </si>
  <si>
    <t>lis</t>
  </si>
  <si>
    <t>gru</t>
  </si>
  <si>
    <t>Plan</t>
  </si>
  <si>
    <t>Wynik</t>
  </si>
  <si>
    <t>Ile dni</t>
  </si>
  <si>
    <t>Skopiuj formuły z kolumny C i wklej je do D bez bez formatowania.</t>
  </si>
  <si>
    <t>CHF</t>
  </si>
  <si>
    <t>EUR</t>
  </si>
  <si>
    <t>USD</t>
  </si>
  <si>
    <t>Wklej łącze do komórek.</t>
  </si>
  <si>
    <t>Czysta formuła</t>
  </si>
  <si>
    <t>Wklej z arkusza Wklejanie Szerokość kolumn.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</si>
</sst>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dni&quot;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2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BA5F3-81E3-4964-96BE-BA232243C660}">
  <dimension ref="A1:K28"/>
  <sheetViews>
    <sheetView workbookViewId="0">
      <selection activeCell="A28" sqref="A1:K28"/>
    </sheetView>
  </sheetViews>
  <sheetFormatPr defaultRowHeight="14.4" x14ac:dyDescent="0.3"/>
  <cols>
    <col min="1" max="1" width="9.5546875" bestFit="1" customWidth="1"/>
    <col min="2" max="2" width="14.33203125" bestFit="1" customWidth="1"/>
    <col min="3" max="3" width="15.21875" bestFit="1" customWidth="1"/>
    <col min="4" max="4" width="18.5546875" bestFit="1" customWidth="1"/>
    <col min="5" max="5" width="18.77734375" bestFit="1" customWidth="1"/>
    <col min="6" max="6" width="11.109375" bestFit="1" customWidth="1"/>
    <col min="7" max="7" width="18.44140625" bestFit="1" customWidth="1"/>
    <col min="8" max="8" width="17" bestFit="1" customWidth="1"/>
    <col min="9" max="9" width="12.88671875" bestFit="1" customWidth="1"/>
    <col min="10" max="10" width="16.6640625" bestFit="1" customWidth="1"/>
    <col min="11" max="11" width="10.33203125" bestFit="1" customWidth="1"/>
  </cols>
  <sheetData>
    <row r="1" spans="1:11" x14ac:dyDescent="0.3">
      <c r="A1" t="s">
        <v>50</v>
      </c>
    </row>
    <row r="5" spans="1:11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49</v>
      </c>
    </row>
    <row r="6" spans="1:11" x14ac:dyDescent="0.3">
      <c r="A6">
        <v>1006</v>
      </c>
      <c r="B6" t="s">
        <v>10</v>
      </c>
      <c r="C6" s="1">
        <v>41058</v>
      </c>
      <c r="D6" t="s">
        <v>11</v>
      </c>
      <c r="E6">
        <v>62</v>
      </c>
      <c r="F6" s="1">
        <v>41063</v>
      </c>
      <c r="G6" t="s">
        <v>12</v>
      </c>
      <c r="H6" t="s">
        <v>13</v>
      </c>
      <c r="I6" t="s">
        <v>14</v>
      </c>
      <c r="J6" t="s">
        <v>15</v>
      </c>
      <c r="K6" s="5">
        <v>44428</v>
      </c>
    </row>
    <row r="7" spans="1:11" x14ac:dyDescent="0.3">
      <c r="A7">
        <v>1008</v>
      </c>
      <c r="B7" t="s">
        <v>16</v>
      </c>
      <c r="C7" s="1">
        <v>40671</v>
      </c>
      <c r="D7" t="s">
        <v>17</v>
      </c>
      <c r="E7">
        <v>22</v>
      </c>
      <c r="F7" s="1">
        <v>40673</v>
      </c>
      <c r="G7" t="s">
        <v>12</v>
      </c>
      <c r="H7" t="s">
        <v>13</v>
      </c>
      <c r="I7" t="s">
        <v>14</v>
      </c>
      <c r="J7" t="s">
        <v>18</v>
      </c>
      <c r="K7" s="5">
        <v>44428</v>
      </c>
    </row>
    <row r="8" spans="1:11" x14ac:dyDescent="0.3">
      <c r="A8">
        <v>1040</v>
      </c>
      <c r="B8" t="s">
        <v>19</v>
      </c>
      <c r="C8" s="1">
        <v>41190</v>
      </c>
      <c r="D8" t="s">
        <v>20</v>
      </c>
      <c r="E8">
        <v>14</v>
      </c>
      <c r="F8" s="1">
        <v>41191</v>
      </c>
      <c r="G8" t="s">
        <v>12</v>
      </c>
      <c r="H8" t="s">
        <v>21</v>
      </c>
      <c r="I8" t="s">
        <v>22</v>
      </c>
      <c r="J8" t="s">
        <v>23</v>
      </c>
      <c r="K8" s="5">
        <v>44428</v>
      </c>
    </row>
    <row r="9" spans="1:11" x14ac:dyDescent="0.3">
      <c r="A9">
        <v>1041</v>
      </c>
      <c r="B9" t="s">
        <v>24</v>
      </c>
      <c r="C9" s="1">
        <v>40844</v>
      </c>
      <c r="D9" t="s">
        <v>25</v>
      </c>
      <c r="E9">
        <v>32</v>
      </c>
      <c r="F9" s="1">
        <v>40846</v>
      </c>
      <c r="G9" t="s">
        <v>12</v>
      </c>
      <c r="H9" t="s">
        <v>26</v>
      </c>
      <c r="I9" t="s">
        <v>14</v>
      </c>
      <c r="J9" t="s">
        <v>27</v>
      </c>
      <c r="K9" s="5">
        <v>44428</v>
      </c>
    </row>
    <row r="10" spans="1:11" x14ac:dyDescent="0.3">
      <c r="A10">
        <v>1042</v>
      </c>
      <c r="B10" t="s">
        <v>24</v>
      </c>
      <c r="C10" s="1">
        <v>40844</v>
      </c>
      <c r="D10" t="s">
        <v>25</v>
      </c>
      <c r="E10">
        <v>67</v>
      </c>
      <c r="F10" s="1">
        <v>40846</v>
      </c>
      <c r="G10" t="s">
        <v>12</v>
      </c>
      <c r="H10" t="s">
        <v>13</v>
      </c>
      <c r="I10" t="s">
        <v>14</v>
      </c>
      <c r="J10" t="s">
        <v>27</v>
      </c>
      <c r="K10" s="5">
        <v>44428</v>
      </c>
    </row>
    <row r="11" spans="1:11" x14ac:dyDescent="0.3">
      <c r="A11">
        <v>1043</v>
      </c>
      <c r="B11" t="s">
        <v>24</v>
      </c>
      <c r="C11" s="1">
        <v>40844</v>
      </c>
      <c r="D11" t="s">
        <v>25</v>
      </c>
      <c r="E11">
        <v>58</v>
      </c>
      <c r="F11" s="1">
        <v>40845</v>
      </c>
      <c r="G11" t="s">
        <v>12</v>
      </c>
      <c r="H11" t="s">
        <v>13</v>
      </c>
      <c r="I11" t="s">
        <v>14</v>
      </c>
      <c r="J11" t="s">
        <v>27</v>
      </c>
      <c r="K11" s="5">
        <v>44428</v>
      </c>
    </row>
    <row r="12" spans="1:11" x14ac:dyDescent="0.3">
      <c r="A12">
        <v>1051</v>
      </c>
      <c r="B12" t="s">
        <v>28</v>
      </c>
      <c r="C12" s="1">
        <v>41996</v>
      </c>
      <c r="D12" t="s">
        <v>20</v>
      </c>
      <c r="E12">
        <v>90</v>
      </c>
      <c r="F12" s="1">
        <v>41997</v>
      </c>
      <c r="G12" t="s">
        <v>29</v>
      </c>
      <c r="H12" t="s">
        <v>30</v>
      </c>
      <c r="I12" t="s">
        <v>14</v>
      </c>
      <c r="J12" t="s">
        <v>18</v>
      </c>
      <c r="K12" s="5">
        <v>44428</v>
      </c>
    </row>
    <row r="13" spans="1:11" x14ac:dyDescent="0.3">
      <c r="A13">
        <v>106</v>
      </c>
      <c r="B13" t="s">
        <v>31</v>
      </c>
      <c r="C13" s="1">
        <v>40868</v>
      </c>
      <c r="D13" t="s">
        <v>17</v>
      </c>
      <c r="E13">
        <v>61</v>
      </c>
      <c r="F13" s="1">
        <v>40869</v>
      </c>
      <c r="G13" t="s">
        <v>12</v>
      </c>
      <c r="H13" t="s">
        <v>21</v>
      </c>
      <c r="I13" t="s">
        <v>32</v>
      </c>
      <c r="J13" t="s">
        <v>33</v>
      </c>
      <c r="K13" s="5">
        <v>44428</v>
      </c>
    </row>
    <row r="14" spans="1:11" x14ac:dyDescent="0.3">
      <c r="A14">
        <v>1074</v>
      </c>
      <c r="B14" t="s">
        <v>34</v>
      </c>
      <c r="C14" s="1">
        <v>40546</v>
      </c>
      <c r="D14" t="s">
        <v>17</v>
      </c>
      <c r="E14">
        <v>29</v>
      </c>
      <c r="F14" s="1">
        <v>40547</v>
      </c>
      <c r="G14" t="s">
        <v>12</v>
      </c>
      <c r="H14" t="s">
        <v>35</v>
      </c>
      <c r="I14" t="s">
        <v>36</v>
      </c>
      <c r="J14" t="s">
        <v>23</v>
      </c>
      <c r="K14" s="5">
        <v>44428</v>
      </c>
    </row>
    <row r="15" spans="1:11" x14ac:dyDescent="0.3">
      <c r="A15">
        <v>1084</v>
      </c>
      <c r="B15" t="s">
        <v>37</v>
      </c>
      <c r="C15" s="1">
        <v>41171</v>
      </c>
      <c r="D15" t="s">
        <v>11</v>
      </c>
      <c r="E15">
        <v>18</v>
      </c>
      <c r="F15" s="1">
        <v>41173</v>
      </c>
      <c r="G15" t="s">
        <v>12</v>
      </c>
      <c r="H15" t="s">
        <v>13</v>
      </c>
      <c r="I15" t="s">
        <v>32</v>
      </c>
      <c r="J15" t="s">
        <v>27</v>
      </c>
      <c r="K15" s="5">
        <v>44428</v>
      </c>
    </row>
    <row r="16" spans="1:11" x14ac:dyDescent="0.3">
      <c r="A16">
        <v>1085</v>
      </c>
      <c r="B16" t="s">
        <v>37</v>
      </c>
      <c r="C16" s="1">
        <v>41171</v>
      </c>
      <c r="D16" t="s">
        <v>11</v>
      </c>
      <c r="E16">
        <v>2</v>
      </c>
      <c r="F16" s="1">
        <v>41173</v>
      </c>
      <c r="G16" t="s">
        <v>12</v>
      </c>
      <c r="H16" t="s">
        <v>13</v>
      </c>
      <c r="I16" t="s">
        <v>32</v>
      </c>
      <c r="J16" t="s">
        <v>27</v>
      </c>
      <c r="K16" s="5">
        <v>44428</v>
      </c>
    </row>
    <row r="17" spans="1:11" x14ac:dyDescent="0.3">
      <c r="A17">
        <v>1086</v>
      </c>
      <c r="B17" t="s">
        <v>38</v>
      </c>
      <c r="C17" s="1">
        <v>41232</v>
      </c>
      <c r="D17" t="s">
        <v>17</v>
      </c>
      <c r="E17">
        <v>51</v>
      </c>
      <c r="F17" s="1">
        <v>41234</v>
      </c>
      <c r="G17" t="s">
        <v>12</v>
      </c>
      <c r="H17" t="s">
        <v>35</v>
      </c>
      <c r="I17" t="s">
        <v>22</v>
      </c>
      <c r="J17" t="s">
        <v>23</v>
      </c>
      <c r="K17" s="5">
        <v>44428</v>
      </c>
    </row>
    <row r="18" spans="1:11" x14ac:dyDescent="0.3">
      <c r="A18">
        <v>1087</v>
      </c>
      <c r="B18" t="s">
        <v>38</v>
      </c>
      <c r="C18" s="1">
        <v>41232</v>
      </c>
      <c r="D18" t="s">
        <v>17</v>
      </c>
      <c r="E18">
        <v>160</v>
      </c>
      <c r="F18" s="1">
        <v>41234</v>
      </c>
      <c r="G18" t="s">
        <v>12</v>
      </c>
      <c r="H18" t="s">
        <v>13</v>
      </c>
      <c r="I18" t="s">
        <v>22</v>
      </c>
      <c r="J18" t="s">
        <v>23</v>
      </c>
      <c r="K18" s="5">
        <v>44428</v>
      </c>
    </row>
    <row r="19" spans="1:11" x14ac:dyDescent="0.3">
      <c r="A19">
        <v>1106</v>
      </c>
      <c r="B19" t="s">
        <v>39</v>
      </c>
      <c r="C19" s="1">
        <v>41032</v>
      </c>
      <c r="D19" t="s">
        <v>25</v>
      </c>
      <c r="E19">
        <v>35</v>
      </c>
      <c r="F19" s="1">
        <v>41032</v>
      </c>
      <c r="G19" t="s">
        <v>12</v>
      </c>
      <c r="H19" t="s">
        <v>21</v>
      </c>
      <c r="I19" t="s">
        <v>36</v>
      </c>
      <c r="J19" t="s">
        <v>18</v>
      </c>
      <c r="K19" s="5">
        <v>44428</v>
      </c>
    </row>
    <row r="20" spans="1:11" x14ac:dyDescent="0.3">
      <c r="A20">
        <v>1115</v>
      </c>
      <c r="B20" t="s">
        <v>40</v>
      </c>
      <c r="C20" s="1">
        <v>40831</v>
      </c>
      <c r="D20" t="s">
        <v>11</v>
      </c>
      <c r="E20">
        <v>63</v>
      </c>
      <c r="F20" s="1">
        <v>40840</v>
      </c>
      <c r="G20" t="s">
        <v>12</v>
      </c>
      <c r="H20" t="s">
        <v>13</v>
      </c>
      <c r="I20" t="s">
        <v>14</v>
      </c>
      <c r="J20" t="s">
        <v>27</v>
      </c>
      <c r="K20" s="5">
        <v>44428</v>
      </c>
    </row>
    <row r="21" spans="1:11" x14ac:dyDescent="0.3">
      <c r="A21">
        <v>112</v>
      </c>
      <c r="B21" t="s">
        <v>41</v>
      </c>
      <c r="C21" s="1">
        <v>40969</v>
      </c>
      <c r="D21" t="s">
        <v>20</v>
      </c>
      <c r="E21">
        <v>7</v>
      </c>
      <c r="F21" s="1">
        <v>40971</v>
      </c>
      <c r="G21" t="s">
        <v>12</v>
      </c>
      <c r="H21" t="s">
        <v>13</v>
      </c>
      <c r="I21" t="s">
        <v>14</v>
      </c>
      <c r="J21" t="s">
        <v>18</v>
      </c>
      <c r="K21" s="5">
        <v>44428</v>
      </c>
    </row>
    <row r="22" spans="1:11" x14ac:dyDescent="0.3">
      <c r="A22">
        <v>1127</v>
      </c>
      <c r="B22" t="s">
        <v>42</v>
      </c>
      <c r="C22" s="1">
        <v>41720</v>
      </c>
      <c r="D22" t="s">
        <v>11</v>
      </c>
      <c r="E22">
        <v>5</v>
      </c>
      <c r="F22" s="1">
        <v>41720</v>
      </c>
      <c r="G22" t="s">
        <v>29</v>
      </c>
      <c r="H22" t="s">
        <v>30</v>
      </c>
      <c r="I22" t="s">
        <v>22</v>
      </c>
      <c r="J22" t="s">
        <v>27</v>
      </c>
      <c r="K22" s="5">
        <v>44428</v>
      </c>
    </row>
    <row r="23" spans="1:11" x14ac:dyDescent="0.3">
      <c r="A23">
        <v>1128</v>
      </c>
      <c r="B23" t="s">
        <v>43</v>
      </c>
      <c r="C23" s="1">
        <v>40624</v>
      </c>
      <c r="D23" t="s">
        <v>11</v>
      </c>
      <c r="E23">
        <v>18</v>
      </c>
      <c r="F23" s="1">
        <v>40628</v>
      </c>
      <c r="G23" t="s">
        <v>12</v>
      </c>
      <c r="H23" t="s">
        <v>13</v>
      </c>
      <c r="I23" t="s">
        <v>22</v>
      </c>
      <c r="J23" t="s">
        <v>27</v>
      </c>
      <c r="K23" s="5">
        <v>44428</v>
      </c>
    </row>
    <row r="24" spans="1:11" x14ac:dyDescent="0.3">
      <c r="A24">
        <v>1129</v>
      </c>
      <c r="B24" t="s">
        <v>42</v>
      </c>
      <c r="C24" s="1">
        <v>41720</v>
      </c>
      <c r="D24" t="s">
        <v>11</v>
      </c>
      <c r="E24">
        <v>5</v>
      </c>
      <c r="F24" s="1">
        <v>41727</v>
      </c>
      <c r="G24" t="s">
        <v>12</v>
      </c>
      <c r="H24" t="s">
        <v>35</v>
      </c>
      <c r="I24" t="s">
        <v>22</v>
      </c>
      <c r="J24" t="s">
        <v>27</v>
      </c>
      <c r="K24" s="5">
        <v>44428</v>
      </c>
    </row>
    <row r="25" spans="1:11" x14ac:dyDescent="0.3">
      <c r="A25">
        <v>113</v>
      </c>
      <c r="B25" t="s">
        <v>41</v>
      </c>
      <c r="C25" s="1">
        <v>40969</v>
      </c>
      <c r="D25" t="s">
        <v>20</v>
      </c>
      <c r="E25">
        <v>31</v>
      </c>
      <c r="F25" s="1">
        <v>40970</v>
      </c>
      <c r="G25" t="s">
        <v>12</v>
      </c>
      <c r="H25" t="s">
        <v>13</v>
      </c>
      <c r="I25" t="s">
        <v>14</v>
      </c>
      <c r="J25" t="s">
        <v>18</v>
      </c>
      <c r="K25" s="5">
        <v>44428</v>
      </c>
    </row>
    <row r="26" spans="1:11" x14ac:dyDescent="0.3">
      <c r="A26">
        <v>1146</v>
      </c>
      <c r="B26" t="s">
        <v>44</v>
      </c>
      <c r="C26" s="1">
        <v>41774</v>
      </c>
      <c r="D26" t="s">
        <v>45</v>
      </c>
      <c r="E26">
        <v>44</v>
      </c>
      <c r="F26" s="1">
        <v>41776</v>
      </c>
      <c r="G26" t="s">
        <v>12</v>
      </c>
      <c r="H26" t="s">
        <v>21</v>
      </c>
      <c r="I26" t="s">
        <v>22</v>
      </c>
      <c r="J26" t="s">
        <v>18</v>
      </c>
      <c r="K26" s="5">
        <v>44428</v>
      </c>
    </row>
    <row r="27" spans="1:11" x14ac:dyDescent="0.3">
      <c r="A27">
        <v>1147</v>
      </c>
      <c r="B27" t="s">
        <v>46</v>
      </c>
      <c r="C27" s="1">
        <v>40678</v>
      </c>
      <c r="D27" t="s">
        <v>45</v>
      </c>
      <c r="E27">
        <v>23</v>
      </c>
      <c r="F27" s="1">
        <v>40680</v>
      </c>
      <c r="G27" t="s">
        <v>12</v>
      </c>
      <c r="H27" t="s">
        <v>35</v>
      </c>
      <c r="I27" t="s">
        <v>22</v>
      </c>
      <c r="J27" t="s">
        <v>18</v>
      </c>
      <c r="K27" s="5">
        <v>44428</v>
      </c>
    </row>
    <row r="28" spans="1:11" x14ac:dyDescent="0.3">
      <c r="A28">
        <v>1156</v>
      </c>
      <c r="B28" t="s">
        <v>47</v>
      </c>
      <c r="C28" s="1">
        <v>41546</v>
      </c>
      <c r="D28" t="s">
        <v>25</v>
      </c>
      <c r="E28">
        <v>37</v>
      </c>
      <c r="F28" s="1">
        <v>41548</v>
      </c>
      <c r="G28" t="s">
        <v>48</v>
      </c>
      <c r="H28" t="s">
        <v>13</v>
      </c>
      <c r="I28" t="s">
        <v>32</v>
      </c>
      <c r="J28" t="s">
        <v>23</v>
      </c>
      <c r="K28" s="5">
        <v>44428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2433-EBDC-434F-9F65-74E54A7737A4}">
  <dimension ref="A1:K28"/>
  <sheetViews>
    <sheetView workbookViewId="0">
      <selection activeCell="E6" sqref="E6:E28"/>
    </sheetView>
  </sheetViews>
  <sheetFormatPr defaultRowHeight="14.4" x14ac:dyDescent="0.3"/>
  <cols>
    <col min="1" max="1" width="9.5546875" bestFit="1" customWidth="1"/>
    <col min="2" max="2" width="14.33203125" bestFit="1" customWidth="1"/>
    <col min="3" max="3" width="15.21875" bestFit="1" customWidth="1"/>
    <col min="4" max="4" width="18.5546875" bestFit="1" customWidth="1"/>
    <col min="5" max="5" width="18.77734375" bestFit="1" customWidth="1"/>
    <col min="6" max="6" width="11.109375" bestFit="1" customWidth="1"/>
    <col min="7" max="7" width="18.44140625" bestFit="1" customWidth="1"/>
    <col min="8" max="8" width="17" bestFit="1" customWidth="1"/>
    <col min="9" max="9" width="12.88671875" bestFit="1" customWidth="1"/>
    <col min="10" max="10" width="16.6640625" bestFit="1" customWidth="1"/>
    <col min="11" max="11" width="10.33203125" bestFit="1" customWidth="1"/>
  </cols>
  <sheetData>
    <row r="1" spans="1:11" x14ac:dyDescent="0.3">
      <c r="A1" t="s">
        <v>52</v>
      </c>
      <c r="D1">
        <v>1000</v>
      </c>
    </row>
    <row r="5" spans="1:11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51</v>
      </c>
    </row>
    <row r="6" spans="1:11" x14ac:dyDescent="0.3">
      <c r="A6">
        <v>1006</v>
      </c>
      <c r="B6" t="s">
        <v>10</v>
      </c>
      <c r="C6" s="1">
        <v>41058</v>
      </c>
      <c r="D6" t="s">
        <v>11</v>
      </c>
      <c r="E6">
        <v>62000</v>
      </c>
      <c r="F6" s="1">
        <v>41063</v>
      </c>
      <c r="G6" t="s">
        <v>12</v>
      </c>
      <c r="H6" t="s">
        <v>13</v>
      </c>
      <c r="I6" t="s">
        <v>14</v>
      </c>
      <c r="J6" t="s">
        <v>15</v>
      </c>
      <c r="K6" s="2">
        <f>YEAR(F6)</f>
        <v>2012</v>
      </c>
    </row>
    <row r="7" spans="1:11" x14ac:dyDescent="0.3">
      <c r="A7">
        <v>1008</v>
      </c>
      <c r="B7" t="s">
        <v>16</v>
      </c>
      <c r="C7" s="1">
        <v>40671</v>
      </c>
      <c r="D7" t="s">
        <v>17</v>
      </c>
      <c r="E7">
        <v>22000</v>
      </c>
      <c r="F7" s="1">
        <v>40673</v>
      </c>
      <c r="G7" t="s">
        <v>12</v>
      </c>
      <c r="H7" t="s">
        <v>13</v>
      </c>
      <c r="I7" t="s">
        <v>14</v>
      </c>
      <c r="J7" t="s">
        <v>18</v>
      </c>
      <c r="K7" s="2">
        <f t="shared" ref="K7:K28" si="0">YEAR(F7)</f>
        <v>2011</v>
      </c>
    </row>
    <row r="8" spans="1:11" x14ac:dyDescent="0.3">
      <c r="A8">
        <v>1040</v>
      </c>
      <c r="B8" t="s">
        <v>19</v>
      </c>
      <c r="C8" s="1">
        <v>41190</v>
      </c>
      <c r="D8" t="s">
        <v>20</v>
      </c>
      <c r="E8">
        <v>14000</v>
      </c>
      <c r="F8" s="1">
        <v>41191</v>
      </c>
      <c r="G8" t="s">
        <v>12</v>
      </c>
      <c r="H8" t="s">
        <v>21</v>
      </c>
      <c r="I8" t="s">
        <v>22</v>
      </c>
      <c r="J8" t="s">
        <v>23</v>
      </c>
      <c r="K8" s="2">
        <f t="shared" si="0"/>
        <v>2012</v>
      </c>
    </row>
    <row r="9" spans="1:11" x14ac:dyDescent="0.3">
      <c r="A9">
        <v>1041</v>
      </c>
      <c r="B9" t="s">
        <v>24</v>
      </c>
      <c r="C9" s="1">
        <v>40844</v>
      </c>
      <c r="D9" t="s">
        <v>25</v>
      </c>
      <c r="E9">
        <v>32000</v>
      </c>
      <c r="F9" s="1">
        <v>40846</v>
      </c>
      <c r="G9" t="s">
        <v>12</v>
      </c>
      <c r="H9" t="s">
        <v>26</v>
      </c>
      <c r="I9" t="s">
        <v>14</v>
      </c>
      <c r="J9" t="s">
        <v>27</v>
      </c>
      <c r="K9" s="2">
        <f t="shared" si="0"/>
        <v>2011</v>
      </c>
    </row>
    <row r="10" spans="1:11" x14ac:dyDescent="0.3">
      <c r="A10">
        <v>1042</v>
      </c>
      <c r="B10" t="s">
        <v>24</v>
      </c>
      <c r="C10" s="1">
        <v>40844</v>
      </c>
      <c r="D10" t="s">
        <v>25</v>
      </c>
      <c r="E10">
        <v>67000</v>
      </c>
      <c r="F10" s="1">
        <v>40846</v>
      </c>
      <c r="G10" t="s">
        <v>12</v>
      </c>
      <c r="H10" t="s">
        <v>13</v>
      </c>
      <c r="I10" t="s">
        <v>14</v>
      </c>
      <c r="J10" t="s">
        <v>27</v>
      </c>
      <c r="K10" s="2">
        <f t="shared" si="0"/>
        <v>2011</v>
      </c>
    </row>
    <row r="11" spans="1:11" x14ac:dyDescent="0.3">
      <c r="A11">
        <v>1043</v>
      </c>
      <c r="B11" t="s">
        <v>24</v>
      </c>
      <c r="C11" s="1">
        <v>40844</v>
      </c>
      <c r="D11" t="s">
        <v>25</v>
      </c>
      <c r="E11">
        <v>58000</v>
      </c>
      <c r="F11" s="1">
        <v>40845</v>
      </c>
      <c r="G11" t="s">
        <v>12</v>
      </c>
      <c r="H11" t="s">
        <v>13</v>
      </c>
      <c r="I11" t="s">
        <v>14</v>
      </c>
      <c r="J11" t="s">
        <v>27</v>
      </c>
      <c r="K11" s="2">
        <f t="shared" si="0"/>
        <v>2011</v>
      </c>
    </row>
    <row r="12" spans="1:11" x14ac:dyDescent="0.3">
      <c r="A12">
        <v>1051</v>
      </c>
      <c r="B12" t="s">
        <v>28</v>
      </c>
      <c r="C12" s="1">
        <v>41996</v>
      </c>
      <c r="D12" t="s">
        <v>20</v>
      </c>
      <c r="E12">
        <v>90000</v>
      </c>
      <c r="F12" s="1">
        <v>41997</v>
      </c>
      <c r="G12" t="s">
        <v>29</v>
      </c>
      <c r="H12" t="s">
        <v>30</v>
      </c>
      <c r="I12" t="s">
        <v>14</v>
      </c>
      <c r="J12" t="s">
        <v>18</v>
      </c>
      <c r="K12" s="2">
        <f t="shared" si="0"/>
        <v>2014</v>
      </c>
    </row>
    <row r="13" spans="1:11" x14ac:dyDescent="0.3">
      <c r="A13">
        <v>106</v>
      </c>
      <c r="B13" t="s">
        <v>31</v>
      </c>
      <c r="C13" s="1">
        <v>40868</v>
      </c>
      <c r="D13" t="s">
        <v>17</v>
      </c>
      <c r="E13">
        <v>61000</v>
      </c>
      <c r="F13" s="1">
        <v>40869</v>
      </c>
      <c r="G13" t="s">
        <v>12</v>
      </c>
      <c r="H13" t="s">
        <v>21</v>
      </c>
      <c r="I13" t="s">
        <v>32</v>
      </c>
      <c r="J13" t="s">
        <v>33</v>
      </c>
      <c r="K13" s="2">
        <f t="shared" si="0"/>
        <v>2011</v>
      </c>
    </row>
    <row r="14" spans="1:11" x14ac:dyDescent="0.3">
      <c r="A14">
        <v>1074</v>
      </c>
      <c r="B14" t="s">
        <v>34</v>
      </c>
      <c r="C14" s="1">
        <v>40546</v>
      </c>
      <c r="D14" t="s">
        <v>17</v>
      </c>
      <c r="E14">
        <v>29000</v>
      </c>
      <c r="F14" s="1">
        <v>40547</v>
      </c>
      <c r="G14" t="s">
        <v>12</v>
      </c>
      <c r="H14" t="s">
        <v>35</v>
      </c>
      <c r="I14" t="s">
        <v>36</v>
      </c>
      <c r="J14" t="s">
        <v>23</v>
      </c>
      <c r="K14" s="2">
        <f t="shared" si="0"/>
        <v>2011</v>
      </c>
    </row>
    <row r="15" spans="1:11" x14ac:dyDescent="0.3">
      <c r="A15">
        <v>1084</v>
      </c>
      <c r="B15" t="s">
        <v>37</v>
      </c>
      <c r="C15" s="1">
        <v>41171</v>
      </c>
      <c r="D15" t="s">
        <v>11</v>
      </c>
      <c r="E15">
        <v>18000</v>
      </c>
      <c r="F15" s="1">
        <v>41173</v>
      </c>
      <c r="G15" t="s">
        <v>12</v>
      </c>
      <c r="H15" t="s">
        <v>13</v>
      </c>
      <c r="I15" t="s">
        <v>32</v>
      </c>
      <c r="J15" t="s">
        <v>27</v>
      </c>
      <c r="K15" s="2">
        <f t="shared" si="0"/>
        <v>2012</v>
      </c>
    </row>
    <row r="16" spans="1:11" x14ac:dyDescent="0.3">
      <c r="A16">
        <v>1085</v>
      </c>
      <c r="B16" t="s">
        <v>37</v>
      </c>
      <c r="C16" s="1">
        <v>41171</v>
      </c>
      <c r="D16" t="s">
        <v>11</v>
      </c>
      <c r="E16">
        <v>2000</v>
      </c>
      <c r="F16" s="1">
        <v>41173</v>
      </c>
      <c r="G16" t="s">
        <v>12</v>
      </c>
      <c r="H16" t="s">
        <v>13</v>
      </c>
      <c r="I16" t="s">
        <v>32</v>
      </c>
      <c r="J16" t="s">
        <v>27</v>
      </c>
      <c r="K16" s="2">
        <f t="shared" si="0"/>
        <v>2012</v>
      </c>
    </row>
    <row r="17" spans="1:11" x14ac:dyDescent="0.3">
      <c r="A17">
        <v>1086</v>
      </c>
      <c r="B17" t="s">
        <v>38</v>
      </c>
      <c r="C17" s="1">
        <v>41232</v>
      </c>
      <c r="D17" t="s">
        <v>17</v>
      </c>
      <c r="E17">
        <v>51000</v>
      </c>
      <c r="F17" s="1">
        <v>41234</v>
      </c>
      <c r="G17" t="s">
        <v>12</v>
      </c>
      <c r="H17" t="s">
        <v>35</v>
      </c>
      <c r="I17" t="s">
        <v>22</v>
      </c>
      <c r="J17" t="s">
        <v>23</v>
      </c>
      <c r="K17" s="2">
        <f t="shared" si="0"/>
        <v>2012</v>
      </c>
    </row>
    <row r="18" spans="1:11" x14ac:dyDescent="0.3">
      <c r="A18">
        <v>1087</v>
      </c>
      <c r="B18" t="s">
        <v>38</v>
      </c>
      <c r="C18" s="1">
        <v>41232</v>
      </c>
      <c r="D18" t="s">
        <v>17</v>
      </c>
      <c r="E18">
        <v>160000</v>
      </c>
      <c r="F18" s="1">
        <v>41234</v>
      </c>
      <c r="G18" t="s">
        <v>12</v>
      </c>
      <c r="H18" t="s">
        <v>13</v>
      </c>
      <c r="I18" t="s">
        <v>22</v>
      </c>
      <c r="J18" t="s">
        <v>23</v>
      </c>
      <c r="K18" s="2">
        <f t="shared" si="0"/>
        <v>2012</v>
      </c>
    </row>
    <row r="19" spans="1:11" x14ac:dyDescent="0.3">
      <c r="A19">
        <v>1106</v>
      </c>
      <c r="B19" t="s">
        <v>39</v>
      </c>
      <c r="C19" s="1">
        <v>41032</v>
      </c>
      <c r="D19" t="s">
        <v>25</v>
      </c>
      <c r="E19">
        <v>35000</v>
      </c>
      <c r="F19" s="1">
        <v>41032</v>
      </c>
      <c r="G19" t="s">
        <v>12</v>
      </c>
      <c r="H19" t="s">
        <v>21</v>
      </c>
      <c r="I19" t="s">
        <v>36</v>
      </c>
      <c r="J19" t="s">
        <v>18</v>
      </c>
      <c r="K19" s="2">
        <f t="shared" si="0"/>
        <v>2012</v>
      </c>
    </row>
    <row r="20" spans="1:11" x14ac:dyDescent="0.3">
      <c r="A20">
        <v>1115</v>
      </c>
      <c r="B20" t="s">
        <v>40</v>
      </c>
      <c r="C20" s="1">
        <v>40831</v>
      </c>
      <c r="D20" t="s">
        <v>11</v>
      </c>
      <c r="E20">
        <v>63000</v>
      </c>
      <c r="F20" s="1">
        <v>40840</v>
      </c>
      <c r="G20" t="s">
        <v>12</v>
      </c>
      <c r="H20" t="s">
        <v>13</v>
      </c>
      <c r="I20" t="s">
        <v>14</v>
      </c>
      <c r="J20" t="s">
        <v>27</v>
      </c>
      <c r="K20" s="2">
        <f t="shared" si="0"/>
        <v>2011</v>
      </c>
    </row>
    <row r="21" spans="1:11" x14ac:dyDescent="0.3">
      <c r="A21">
        <v>112</v>
      </c>
      <c r="B21" t="s">
        <v>41</v>
      </c>
      <c r="C21" s="1">
        <v>40969</v>
      </c>
      <c r="D21" t="s">
        <v>20</v>
      </c>
      <c r="E21">
        <v>7000</v>
      </c>
      <c r="F21" s="1">
        <v>40971</v>
      </c>
      <c r="G21" t="s">
        <v>12</v>
      </c>
      <c r="H21" t="s">
        <v>13</v>
      </c>
      <c r="I21" t="s">
        <v>14</v>
      </c>
      <c r="J21" t="s">
        <v>18</v>
      </c>
      <c r="K21" s="2">
        <f t="shared" si="0"/>
        <v>2012</v>
      </c>
    </row>
    <row r="22" spans="1:11" x14ac:dyDescent="0.3">
      <c r="A22">
        <v>1127</v>
      </c>
      <c r="B22" t="s">
        <v>42</v>
      </c>
      <c r="C22" s="1">
        <v>41720</v>
      </c>
      <c r="D22" t="s">
        <v>11</v>
      </c>
      <c r="E22">
        <v>5000</v>
      </c>
      <c r="F22" s="1">
        <v>41720</v>
      </c>
      <c r="G22" t="s">
        <v>29</v>
      </c>
      <c r="H22" t="s">
        <v>30</v>
      </c>
      <c r="I22" t="s">
        <v>22</v>
      </c>
      <c r="J22" t="s">
        <v>27</v>
      </c>
      <c r="K22" s="2">
        <f t="shared" si="0"/>
        <v>2014</v>
      </c>
    </row>
    <row r="23" spans="1:11" x14ac:dyDescent="0.3">
      <c r="A23">
        <v>1128</v>
      </c>
      <c r="B23" t="s">
        <v>43</v>
      </c>
      <c r="C23" s="1">
        <v>40624</v>
      </c>
      <c r="D23" t="s">
        <v>11</v>
      </c>
      <c r="E23">
        <v>18000</v>
      </c>
      <c r="F23" s="1">
        <v>40628</v>
      </c>
      <c r="G23" t="s">
        <v>12</v>
      </c>
      <c r="H23" t="s">
        <v>13</v>
      </c>
      <c r="I23" t="s">
        <v>22</v>
      </c>
      <c r="J23" t="s">
        <v>27</v>
      </c>
      <c r="K23" s="2">
        <f t="shared" si="0"/>
        <v>2011</v>
      </c>
    </row>
    <row r="24" spans="1:11" x14ac:dyDescent="0.3">
      <c r="A24">
        <v>1129</v>
      </c>
      <c r="B24" t="s">
        <v>42</v>
      </c>
      <c r="C24" s="1">
        <v>41720</v>
      </c>
      <c r="D24" t="s">
        <v>11</v>
      </c>
      <c r="E24">
        <v>5000</v>
      </c>
      <c r="F24" s="1">
        <v>41727</v>
      </c>
      <c r="G24" t="s">
        <v>12</v>
      </c>
      <c r="H24" t="s">
        <v>35</v>
      </c>
      <c r="I24" t="s">
        <v>22</v>
      </c>
      <c r="J24" t="s">
        <v>27</v>
      </c>
      <c r="K24" s="2">
        <f t="shared" si="0"/>
        <v>2014</v>
      </c>
    </row>
    <row r="25" spans="1:11" x14ac:dyDescent="0.3">
      <c r="A25">
        <v>113</v>
      </c>
      <c r="B25" t="s">
        <v>41</v>
      </c>
      <c r="C25" s="1">
        <v>40969</v>
      </c>
      <c r="D25" t="s">
        <v>20</v>
      </c>
      <c r="E25">
        <v>31000</v>
      </c>
      <c r="F25" s="1">
        <v>40970</v>
      </c>
      <c r="G25" t="s">
        <v>12</v>
      </c>
      <c r="H25" t="s">
        <v>13</v>
      </c>
      <c r="I25" t="s">
        <v>14</v>
      </c>
      <c r="J25" t="s">
        <v>18</v>
      </c>
      <c r="K25" s="2">
        <f t="shared" si="0"/>
        <v>2012</v>
      </c>
    </row>
    <row r="26" spans="1:11" x14ac:dyDescent="0.3">
      <c r="A26">
        <v>1146</v>
      </c>
      <c r="B26" t="s">
        <v>44</v>
      </c>
      <c r="C26" s="1">
        <v>41774</v>
      </c>
      <c r="D26" t="s">
        <v>45</v>
      </c>
      <c r="E26">
        <v>44000</v>
      </c>
      <c r="F26" s="1">
        <v>41776</v>
      </c>
      <c r="G26" t="s">
        <v>12</v>
      </c>
      <c r="H26" t="s">
        <v>21</v>
      </c>
      <c r="I26" t="s">
        <v>22</v>
      </c>
      <c r="J26" t="s">
        <v>18</v>
      </c>
      <c r="K26" s="2">
        <f t="shared" si="0"/>
        <v>2014</v>
      </c>
    </row>
    <row r="27" spans="1:11" x14ac:dyDescent="0.3">
      <c r="A27">
        <v>1147</v>
      </c>
      <c r="B27" t="s">
        <v>46</v>
      </c>
      <c r="C27" s="1">
        <v>40678</v>
      </c>
      <c r="D27" t="s">
        <v>45</v>
      </c>
      <c r="E27">
        <v>23000</v>
      </c>
      <c r="F27" s="1">
        <v>40680</v>
      </c>
      <c r="G27" t="s">
        <v>12</v>
      </c>
      <c r="H27" t="s">
        <v>35</v>
      </c>
      <c r="I27" t="s">
        <v>22</v>
      </c>
      <c r="J27" t="s">
        <v>18</v>
      </c>
      <c r="K27" s="2">
        <f t="shared" si="0"/>
        <v>2011</v>
      </c>
    </row>
    <row r="28" spans="1:11" x14ac:dyDescent="0.3">
      <c r="A28">
        <v>1156</v>
      </c>
      <c r="B28" t="s">
        <v>47</v>
      </c>
      <c r="C28" s="1">
        <v>41546</v>
      </c>
      <c r="D28" t="s">
        <v>25</v>
      </c>
      <c r="E28">
        <v>37000</v>
      </c>
      <c r="F28" s="1">
        <v>41548</v>
      </c>
      <c r="G28" t="s">
        <v>48</v>
      </c>
      <c r="H28" t="s">
        <v>13</v>
      </c>
      <c r="I28" t="s">
        <v>32</v>
      </c>
      <c r="J28" t="s">
        <v>23</v>
      </c>
      <c r="K28" s="2">
        <f t="shared" si="0"/>
        <v>2013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4A26-C056-4BB6-B86F-801F943454CA}">
  <dimension ref="A1:U28"/>
  <sheetViews>
    <sheetView workbookViewId="0">
      <selection activeCell="S2" sqref="S2"/>
    </sheetView>
  </sheetViews>
  <sheetFormatPr defaultRowHeight="14.4" x14ac:dyDescent="0.3"/>
  <cols>
    <col min="1" max="1" width="11.88671875" customWidth="1"/>
    <col min="2" max="2" width="3.77734375" bestFit="1" customWidth="1"/>
    <col min="3" max="3" width="3.109375" bestFit="1" customWidth="1"/>
    <col min="4" max="4" width="4.21875" bestFit="1" customWidth="1"/>
    <col min="5" max="5" width="3.77734375" bestFit="1" customWidth="1"/>
    <col min="6" max="6" width="4" bestFit="1" customWidth="1"/>
    <col min="7" max="7" width="3.6640625" bestFit="1" customWidth="1"/>
    <col min="8" max="8" width="3" bestFit="1" customWidth="1"/>
    <col min="9" max="9" width="3.21875" bestFit="1" customWidth="1"/>
    <col min="10" max="10" width="3.88671875" bestFit="1" customWidth="1"/>
    <col min="11" max="11" width="3.77734375" bestFit="1" customWidth="1"/>
    <col min="12" max="12" width="4" bestFit="1" customWidth="1"/>
    <col min="13" max="13" width="3.5546875" bestFit="1" customWidth="1"/>
    <col min="16" max="16" width="10.109375" bestFit="1" customWidth="1"/>
  </cols>
  <sheetData>
    <row r="1" spans="1:21" x14ac:dyDescent="0.3">
      <c r="A1" t="s">
        <v>53</v>
      </c>
    </row>
    <row r="2" spans="1:21" x14ac:dyDescent="0.3"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O2" s="4"/>
      <c r="P2" s="5" t="s">
        <v>66</v>
      </c>
      <c r="Q2" s="4" t="s">
        <v>67</v>
      </c>
      <c r="S2" cm="1">
        <f t="array" ref="S2:U14">TRANSPOSE(A2:M4)</f>
        <v>0</v>
      </c>
      <c r="T2" t="str">
        <v>Plan</v>
      </c>
      <c r="U2" t="str">
        <v>Wynik</v>
      </c>
    </row>
    <row r="3" spans="1:21" x14ac:dyDescent="0.3">
      <c r="A3" t="s">
        <v>66</v>
      </c>
      <c r="B3">
        <v>95</v>
      </c>
      <c r="C3">
        <v>51</v>
      </c>
      <c r="D3">
        <v>63</v>
      </c>
      <c r="E3">
        <v>5</v>
      </c>
      <c r="F3">
        <v>47</v>
      </c>
      <c r="G3">
        <v>32</v>
      </c>
      <c r="H3">
        <v>34</v>
      </c>
      <c r="I3">
        <v>14</v>
      </c>
      <c r="J3">
        <v>30</v>
      </c>
      <c r="K3">
        <v>35</v>
      </c>
      <c r="L3">
        <v>7</v>
      </c>
      <c r="M3">
        <v>33</v>
      </c>
      <c r="O3" s="4" t="s">
        <v>54</v>
      </c>
      <c r="P3" s="6">
        <v>95</v>
      </c>
      <c r="Q3" s="4">
        <v>42</v>
      </c>
      <c r="S3" t="str">
        <v xml:space="preserve">sty </v>
      </c>
      <c r="T3">
        <v>95</v>
      </c>
      <c r="U3">
        <v>42</v>
      </c>
    </row>
    <row r="4" spans="1:21" x14ac:dyDescent="0.3">
      <c r="A4" t="s">
        <v>67</v>
      </c>
      <c r="B4">
        <v>42</v>
      </c>
      <c r="C4">
        <v>33</v>
      </c>
      <c r="D4">
        <v>68</v>
      </c>
      <c r="E4">
        <v>6</v>
      </c>
      <c r="F4">
        <v>52</v>
      </c>
      <c r="G4">
        <v>22</v>
      </c>
      <c r="H4">
        <v>5</v>
      </c>
      <c r="I4">
        <v>99</v>
      </c>
      <c r="J4">
        <v>71</v>
      </c>
      <c r="K4">
        <v>88</v>
      </c>
      <c r="L4">
        <v>100</v>
      </c>
      <c r="M4">
        <v>47</v>
      </c>
      <c r="O4" s="4" t="s">
        <v>55</v>
      </c>
      <c r="P4" s="6">
        <v>51</v>
      </c>
      <c r="Q4" s="4">
        <v>33</v>
      </c>
      <c r="S4" t="str">
        <v>lut</v>
      </c>
      <c r="T4">
        <v>51</v>
      </c>
      <c r="U4">
        <v>33</v>
      </c>
    </row>
    <row r="5" spans="1:21" x14ac:dyDescent="0.3">
      <c r="O5" s="4" t="s">
        <v>56</v>
      </c>
      <c r="P5" s="6">
        <v>63</v>
      </c>
      <c r="Q5" s="4">
        <v>68</v>
      </c>
      <c r="S5" t="str">
        <v>mar</v>
      </c>
      <c r="T5">
        <v>63</v>
      </c>
      <c r="U5">
        <v>68</v>
      </c>
    </row>
    <row r="6" spans="1:21" x14ac:dyDescent="0.3">
      <c r="F6" s="1"/>
      <c r="K6" s="2"/>
      <c r="O6" s="4" t="s">
        <v>57</v>
      </c>
      <c r="P6" s="6">
        <v>5</v>
      </c>
      <c r="Q6" s="4">
        <v>6</v>
      </c>
      <c r="S6" t="str">
        <v>kwi</v>
      </c>
      <c r="T6">
        <v>5</v>
      </c>
      <c r="U6">
        <v>6</v>
      </c>
    </row>
    <row r="7" spans="1:21" x14ac:dyDescent="0.3">
      <c r="F7" s="1"/>
      <c r="K7" s="2"/>
      <c r="O7" s="4" t="s">
        <v>58</v>
      </c>
      <c r="P7" s="6">
        <v>47</v>
      </c>
      <c r="Q7" s="4">
        <v>52</v>
      </c>
      <c r="S7" t="str">
        <v>maj</v>
      </c>
      <c r="T7">
        <v>47</v>
      </c>
      <c r="U7">
        <v>52</v>
      </c>
    </row>
    <row r="8" spans="1:21" x14ac:dyDescent="0.3">
      <c r="F8" s="1"/>
      <c r="K8" s="2"/>
      <c r="O8" s="4" t="s">
        <v>59</v>
      </c>
      <c r="P8" s="6">
        <v>32</v>
      </c>
      <c r="Q8" s="4">
        <v>22</v>
      </c>
      <c r="S8" t="str">
        <v>cze</v>
      </c>
      <c r="T8">
        <v>32</v>
      </c>
      <c r="U8">
        <v>22</v>
      </c>
    </row>
    <row r="9" spans="1:21" x14ac:dyDescent="0.3">
      <c r="F9" s="1"/>
      <c r="K9" s="2"/>
      <c r="O9" s="4" t="s">
        <v>60</v>
      </c>
      <c r="P9" s="6">
        <v>34</v>
      </c>
      <c r="Q9" s="4">
        <v>5</v>
      </c>
      <c r="S9" t="str">
        <v>lip</v>
      </c>
      <c r="T9">
        <v>34</v>
      </c>
      <c r="U9">
        <v>5</v>
      </c>
    </row>
    <row r="10" spans="1:21" x14ac:dyDescent="0.3">
      <c r="F10" s="1"/>
      <c r="K10" s="2"/>
      <c r="O10" s="4" t="s">
        <v>61</v>
      </c>
      <c r="P10" s="6">
        <v>14</v>
      </c>
      <c r="Q10" s="4">
        <v>99</v>
      </c>
      <c r="S10" t="str">
        <v>sie</v>
      </c>
      <c r="T10">
        <v>14</v>
      </c>
      <c r="U10">
        <v>99</v>
      </c>
    </row>
    <row r="11" spans="1:21" x14ac:dyDescent="0.3">
      <c r="F11" s="1"/>
      <c r="K11" s="2"/>
      <c r="O11" s="4" t="s">
        <v>62</v>
      </c>
      <c r="P11" s="6">
        <v>30</v>
      </c>
      <c r="Q11" s="4">
        <v>71</v>
      </c>
      <c r="S11" t="str">
        <v>wrz</v>
      </c>
      <c r="T11">
        <v>30</v>
      </c>
      <c r="U11">
        <v>71</v>
      </c>
    </row>
    <row r="12" spans="1:21" x14ac:dyDescent="0.3">
      <c r="F12" s="1"/>
      <c r="K12" s="2"/>
      <c r="O12" s="4" t="s">
        <v>63</v>
      </c>
      <c r="P12" s="6">
        <v>35</v>
      </c>
      <c r="Q12" s="4">
        <v>88</v>
      </c>
      <c r="S12" t="str">
        <v>paź</v>
      </c>
      <c r="T12">
        <v>35</v>
      </c>
      <c r="U12">
        <v>88</v>
      </c>
    </row>
    <row r="13" spans="1:21" x14ac:dyDescent="0.3">
      <c r="F13" s="1"/>
      <c r="K13" s="2"/>
      <c r="O13" s="4" t="s">
        <v>64</v>
      </c>
      <c r="P13" s="6">
        <v>7</v>
      </c>
      <c r="Q13" s="4">
        <v>100</v>
      </c>
      <c r="S13" t="str">
        <v>lis</v>
      </c>
      <c r="T13">
        <v>7</v>
      </c>
      <c r="U13">
        <v>100</v>
      </c>
    </row>
    <row r="14" spans="1:21" x14ac:dyDescent="0.3">
      <c r="F14" s="1"/>
      <c r="K14" s="2"/>
      <c r="O14" s="4" t="s">
        <v>65</v>
      </c>
      <c r="P14" s="6">
        <v>33</v>
      </c>
      <c r="Q14" s="4">
        <v>47</v>
      </c>
      <c r="S14" t="str">
        <v>gru</v>
      </c>
      <c r="T14">
        <v>33</v>
      </c>
      <c r="U14">
        <v>47</v>
      </c>
    </row>
    <row r="15" spans="1:21" x14ac:dyDescent="0.3">
      <c r="F15" s="1"/>
      <c r="K15" s="2"/>
    </row>
    <row r="16" spans="1:21" x14ac:dyDescent="0.3">
      <c r="F16" s="1"/>
      <c r="K16" s="2"/>
    </row>
    <row r="17" spans="3:11" x14ac:dyDescent="0.3">
      <c r="F17" s="1"/>
      <c r="K17" s="2"/>
    </row>
    <row r="18" spans="3:11" x14ac:dyDescent="0.3">
      <c r="F18" s="1"/>
      <c r="K18" s="2"/>
    </row>
    <row r="19" spans="3:11" x14ac:dyDescent="0.3">
      <c r="C19" s="1"/>
      <c r="F19" s="1"/>
      <c r="K19" s="2"/>
    </row>
    <row r="20" spans="3:11" x14ac:dyDescent="0.3">
      <c r="C20" s="1"/>
      <c r="F20" s="1"/>
      <c r="K20" s="2"/>
    </row>
    <row r="21" spans="3:11" x14ac:dyDescent="0.3">
      <c r="C21" s="1"/>
      <c r="F21" s="1"/>
      <c r="K21" s="2"/>
    </row>
    <row r="22" spans="3:11" x14ac:dyDescent="0.3">
      <c r="C22" s="1"/>
      <c r="F22" s="1"/>
      <c r="K22" s="2"/>
    </row>
    <row r="23" spans="3:11" x14ac:dyDescent="0.3">
      <c r="C23" s="1"/>
      <c r="F23" s="1"/>
      <c r="K23" s="2"/>
    </row>
    <row r="24" spans="3:11" x14ac:dyDescent="0.3">
      <c r="C24" s="1"/>
      <c r="F24" s="1"/>
      <c r="K24" s="2"/>
    </row>
    <row r="25" spans="3:11" x14ac:dyDescent="0.3">
      <c r="C25" s="1"/>
      <c r="F25" s="1"/>
      <c r="K25" s="2"/>
    </row>
    <row r="26" spans="3:11" x14ac:dyDescent="0.3">
      <c r="C26" s="1"/>
      <c r="F26" s="1"/>
      <c r="K26" s="2"/>
    </row>
    <row r="27" spans="3:11" x14ac:dyDescent="0.3">
      <c r="C27" s="1"/>
      <c r="F27" s="1"/>
      <c r="K27" s="2"/>
    </row>
    <row r="28" spans="3:11" x14ac:dyDescent="0.3">
      <c r="C28" s="1"/>
      <c r="F28" s="1"/>
      <c r="K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5D08-EC71-469D-B808-44A138E57E31}">
  <dimension ref="A1:K28"/>
  <sheetViews>
    <sheetView workbookViewId="0">
      <selection activeCell="D4" sqref="D4"/>
    </sheetView>
  </sheetViews>
  <sheetFormatPr defaultRowHeight="14.4" x14ac:dyDescent="0.3"/>
  <cols>
    <col min="1" max="1" width="15.44140625" customWidth="1"/>
    <col min="2" max="2" width="15.21875" bestFit="1" customWidth="1"/>
    <col min="3" max="3" width="10.33203125" bestFit="1" customWidth="1"/>
    <col min="4" max="4" width="10.6640625" customWidth="1"/>
    <col min="5" max="5" width="3.77734375" bestFit="1" customWidth="1"/>
    <col min="6" max="6" width="4" bestFit="1" customWidth="1"/>
    <col min="7" max="7" width="3.6640625" bestFit="1" customWidth="1"/>
    <col min="8" max="8" width="3" bestFit="1" customWidth="1"/>
    <col min="9" max="9" width="3.21875" bestFit="1" customWidth="1"/>
    <col min="10" max="10" width="3.88671875" bestFit="1" customWidth="1"/>
    <col min="11" max="11" width="3.77734375" bestFit="1" customWidth="1"/>
    <col min="12" max="12" width="4" bestFit="1" customWidth="1"/>
    <col min="13" max="13" width="3.5546875" bestFit="1" customWidth="1"/>
  </cols>
  <sheetData>
    <row r="1" spans="1:11" x14ac:dyDescent="0.3">
      <c r="A1" t="s">
        <v>69</v>
      </c>
    </row>
    <row r="3" spans="1:11" x14ac:dyDescent="0.3">
      <c r="A3" t="s">
        <v>1</v>
      </c>
      <c r="B3" t="s">
        <v>2</v>
      </c>
      <c r="C3" t="s">
        <v>68</v>
      </c>
      <c r="D3" t="s">
        <v>74</v>
      </c>
    </row>
    <row r="4" spans="1:11" x14ac:dyDescent="0.3">
      <c r="A4" t="s">
        <v>10</v>
      </c>
      <c r="B4" s="1">
        <v>41058</v>
      </c>
      <c r="C4" s="3">
        <f ca="1">TODAY()-$B4</f>
        <v>3370</v>
      </c>
      <c r="D4" s="4">
        <f ca="1">TODAY()-$B4</f>
        <v>3370</v>
      </c>
    </row>
    <row r="5" spans="1:11" x14ac:dyDescent="0.3">
      <c r="A5" t="s">
        <v>16</v>
      </c>
      <c r="B5" s="1">
        <v>40671</v>
      </c>
      <c r="C5" s="3">
        <f t="shared" ref="C5:D26" ca="1" si="0">TODAY()-$B5</f>
        <v>3757</v>
      </c>
      <c r="D5" s="4">
        <f t="shared" ca="1" si="0"/>
        <v>3757</v>
      </c>
    </row>
    <row r="6" spans="1:11" x14ac:dyDescent="0.3">
      <c r="A6" t="s">
        <v>19</v>
      </c>
      <c r="B6" s="1">
        <v>41190</v>
      </c>
      <c r="C6" s="3">
        <f t="shared" ca="1" si="0"/>
        <v>3238</v>
      </c>
      <c r="D6" s="4">
        <f t="shared" ca="1" si="0"/>
        <v>3238</v>
      </c>
      <c r="F6" s="1"/>
      <c r="K6" s="2"/>
    </row>
    <row r="7" spans="1:11" x14ac:dyDescent="0.3">
      <c r="A7" t="s">
        <v>24</v>
      </c>
      <c r="B7" s="1">
        <v>40844</v>
      </c>
      <c r="C7" s="3">
        <f t="shared" ca="1" si="0"/>
        <v>3584</v>
      </c>
      <c r="D7" s="4">
        <f t="shared" ca="1" si="0"/>
        <v>3584</v>
      </c>
      <c r="F7" s="1"/>
      <c r="K7" s="2"/>
    </row>
    <row r="8" spans="1:11" x14ac:dyDescent="0.3">
      <c r="A8" t="s">
        <v>24</v>
      </c>
      <c r="B8" s="1">
        <v>40844</v>
      </c>
      <c r="C8" s="3">
        <f t="shared" ca="1" si="0"/>
        <v>3584</v>
      </c>
      <c r="D8" s="4">
        <f t="shared" ca="1" si="0"/>
        <v>3584</v>
      </c>
      <c r="F8" s="1"/>
      <c r="K8" s="2"/>
    </row>
    <row r="9" spans="1:11" x14ac:dyDescent="0.3">
      <c r="A9" t="s">
        <v>24</v>
      </c>
      <c r="B9" s="1">
        <v>40844</v>
      </c>
      <c r="C9" s="3">
        <f t="shared" ca="1" si="0"/>
        <v>3584</v>
      </c>
      <c r="D9" s="4">
        <f t="shared" ca="1" si="0"/>
        <v>3584</v>
      </c>
      <c r="F9" s="1"/>
      <c r="K9" s="2"/>
    </row>
    <row r="10" spans="1:11" x14ac:dyDescent="0.3">
      <c r="A10" t="s">
        <v>28</v>
      </c>
      <c r="B10" s="1">
        <v>41996</v>
      </c>
      <c r="C10" s="3">
        <f t="shared" ca="1" si="0"/>
        <v>2432</v>
      </c>
      <c r="D10" s="4">
        <f t="shared" ca="1" si="0"/>
        <v>2432</v>
      </c>
      <c r="F10" s="1"/>
      <c r="K10" s="2"/>
    </row>
    <row r="11" spans="1:11" x14ac:dyDescent="0.3">
      <c r="A11" t="s">
        <v>31</v>
      </c>
      <c r="B11" s="1">
        <v>40868</v>
      </c>
      <c r="C11" s="3">
        <f t="shared" ca="1" si="0"/>
        <v>3560</v>
      </c>
      <c r="D11" s="4">
        <f t="shared" ca="1" si="0"/>
        <v>3560</v>
      </c>
      <c r="F11" s="1"/>
      <c r="K11" s="2"/>
    </row>
    <row r="12" spans="1:11" x14ac:dyDescent="0.3">
      <c r="A12" t="s">
        <v>34</v>
      </c>
      <c r="B12" s="1">
        <v>40546</v>
      </c>
      <c r="C12" s="3">
        <f t="shared" ca="1" si="0"/>
        <v>3882</v>
      </c>
      <c r="D12" s="4">
        <f t="shared" ca="1" si="0"/>
        <v>3882</v>
      </c>
      <c r="F12" s="1"/>
      <c r="K12" s="2"/>
    </row>
    <row r="13" spans="1:11" x14ac:dyDescent="0.3">
      <c r="A13" t="s">
        <v>37</v>
      </c>
      <c r="B13" s="1">
        <v>41171</v>
      </c>
      <c r="C13" s="3">
        <f t="shared" ca="1" si="0"/>
        <v>3257</v>
      </c>
      <c r="D13" s="4">
        <f t="shared" ca="1" si="0"/>
        <v>3257</v>
      </c>
      <c r="F13" s="1"/>
      <c r="K13" s="2"/>
    </row>
    <row r="14" spans="1:11" x14ac:dyDescent="0.3">
      <c r="A14" t="s">
        <v>37</v>
      </c>
      <c r="B14" s="1">
        <v>41171</v>
      </c>
      <c r="C14" s="3">
        <f t="shared" ca="1" si="0"/>
        <v>3257</v>
      </c>
      <c r="D14" s="4">
        <f t="shared" ca="1" si="0"/>
        <v>3257</v>
      </c>
      <c r="F14" s="1"/>
      <c r="K14" s="2"/>
    </row>
    <row r="15" spans="1:11" x14ac:dyDescent="0.3">
      <c r="A15" t="s">
        <v>38</v>
      </c>
      <c r="B15" s="1">
        <v>41232</v>
      </c>
      <c r="C15" s="3">
        <f t="shared" ca="1" si="0"/>
        <v>3196</v>
      </c>
      <c r="D15" s="4">
        <f t="shared" ca="1" si="0"/>
        <v>3196</v>
      </c>
      <c r="F15" s="1"/>
      <c r="K15" s="2"/>
    </row>
    <row r="16" spans="1:11" x14ac:dyDescent="0.3">
      <c r="A16" t="s">
        <v>38</v>
      </c>
      <c r="B16" s="1">
        <v>41232</v>
      </c>
      <c r="C16" s="3">
        <f t="shared" ca="1" si="0"/>
        <v>3196</v>
      </c>
      <c r="D16" s="4">
        <f t="shared" ca="1" si="0"/>
        <v>3196</v>
      </c>
      <c r="F16" s="1"/>
      <c r="K16" s="2"/>
    </row>
    <row r="17" spans="1:11" x14ac:dyDescent="0.3">
      <c r="A17" t="s">
        <v>39</v>
      </c>
      <c r="B17" s="1">
        <v>41032</v>
      </c>
      <c r="C17" s="3">
        <f t="shared" ca="1" si="0"/>
        <v>3396</v>
      </c>
      <c r="D17" s="4">
        <f t="shared" ca="1" si="0"/>
        <v>3396</v>
      </c>
      <c r="F17" s="1"/>
      <c r="K17" s="2"/>
    </row>
    <row r="18" spans="1:11" x14ac:dyDescent="0.3">
      <c r="A18" t="s">
        <v>40</v>
      </c>
      <c r="B18" s="1">
        <v>40831</v>
      </c>
      <c r="C18" s="3">
        <f t="shared" ca="1" si="0"/>
        <v>3597</v>
      </c>
      <c r="D18" s="4">
        <f t="shared" ca="1" si="0"/>
        <v>3597</v>
      </c>
      <c r="F18" s="1"/>
      <c r="K18" s="2"/>
    </row>
    <row r="19" spans="1:11" x14ac:dyDescent="0.3">
      <c r="A19" t="s">
        <v>41</v>
      </c>
      <c r="B19" s="1">
        <v>40969</v>
      </c>
      <c r="C19" s="3">
        <f t="shared" ca="1" si="0"/>
        <v>3459</v>
      </c>
      <c r="D19" s="4">
        <f t="shared" ca="1" si="0"/>
        <v>3459</v>
      </c>
      <c r="F19" s="1"/>
      <c r="K19" s="2"/>
    </row>
    <row r="20" spans="1:11" x14ac:dyDescent="0.3">
      <c r="A20" t="s">
        <v>42</v>
      </c>
      <c r="B20" s="1">
        <v>41720</v>
      </c>
      <c r="C20" s="3">
        <f t="shared" ca="1" si="0"/>
        <v>2708</v>
      </c>
      <c r="D20" s="4">
        <f t="shared" ca="1" si="0"/>
        <v>2708</v>
      </c>
      <c r="F20" s="1"/>
      <c r="K20" s="2"/>
    </row>
    <row r="21" spans="1:11" x14ac:dyDescent="0.3">
      <c r="A21" t="s">
        <v>43</v>
      </c>
      <c r="B21" s="1">
        <v>40624</v>
      </c>
      <c r="C21" s="3">
        <f t="shared" ca="1" si="0"/>
        <v>3804</v>
      </c>
      <c r="D21" s="4">
        <f t="shared" ca="1" si="0"/>
        <v>3804</v>
      </c>
      <c r="F21" s="1"/>
      <c r="K21" s="2"/>
    </row>
    <row r="22" spans="1:11" x14ac:dyDescent="0.3">
      <c r="A22" t="s">
        <v>42</v>
      </c>
      <c r="B22" s="1">
        <v>41720</v>
      </c>
      <c r="C22" s="3">
        <f t="shared" ca="1" si="0"/>
        <v>2708</v>
      </c>
      <c r="D22" s="4">
        <f t="shared" ca="1" si="0"/>
        <v>2708</v>
      </c>
      <c r="F22" s="1"/>
      <c r="K22" s="2"/>
    </row>
    <row r="23" spans="1:11" x14ac:dyDescent="0.3">
      <c r="A23" t="s">
        <v>41</v>
      </c>
      <c r="B23" s="1">
        <v>40969</v>
      </c>
      <c r="C23" s="3">
        <f t="shared" ca="1" si="0"/>
        <v>3459</v>
      </c>
      <c r="D23" s="4">
        <f t="shared" ca="1" si="0"/>
        <v>3459</v>
      </c>
      <c r="F23" s="1"/>
      <c r="K23" s="2"/>
    </row>
    <row r="24" spans="1:11" x14ac:dyDescent="0.3">
      <c r="A24" t="s">
        <v>44</v>
      </c>
      <c r="B24" s="1">
        <v>41774</v>
      </c>
      <c r="C24" s="3">
        <f t="shared" ca="1" si="0"/>
        <v>2654</v>
      </c>
      <c r="D24" s="4">
        <f t="shared" ca="1" si="0"/>
        <v>2654</v>
      </c>
      <c r="F24" s="1"/>
      <c r="K24" s="2"/>
    </row>
    <row r="25" spans="1:11" x14ac:dyDescent="0.3">
      <c r="A25" t="s">
        <v>46</v>
      </c>
      <c r="B25" s="1">
        <v>40678</v>
      </c>
      <c r="C25" s="3">
        <f t="shared" ca="1" si="0"/>
        <v>3750</v>
      </c>
      <c r="D25" s="4">
        <f t="shared" ca="1" si="0"/>
        <v>3750</v>
      </c>
      <c r="F25" s="1"/>
      <c r="K25" s="2"/>
    </row>
    <row r="26" spans="1:11" x14ac:dyDescent="0.3">
      <c r="A26" t="s">
        <v>47</v>
      </c>
      <c r="B26" s="1">
        <v>41546</v>
      </c>
      <c r="C26" s="3">
        <f t="shared" ca="1" si="0"/>
        <v>2882</v>
      </c>
      <c r="D26" s="4">
        <f t="shared" ca="1" si="0"/>
        <v>2882</v>
      </c>
      <c r="F26" s="1"/>
      <c r="K26" s="2"/>
    </row>
    <row r="27" spans="1:11" x14ac:dyDescent="0.3">
      <c r="C27" s="1"/>
      <c r="F27" s="1"/>
      <c r="K27" s="2"/>
    </row>
    <row r="28" spans="1:11" x14ac:dyDescent="0.3">
      <c r="C28" s="1"/>
      <c r="F28" s="1"/>
      <c r="K28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7F9A5-E451-4716-B0DC-111F5ED930F6}">
  <dimension ref="A1:K24"/>
  <sheetViews>
    <sheetView workbookViewId="0">
      <selection activeCell="H5" sqref="H5"/>
    </sheetView>
  </sheetViews>
  <sheetFormatPr defaultColWidth="10.109375" defaultRowHeight="14.4" x14ac:dyDescent="0.3"/>
  <sheetData>
    <row r="1" spans="1:11" x14ac:dyDescent="0.3">
      <c r="A1" t="s">
        <v>73</v>
      </c>
    </row>
    <row r="2" spans="1:11" x14ac:dyDescent="0.3">
      <c r="C2" s="1"/>
      <c r="F2" s="1"/>
      <c r="K2" s="2"/>
    </row>
    <row r="3" spans="1:11" x14ac:dyDescent="0.3">
      <c r="C3" s="1"/>
      <c r="K3" s="2"/>
    </row>
    <row r="4" spans="1:11" x14ac:dyDescent="0.3">
      <c r="A4" t="s">
        <v>71</v>
      </c>
      <c r="B4">
        <v>84</v>
      </c>
      <c r="C4" s="1"/>
      <c r="E4" t="s">
        <v>71</v>
      </c>
      <c r="F4" s="4">
        <f t="shared" ref="F4:F6" si="0">B4</f>
        <v>84</v>
      </c>
      <c r="K4" s="2"/>
    </row>
    <row r="5" spans="1:11" x14ac:dyDescent="0.3">
      <c r="A5" t="s">
        <v>72</v>
      </c>
      <c r="B5">
        <v>66</v>
      </c>
      <c r="C5" s="1"/>
      <c r="E5" s="1" t="s">
        <v>72</v>
      </c>
      <c r="F5" s="4">
        <f t="shared" si="0"/>
        <v>66</v>
      </c>
      <c r="K5" s="2"/>
    </row>
    <row r="6" spans="1:11" x14ac:dyDescent="0.3">
      <c r="A6" t="s">
        <v>70</v>
      </c>
      <c r="B6">
        <v>136</v>
      </c>
      <c r="C6" s="1"/>
      <c r="E6" t="s">
        <v>70</v>
      </c>
      <c r="F6" s="6">
        <f t="shared" si="0"/>
        <v>136</v>
      </c>
      <c r="K6" s="2"/>
    </row>
    <row r="7" spans="1:11" x14ac:dyDescent="0.3">
      <c r="C7" s="1"/>
      <c r="F7" s="1"/>
      <c r="K7" s="2"/>
    </row>
    <row r="8" spans="1:11" x14ac:dyDescent="0.3">
      <c r="C8" s="1"/>
      <c r="F8" s="1"/>
      <c r="K8" s="2"/>
    </row>
    <row r="9" spans="1:11" x14ac:dyDescent="0.3">
      <c r="C9" s="1"/>
      <c r="F9" s="1"/>
      <c r="K9" s="2"/>
    </row>
    <row r="10" spans="1:11" x14ac:dyDescent="0.3">
      <c r="C10" s="1"/>
      <c r="F10" s="1"/>
      <c r="K10" s="2"/>
    </row>
    <row r="11" spans="1:11" x14ac:dyDescent="0.3">
      <c r="C11" s="1"/>
      <c r="F11" s="1"/>
      <c r="K11" s="2"/>
    </row>
    <row r="12" spans="1:11" x14ac:dyDescent="0.3">
      <c r="C12" s="1"/>
      <c r="F12" s="1"/>
      <c r="K12" s="2"/>
    </row>
    <row r="13" spans="1:11" x14ac:dyDescent="0.3">
      <c r="C13" s="1"/>
      <c r="F13" s="1"/>
      <c r="K13" s="2"/>
    </row>
    <row r="14" spans="1:11" x14ac:dyDescent="0.3">
      <c r="C14" s="1"/>
      <c r="F14" s="1"/>
      <c r="K14" s="2"/>
    </row>
    <row r="15" spans="1:11" x14ac:dyDescent="0.3">
      <c r="C15" s="1"/>
      <c r="F15" s="1"/>
      <c r="K15" s="2"/>
    </row>
    <row r="16" spans="1:11" x14ac:dyDescent="0.3">
      <c r="C16" s="1"/>
      <c r="F16" s="1"/>
      <c r="K16" s="2"/>
    </row>
    <row r="17" spans="3:11" x14ac:dyDescent="0.3">
      <c r="C17" s="1"/>
      <c r="F17" s="1"/>
      <c r="K17" s="2"/>
    </row>
    <row r="18" spans="3:11" x14ac:dyDescent="0.3">
      <c r="C18" s="1"/>
      <c r="F18" s="1"/>
      <c r="K18" s="2"/>
    </row>
    <row r="19" spans="3:11" x14ac:dyDescent="0.3">
      <c r="C19" s="1"/>
      <c r="F19" s="1"/>
      <c r="K19" s="2"/>
    </row>
    <row r="20" spans="3:11" x14ac:dyDescent="0.3">
      <c r="C20" s="1"/>
      <c r="F20" s="1"/>
      <c r="K20" s="2"/>
    </row>
    <row r="21" spans="3:11" x14ac:dyDescent="0.3">
      <c r="C21" s="1"/>
      <c r="F21" s="1"/>
      <c r="K21" s="2"/>
    </row>
    <row r="22" spans="3:11" x14ac:dyDescent="0.3">
      <c r="C22" s="1"/>
      <c r="F22" s="1"/>
      <c r="K22" s="2"/>
    </row>
    <row r="23" spans="3:11" x14ac:dyDescent="0.3">
      <c r="C23" s="1"/>
      <c r="F23" s="1"/>
      <c r="K23" s="2"/>
    </row>
    <row r="24" spans="3:11" x14ac:dyDescent="0.3">
      <c r="C24" s="1"/>
      <c r="F24" s="1"/>
      <c r="K2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5DC4-DAB3-4482-B370-344BAB26B65F}">
  <dimension ref="A1:K28"/>
  <sheetViews>
    <sheetView tabSelected="1" workbookViewId="0">
      <selection sqref="A1:K28"/>
    </sheetView>
  </sheetViews>
  <sheetFormatPr defaultRowHeight="14.4" x14ac:dyDescent="0.3"/>
  <cols>
    <col min="1" max="1" width="9.5546875" bestFit="1" customWidth="1"/>
    <col min="2" max="2" width="14.33203125" bestFit="1" customWidth="1"/>
    <col min="3" max="3" width="15.21875" bestFit="1" customWidth="1"/>
    <col min="4" max="4" width="18.5546875" bestFit="1" customWidth="1"/>
    <col min="5" max="5" width="18.77734375" bestFit="1" customWidth="1"/>
    <col min="6" max="6" width="11.109375" bestFit="1" customWidth="1"/>
    <col min="7" max="7" width="18.44140625" bestFit="1" customWidth="1"/>
    <col min="8" max="8" width="17" bestFit="1" customWidth="1"/>
    <col min="9" max="9" width="12.88671875" bestFit="1" customWidth="1"/>
    <col min="10" max="10" width="16.6640625" bestFit="1" customWidth="1"/>
    <col min="11" max="11" width="10.33203125" bestFit="1" customWidth="1"/>
  </cols>
  <sheetData>
    <row r="1" spans="1:11" x14ac:dyDescent="0.3">
      <c r="A1" t="s">
        <v>75</v>
      </c>
    </row>
    <row r="5" spans="1:11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49</v>
      </c>
    </row>
    <row r="6" spans="1:11" x14ac:dyDescent="0.3">
      <c r="A6">
        <v>1006</v>
      </c>
      <c r="B6" t="s">
        <v>10</v>
      </c>
      <c r="C6" s="1">
        <v>41058</v>
      </c>
      <c r="D6" t="s">
        <v>11</v>
      </c>
      <c r="E6">
        <v>62</v>
      </c>
      <c r="F6" s="1">
        <v>41063</v>
      </c>
      <c r="G6" t="s">
        <v>12</v>
      </c>
      <c r="H6" t="s">
        <v>13</v>
      </c>
      <c r="I6" t="s">
        <v>14</v>
      </c>
      <c r="J6" t="s">
        <v>15</v>
      </c>
      <c r="K6" s="5">
        <f ca="1">TODAY()</f>
        <v>44428</v>
      </c>
    </row>
    <row r="7" spans="1:11" x14ac:dyDescent="0.3">
      <c r="A7">
        <v>1008</v>
      </c>
      <c r="B7" t="s">
        <v>16</v>
      </c>
      <c r="C7" s="1">
        <v>40671</v>
      </c>
      <c r="D7" t="s">
        <v>17</v>
      </c>
      <c r="E7">
        <v>22</v>
      </c>
      <c r="F7" s="1">
        <v>40673</v>
      </c>
      <c r="G7" t="s">
        <v>12</v>
      </c>
      <c r="H7" t="s">
        <v>13</v>
      </c>
      <c r="I7" t="s">
        <v>14</v>
      </c>
      <c r="J7" t="s">
        <v>18</v>
      </c>
      <c r="K7" s="5">
        <f t="shared" ref="K7:K28" ca="1" si="0">TODAY()</f>
        <v>44428</v>
      </c>
    </row>
    <row r="8" spans="1:11" x14ac:dyDescent="0.3">
      <c r="A8">
        <v>1040</v>
      </c>
      <c r="B8" t="s">
        <v>19</v>
      </c>
      <c r="C8" s="1">
        <v>41190</v>
      </c>
      <c r="D8" t="s">
        <v>20</v>
      </c>
      <c r="E8">
        <v>14</v>
      </c>
      <c r="F8" s="1">
        <v>41191</v>
      </c>
      <c r="G8" t="s">
        <v>12</v>
      </c>
      <c r="H8" t="s">
        <v>21</v>
      </c>
      <c r="I8" t="s">
        <v>22</v>
      </c>
      <c r="J8" t="s">
        <v>23</v>
      </c>
      <c r="K8" s="5">
        <f t="shared" ca="1" si="0"/>
        <v>44428</v>
      </c>
    </row>
    <row r="9" spans="1:11" x14ac:dyDescent="0.3">
      <c r="A9">
        <v>1041</v>
      </c>
      <c r="B9" t="s">
        <v>24</v>
      </c>
      <c r="C9" s="1">
        <v>40844</v>
      </c>
      <c r="D9" t="s">
        <v>25</v>
      </c>
      <c r="E9">
        <v>32</v>
      </c>
      <c r="F9" s="1">
        <v>40846</v>
      </c>
      <c r="G9" t="s">
        <v>12</v>
      </c>
      <c r="H9" t="s">
        <v>26</v>
      </c>
      <c r="I9" t="s">
        <v>14</v>
      </c>
      <c r="J9" t="s">
        <v>27</v>
      </c>
      <c r="K9" s="5">
        <f t="shared" ca="1" si="0"/>
        <v>44428</v>
      </c>
    </row>
    <row r="10" spans="1:11" x14ac:dyDescent="0.3">
      <c r="A10">
        <v>1042</v>
      </c>
      <c r="B10" t="s">
        <v>24</v>
      </c>
      <c r="C10" s="1">
        <v>40844</v>
      </c>
      <c r="D10" t="s">
        <v>25</v>
      </c>
      <c r="E10">
        <v>67</v>
      </c>
      <c r="F10" s="1">
        <v>40846</v>
      </c>
      <c r="G10" t="s">
        <v>12</v>
      </c>
      <c r="H10" t="s">
        <v>13</v>
      </c>
      <c r="I10" t="s">
        <v>14</v>
      </c>
      <c r="J10" t="s">
        <v>27</v>
      </c>
      <c r="K10" s="5">
        <f t="shared" ca="1" si="0"/>
        <v>44428</v>
      </c>
    </row>
    <row r="11" spans="1:11" x14ac:dyDescent="0.3">
      <c r="A11">
        <v>1043</v>
      </c>
      <c r="B11" t="s">
        <v>24</v>
      </c>
      <c r="C11" s="1">
        <v>40844</v>
      </c>
      <c r="D11" t="s">
        <v>25</v>
      </c>
      <c r="E11">
        <v>58</v>
      </c>
      <c r="F11" s="1">
        <v>40845</v>
      </c>
      <c r="G11" t="s">
        <v>12</v>
      </c>
      <c r="H11" t="s">
        <v>13</v>
      </c>
      <c r="I11" t="s">
        <v>14</v>
      </c>
      <c r="J11" t="s">
        <v>27</v>
      </c>
      <c r="K11" s="5">
        <f t="shared" ca="1" si="0"/>
        <v>44428</v>
      </c>
    </row>
    <row r="12" spans="1:11" x14ac:dyDescent="0.3">
      <c r="A12">
        <v>1051</v>
      </c>
      <c r="B12" t="s">
        <v>28</v>
      </c>
      <c r="C12" s="1">
        <v>41996</v>
      </c>
      <c r="D12" t="s">
        <v>20</v>
      </c>
      <c r="E12">
        <v>90</v>
      </c>
      <c r="F12" s="1">
        <v>41997</v>
      </c>
      <c r="G12" t="s">
        <v>29</v>
      </c>
      <c r="H12" t="s">
        <v>30</v>
      </c>
      <c r="I12" t="s">
        <v>14</v>
      </c>
      <c r="J12" t="s">
        <v>18</v>
      </c>
      <c r="K12" s="5">
        <f t="shared" ca="1" si="0"/>
        <v>44428</v>
      </c>
    </row>
    <row r="13" spans="1:11" x14ac:dyDescent="0.3">
      <c r="A13">
        <v>106</v>
      </c>
      <c r="B13" t="s">
        <v>31</v>
      </c>
      <c r="C13" s="1">
        <v>40868</v>
      </c>
      <c r="D13" t="s">
        <v>17</v>
      </c>
      <c r="E13">
        <v>61</v>
      </c>
      <c r="F13" s="1">
        <v>40869</v>
      </c>
      <c r="G13" t="s">
        <v>12</v>
      </c>
      <c r="H13" t="s">
        <v>21</v>
      </c>
      <c r="I13" t="s">
        <v>32</v>
      </c>
      <c r="J13" t="s">
        <v>33</v>
      </c>
      <c r="K13" s="5">
        <f t="shared" ca="1" si="0"/>
        <v>44428</v>
      </c>
    </row>
    <row r="14" spans="1:11" x14ac:dyDescent="0.3">
      <c r="A14">
        <v>1074</v>
      </c>
      <c r="B14" t="s">
        <v>34</v>
      </c>
      <c r="C14" s="1">
        <v>40546</v>
      </c>
      <c r="D14" t="s">
        <v>17</v>
      </c>
      <c r="E14">
        <v>29</v>
      </c>
      <c r="F14" s="1">
        <v>40547</v>
      </c>
      <c r="G14" t="s">
        <v>12</v>
      </c>
      <c r="H14" t="s">
        <v>35</v>
      </c>
      <c r="I14" t="s">
        <v>36</v>
      </c>
      <c r="J14" t="s">
        <v>23</v>
      </c>
      <c r="K14" s="5">
        <f t="shared" ca="1" si="0"/>
        <v>44428</v>
      </c>
    </row>
    <row r="15" spans="1:11" x14ac:dyDescent="0.3">
      <c r="A15">
        <v>1084</v>
      </c>
      <c r="B15" t="s">
        <v>37</v>
      </c>
      <c r="C15" s="1">
        <v>41171</v>
      </c>
      <c r="D15" t="s">
        <v>11</v>
      </c>
      <c r="E15">
        <v>18</v>
      </c>
      <c r="F15" s="1">
        <v>41173</v>
      </c>
      <c r="G15" t="s">
        <v>12</v>
      </c>
      <c r="H15" t="s">
        <v>13</v>
      </c>
      <c r="I15" t="s">
        <v>32</v>
      </c>
      <c r="J15" t="s">
        <v>27</v>
      </c>
      <c r="K15" s="5">
        <f t="shared" ca="1" si="0"/>
        <v>44428</v>
      </c>
    </row>
    <row r="16" spans="1:11" x14ac:dyDescent="0.3">
      <c r="A16">
        <v>1085</v>
      </c>
      <c r="B16" t="s">
        <v>37</v>
      </c>
      <c r="C16" s="1">
        <v>41171</v>
      </c>
      <c r="D16" t="s">
        <v>11</v>
      </c>
      <c r="E16">
        <v>2</v>
      </c>
      <c r="F16" s="1">
        <v>41173</v>
      </c>
      <c r="G16" t="s">
        <v>12</v>
      </c>
      <c r="H16" t="s">
        <v>13</v>
      </c>
      <c r="I16" t="s">
        <v>32</v>
      </c>
      <c r="J16" t="s">
        <v>27</v>
      </c>
      <c r="K16" s="5">
        <f t="shared" ca="1" si="0"/>
        <v>44428</v>
      </c>
    </row>
    <row r="17" spans="1:11" x14ac:dyDescent="0.3">
      <c r="A17">
        <v>1086</v>
      </c>
      <c r="B17" t="s">
        <v>38</v>
      </c>
      <c r="C17" s="1">
        <v>41232</v>
      </c>
      <c r="D17" t="s">
        <v>17</v>
      </c>
      <c r="E17">
        <v>51</v>
      </c>
      <c r="F17" s="1">
        <v>41234</v>
      </c>
      <c r="G17" t="s">
        <v>12</v>
      </c>
      <c r="H17" t="s">
        <v>35</v>
      </c>
      <c r="I17" t="s">
        <v>22</v>
      </c>
      <c r="J17" t="s">
        <v>23</v>
      </c>
      <c r="K17" s="5">
        <f t="shared" ca="1" si="0"/>
        <v>44428</v>
      </c>
    </row>
    <row r="18" spans="1:11" x14ac:dyDescent="0.3">
      <c r="A18">
        <v>1087</v>
      </c>
      <c r="B18" t="s">
        <v>38</v>
      </c>
      <c r="C18" s="1">
        <v>41232</v>
      </c>
      <c r="D18" t="s">
        <v>17</v>
      </c>
      <c r="E18">
        <v>160</v>
      </c>
      <c r="F18" s="1">
        <v>41234</v>
      </c>
      <c r="G18" t="s">
        <v>12</v>
      </c>
      <c r="H18" t="s">
        <v>13</v>
      </c>
      <c r="I18" t="s">
        <v>22</v>
      </c>
      <c r="J18" t="s">
        <v>23</v>
      </c>
      <c r="K18" s="5">
        <f t="shared" ca="1" si="0"/>
        <v>44428</v>
      </c>
    </row>
    <row r="19" spans="1:11" x14ac:dyDescent="0.3">
      <c r="A19">
        <v>1106</v>
      </c>
      <c r="B19" t="s">
        <v>39</v>
      </c>
      <c r="C19" s="1">
        <v>41032</v>
      </c>
      <c r="D19" t="s">
        <v>25</v>
      </c>
      <c r="E19">
        <v>35</v>
      </c>
      <c r="F19" s="1">
        <v>41032</v>
      </c>
      <c r="G19" t="s">
        <v>12</v>
      </c>
      <c r="H19" t="s">
        <v>21</v>
      </c>
      <c r="I19" t="s">
        <v>36</v>
      </c>
      <c r="J19" t="s">
        <v>18</v>
      </c>
      <c r="K19" s="5">
        <f t="shared" ca="1" si="0"/>
        <v>44428</v>
      </c>
    </row>
    <row r="20" spans="1:11" x14ac:dyDescent="0.3">
      <c r="A20">
        <v>1115</v>
      </c>
      <c r="B20" t="s">
        <v>40</v>
      </c>
      <c r="C20" s="1">
        <v>40831</v>
      </c>
      <c r="D20" t="s">
        <v>11</v>
      </c>
      <c r="E20">
        <v>63</v>
      </c>
      <c r="F20" s="1">
        <v>40840</v>
      </c>
      <c r="G20" t="s">
        <v>12</v>
      </c>
      <c r="H20" t="s">
        <v>13</v>
      </c>
      <c r="I20" t="s">
        <v>14</v>
      </c>
      <c r="J20" t="s">
        <v>27</v>
      </c>
      <c r="K20" s="5">
        <f t="shared" ca="1" si="0"/>
        <v>44428</v>
      </c>
    </row>
    <row r="21" spans="1:11" x14ac:dyDescent="0.3">
      <c r="A21">
        <v>112</v>
      </c>
      <c r="B21" t="s">
        <v>41</v>
      </c>
      <c r="C21" s="1">
        <v>40969</v>
      </c>
      <c r="D21" t="s">
        <v>20</v>
      </c>
      <c r="E21">
        <v>7</v>
      </c>
      <c r="F21" s="1">
        <v>40971</v>
      </c>
      <c r="G21" t="s">
        <v>12</v>
      </c>
      <c r="H21" t="s">
        <v>13</v>
      </c>
      <c r="I21" t="s">
        <v>14</v>
      </c>
      <c r="J21" t="s">
        <v>18</v>
      </c>
      <c r="K21" s="5">
        <f t="shared" ca="1" si="0"/>
        <v>44428</v>
      </c>
    </row>
    <row r="22" spans="1:11" x14ac:dyDescent="0.3">
      <c r="A22">
        <v>1127</v>
      </c>
      <c r="B22" t="s">
        <v>42</v>
      </c>
      <c r="C22" s="1">
        <v>41720</v>
      </c>
      <c r="D22" t="s">
        <v>11</v>
      </c>
      <c r="E22">
        <v>5</v>
      </c>
      <c r="F22" s="1">
        <v>41720</v>
      </c>
      <c r="G22" t="s">
        <v>29</v>
      </c>
      <c r="H22" t="s">
        <v>30</v>
      </c>
      <c r="I22" t="s">
        <v>22</v>
      </c>
      <c r="J22" t="s">
        <v>27</v>
      </c>
      <c r="K22" s="5">
        <f t="shared" ca="1" si="0"/>
        <v>44428</v>
      </c>
    </row>
    <row r="23" spans="1:11" x14ac:dyDescent="0.3">
      <c r="A23">
        <v>1128</v>
      </c>
      <c r="B23" t="s">
        <v>43</v>
      </c>
      <c r="C23" s="1">
        <v>40624</v>
      </c>
      <c r="D23" t="s">
        <v>11</v>
      </c>
      <c r="E23">
        <v>18</v>
      </c>
      <c r="F23" s="1">
        <v>40628</v>
      </c>
      <c r="G23" t="s">
        <v>12</v>
      </c>
      <c r="H23" t="s">
        <v>13</v>
      </c>
      <c r="I23" t="s">
        <v>22</v>
      </c>
      <c r="J23" t="s">
        <v>27</v>
      </c>
      <c r="K23" s="5">
        <f t="shared" ca="1" si="0"/>
        <v>44428</v>
      </c>
    </row>
    <row r="24" spans="1:11" x14ac:dyDescent="0.3">
      <c r="A24">
        <v>1129</v>
      </c>
      <c r="B24" t="s">
        <v>42</v>
      </c>
      <c r="C24" s="1">
        <v>41720</v>
      </c>
      <c r="D24" t="s">
        <v>11</v>
      </c>
      <c r="E24">
        <v>5</v>
      </c>
      <c r="F24" s="1">
        <v>41727</v>
      </c>
      <c r="G24" t="s">
        <v>12</v>
      </c>
      <c r="H24" t="s">
        <v>35</v>
      </c>
      <c r="I24" t="s">
        <v>22</v>
      </c>
      <c r="J24" t="s">
        <v>27</v>
      </c>
      <c r="K24" s="5">
        <f t="shared" ca="1" si="0"/>
        <v>44428</v>
      </c>
    </row>
    <row r="25" spans="1:11" x14ac:dyDescent="0.3">
      <c r="A25">
        <v>113</v>
      </c>
      <c r="B25" t="s">
        <v>41</v>
      </c>
      <c r="C25" s="1">
        <v>40969</v>
      </c>
      <c r="D25" t="s">
        <v>20</v>
      </c>
      <c r="E25">
        <v>31</v>
      </c>
      <c r="F25" s="1">
        <v>40970</v>
      </c>
      <c r="G25" t="s">
        <v>12</v>
      </c>
      <c r="H25" t="s">
        <v>13</v>
      </c>
      <c r="I25" t="s">
        <v>14</v>
      </c>
      <c r="J25" t="s">
        <v>18</v>
      </c>
      <c r="K25" s="5">
        <f t="shared" ca="1" si="0"/>
        <v>44428</v>
      </c>
    </row>
    <row r="26" spans="1:11" x14ac:dyDescent="0.3">
      <c r="A26">
        <v>1146</v>
      </c>
      <c r="B26" t="s">
        <v>44</v>
      </c>
      <c r="C26" s="1">
        <v>41774</v>
      </c>
      <c r="D26" t="s">
        <v>45</v>
      </c>
      <c r="E26">
        <v>44</v>
      </c>
      <c r="F26" s="1">
        <v>41776</v>
      </c>
      <c r="G26" t="s">
        <v>12</v>
      </c>
      <c r="H26" t="s">
        <v>21</v>
      </c>
      <c r="I26" t="s">
        <v>22</v>
      </c>
      <c r="J26" t="s">
        <v>18</v>
      </c>
      <c r="K26" s="5">
        <f t="shared" ca="1" si="0"/>
        <v>44428</v>
      </c>
    </row>
    <row r="27" spans="1:11" x14ac:dyDescent="0.3">
      <c r="A27">
        <v>1147</v>
      </c>
      <c r="B27" t="s">
        <v>46</v>
      </c>
      <c r="C27" s="1">
        <v>40678</v>
      </c>
      <c r="D27" t="s">
        <v>45</v>
      </c>
      <c r="E27">
        <v>23</v>
      </c>
      <c r="F27" s="1">
        <v>40680</v>
      </c>
      <c r="G27" t="s">
        <v>12</v>
      </c>
      <c r="H27" t="s">
        <v>35</v>
      </c>
      <c r="I27" t="s">
        <v>22</v>
      </c>
      <c r="J27" t="s">
        <v>18</v>
      </c>
      <c r="K27" s="5">
        <f t="shared" ca="1" si="0"/>
        <v>44428</v>
      </c>
    </row>
    <row r="28" spans="1:11" x14ac:dyDescent="0.3">
      <c r="A28">
        <v>1156</v>
      </c>
      <c r="B28" t="s">
        <v>47</v>
      </c>
      <c r="C28" s="1">
        <v>41546</v>
      </c>
      <c r="D28" t="s">
        <v>25</v>
      </c>
      <c r="E28">
        <v>37</v>
      </c>
      <c r="F28" s="1">
        <v>41548</v>
      </c>
      <c r="G28" t="s">
        <v>48</v>
      </c>
      <c r="H28" t="s">
        <v>13</v>
      </c>
      <c r="I28" t="s">
        <v>32</v>
      </c>
      <c r="J28" t="s">
        <v>23</v>
      </c>
      <c r="K28" s="5">
        <f t="shared" ca="1" si="0"/>
        <v>44428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Wklejanie</vt:lpstr>
      <vt:lpstr>Wklejanie (2)</vt:lpstr>
      <vt:lpstr>Wklejanie (3)</vt:lpstr>
      <vt:lpstr>Wklejanie (4)</vt:lpstr>
      <vt:lpstr>Wklejanie (5)</vt:lpstr>
      <vt:lpstr>Wklejanie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Czapiewski</dc:creator>
  <cp:lastModifiedBy>Magdalena Pach</cp:lastModifiedBy>
  <dcterms:created xsi:type="dcterms:W3CDTF">2020-03-17T10:09:54Z</dcterms:created>
  <dcterms:modified xsi:type="dcterms:W3CDTF">2021-08-20T13:50:24Z</dcterms:modified>
</cp:coreProperties>
</file>