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ofsor500\Desktop\excel\matury\"/>
    </mc:Choice>
  </mc:AlternateContent>
  <xr:revisionPtr revIDLastSave="0" documentId="13_ncr:40009_{56E7439A-5EE2-45F7-9CAF-7123BDA29FBC}" xr6:coauthVersionLast="47" xr6:coauthVersionMax="47" xr10:uidLastSave="{00000000-0000-0000-0000-000000000000}"/>
  <bookViews>
    <workbookView xWindow="1290" yWindow="1005" windowWidth="28800" windowHeight="15435" firstSheet="2" activeTab="4"/>
  </bookViews>
  <sheets>
    <sheet name="chmury" sheetId="1" r:id="rId1"/>
    <sheet name="zadanie 5.1" sheetId="2" r:id="rId2"/>
    <sheet name="zadanie 5.2" sheetId="3" r:id="rId3"/>
    <sheet name="zadanie 5.3" sheetId="4" r:id="rId4"/>
    <sheet name="zadanie 5.4" sheetId="5" r:id="rId5"/>
  </sheets>
  <calcPr calcId="0"/>
  <pivotCaches>
    <pivotCache cacheId="11" r:id="rId6"/>
  </pivotCaches>
</workbook>
</file>

<file path=xl/calcChain.xml><?xml version="1.0" encoding="utf-8"?>
<calcChain xmlns="http://schemas.openxmlformats.org/spreadsheetml/2006/main">
  <c r="J16" i="5" l="1"/>
  <c r="G18" i="5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/>
  <c r="G95" i="5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/>
  <c r="G123" i="5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/>
  <c r="G257" i="5"/>
  <c r="G258" i="5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/>
  <c r="G271" i="5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/>
  <c r="G331" i="5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/>
  <c r="G360" i="5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/>
  <c r="G388" i="5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/>
  <c r="G402" i="5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/>
  <c r="G445" i="5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/>
  <c r="G477" i="5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/>
  <c r="G493" i="5" s="1"/>
  <c r="G494" i="5" s="1"/>
  <c r="G495" i="5" s="1"/>
  <c r="G496" i="5" s="1"/>
  <c r="G497" i="5" s="1"/>
  <c r="G498" i="5" s="1"/>
  <c r="G499" i="5" s="1"/>
  <c r="G500" i="5" s="1"/>
  <c r="G501" i="5" s="1"/>
  <c r="G3" i="5"/>
  <c r="G4" i="5" s="1"/>
  <c r="G5" i="5" s="1"/>
  <c r="J15" i="5"/>
  <c r="E303" i="5" a="1"/>
  <c r="E303" i="5" s="1"/>
  <c r="E304" i="5" s="1" a="1"/>
  <c r="E304" i="5" s="1"/>
  <c r="E305" i="5" s="1" a="1"/>
  <c r="E305" i="5" s="1"/>
  <c r="E306" i="5" s="1" a="1"/>
  <c r="E306" i="5" s="1"/>
  <c r="E307" i="5" s="1" a="1"/>
  <c r="E307" i="5" s="1"/>
  <c r="E308" i="5" s="1" a="1"/>
  <c r="E308" i="5" s="1"/>
  <c r="E309" i="5" s="1" a="1"/>
  <c r="E309" i="5" s="1"/>
  <c r="E310" i="5" s="1" a="1"/>
  <c r="E310" i="5" s="1"/>
  <c r="E311" i="5" s="1" a="1"/>
  <c r="E311" i="5" s="1"/>
  <c r="E312" i="5" s="1" a="1"/>
  <c r="E312" i="5" s="1"/>
  <c r="E313" i="5" s="1" a="1"/>
  <c r="E313" i="5" s="1"/>
  <c r="E314" i="5" s="1" a="1"/>
  <c r="E314" i="5" s="1"/>
  <c r="E315" i="5" s="1" a="1"/>
  <c r="E315" i="5" s="1"/>
  <c r="E316" i="5" s="1" a="1"/>
  <c r="E316" i="5" s="1"/>
  <c r="E317" i="5" s="1" a="1"/>
  <c r="E317" i="5" s="1"/>
  <c r="E318" i="5" s="1" a="1"/>
  <c r="E318" i="5" s="1"/>
  <c r="E319" i="5" s="1" a="1"/>
  <c r="E319" i="5" s="1"/>
  <c r="E320" i="5" s="1" a="1"/>
  <c r="E320" i="5" s="1"/>
  <c r="E321" i="5" s="1" a="1"/>
  <c r="E321" i="5" s="1"/>
  <c r="E322" i="5" s="1" a="1"/>
  <c r="E322" i="5" s="1"/>
  <c r="E323" i="5" s="1" a="1"/>
  <c r="E323" i="5" s="1"/>
  <c r="E324" i="5" s="1" a="1"/>
  <c r="E324" i="5" s="1"/>
  <c r="E325" i="5" s="1" a="1"/>
  <c r="E325" i="5" s="1"/>
  <c r="E326" i="5" s="1" a="1"/>
  <c r="E326" i="5" s="1"/>
  <c r="E327" i="5" s="1" a="1"/>
  <c r="E327" i="5" s="1"/>
  <c r="E328" i="5" s="1" a="1"/>
  <c r="E328" i="5" s="1"/>
  <c r="E329" i="5" s="1" a="1"/>
  <c r="E329" i="5" s="1"/>
  <c r="E330" i="5" s="1" a="1"/>
  <c r="E330" i="5" s="1"/>
  <c r="E331" i="5" s="1" a="1"/>
  <c r="E331" i="5" s="1"/>
  <c r="E332" i="5" s="1" a="1"/>
  <c r="E332" i="5" s="1"/>
  <c r="E333" i="5" s="1" a="1"/>
  <c r="E333" i="5" s="1"/>
  <c r="E334" i="5" s="1" a="1"/>
  <c r="E334" i="5" s="1"/>
  <c r="E335" i="5" s="1" a="1"/>
  <c r="E335" i="5" s="1"/>
  <c r="E336" i="5" s="1" a="1"/>
  <c r="E336" i="5" s="1"/>
  <c r="E337" i="5" s="1" a="1"/>
  <c r="E337" i="5" s="1"/>
  <c r="E338" i="5" s="1" a="1"/>
  <c r="E338" i="5" s="1"/>
  <c r="E339" i="5" s="1" a="1"/>
  <c r="E339" i="5" s="1"/>
  <c r="E340" i="5" s="1" a="1"/>
  <c r="E340" i="5" s="1"/>
  <c r="E341" i="5" s="1" a="1"/>
  <c r="E341" i="5" s="1"/>
  <c r="E342" i="5" s="1" a="1"/>
  <c r="E342" i="5" s="1"/>
  <c r="E343" i="5" s="1" a="1"/>
  <c r="E343" i="5" s="1"/>
  <c r="E344" i="5" s="1" a="1"/>
  <c r="E344" i="5" s="1"/>
  <c r="E345" i="5" s="1" a="1"/>
  <c r="E345" i="5" s="1"/>
  <c r="E346" i="5" s="1" a="1"/>
  <c r="E346" i="5" s="1"/>
  <c r="E347" i="5" s="1" a="1"/>
  <c r="E347" i="5" s="1"/>
  <c r="E348" i="5" s="1" a="1"/>
  <c r="E348" i="5" s="1"/>
  <c r="E349" i="5" s="1" a="1"/>
  <c r="E349" i="5" s="1"/>
  <c r="E350" i="5" s="1" a="1"/>
  <c r="E350" i="5" s="1"/>
  <c r="E351" i="5" s="1" a="1"/>
  <c r="E351" i="5" s="1"/>
  <c r="E352" i="5" s="1" a="1"/>
  <c r="E352" i="5" s="1"/>
  <c r="E353" i="5" s="1" a="1"/>
  <c r="E353" i="5" s="1"/>
  <c r="E354" i="5" s="1" a="1"/>
  <c r="E354" i="5" s="1"/>
  <c r="E355" i="5" s="1" a="1"/>
  <c r="E355" i="5" s="1"/>
  <c r="E356" i="5" s="1" a="1"/>
  <c r="E356" i="5" s="1"/>
  <c r="E357" i="5" s="1" a="1"/>
  <c r="E357" i="5" s="1"/>
  <c r="E358" i="5" s="1" a="1"/>
  <c r="E358" i="5" s="1"/>
  <c r="E359" i="5" s="1" a="1"/>
  <c r="E359" i="5" s="1"/>
  <c r="E360" i="5" s="1" a="1"/>
  <c r="E360" i="5" s="1"/>
  <c r="E361" i="5" s="1" a="1"/>
  <c r="E361" i="5" s="1"/>
  <c r="E362" i="5" s="1" a="1"/>
  <c r="E362" i="5" s="1"/>
  <c r="E363" i="5" s="1" a="1"/>
  <c r="E363" i="5" s="1"/>
  <c r="E364" i="5" s="1" a="1"/>
  <c r="E364" i="5" s="1"/>
  <c r="E365" i="5" s="1" a="1"/>
  <c r="E365" i="5" s="1"/>
  <c r="E366" i="5" s="1" a="1"/>
  <c r="E366" i="5" s="1"/>
  <c r="E367" i="5" s="1" a="1"/>
  <c r="E367" i="5" s="1"/>
  <c r="E368" i="5" s="1" a="1"/>
  <c r="E368" i="5" s="1"/>
  <c r="E369" i="5" s="1" a="1"/>
  <c r="E369" i="5" s="1"/>
  <c r="E370" i="5" s="1" a="1"/>
  <c r="E370" i="5" s="1"/>
  <c r="E371" i="5" s="1" a="1"/>
  <c r="E371" i="5" s="1"/>
  <c r="E372" i="5" s="1" a="1"/>
  <c r="E372" i="5" s="1"/>
  <c r="E373" i="5" s="1" a="1"/>
  <c r="E373" i="5" s="1"/>
  <c r="E374" i="5" s="1" a="1"/>
  <c r="E374" i="5" s="1"/>
  <c r="E375" i="5" s="1" a="1"/>
  <c r="E375" i="5" s="1"/>
  <c r="E376" i="5" s="1" a="1"/>
  <c r="E376" i="5" s="1"/>
  <c r="E377" i="5" s="1" a="1"/>
  <c r="E377" i="5" s="1"/>
  <c r="E378" i="5" s="1" a="1"/>
  <c r="E378" i="5" s="1"/>
  <c r="E379" i="5" s="1" a="1"/>
  <c r="E379" i="5" s="1"/>
  <c r="E380" i="5" s="1" a="1"/>
  <c r="E380" i="5" s="1"/>
  <c r="E381" i="5" s="1" a="1"/>
  <c r="E381" i="5" s="1"/>
  <c r="E382" i="5" s="1" a="1"/>
  <c r="E382" i="5" s="1"/>
  <c r="E383" i="5" s="1" a="1"/>
  <c r="E383" i="5" s="1"/>
  <c r="E384" i="5" s="1" a="1"/>
  <c r="E384" i="5" s="1"/>
  <c r="E385" i="5" s="1" a="1"/>
  <c r="E385" i="5" s="1"/>
  <c r="E386" i="5" s="1" a="1"/>
  <c r="E386" i="5" s="1"/>
  <c r="E387" i="5" s="1" a="1"/>
  <c r="E387" i="5" s="1"/>
  <c r="E388" i="5" s="1" a="1"/>
  <c r="E388" i="5" s="1"/>
  <c r="E389" i="5" s="1" a="1"/>
  <c r="E389" i="5" s="1"/>
  <c r="E390" i="5" s="1" a="1"/>
  <c r="E390" i="5" s="1"/>
  <c r="E391" i="5" s="1" a="1"/>
  <c r="E391" i="5" s="1"/>
  <c r="E392" i="5" s="1" a="1"/>
  <c r="E392" i="5" s="1"/>
  <c r="E393" i="5" s="1" a="1"/>
  <c r="E393" i="5" s="1"/>
  <c r="E394" i="5" s="1" a="1"/>
  <c r="E394" i="5" s="1"/>
  <c r="E395" i="5" s="1" a="1"/>
  <c r="E395" i="5" s="1"/>
  <c r="E396" i="5" s="1" a="1"/>
  <c r="E396" i="5" s="1"/>
  <c r="E397" i="5" s="1" a="1"/>
  <c r="E397" i="5" s="1"/>
  <c r="E398" i="5" s="1" a="1"/>
  <c r="E398" i="5" s="1"/>
  <c r="E399" i="5" s="1" a="1"/>
  <c r="E399" i="5" s="1"/>
  <c r="E400" i="5" s="1" a="1"/>
  <c r="E400" i="5" s="1"/>
  <c r="E401" i="5" s="1" a="1"/>
  <c r="E401" i="5" s="1"/>
  <c r="E402" i="5" s="1" a="1"/>
  <c r="E402" i="5" s="1"/>
  <c r="E403" i="5" s="1" a="1"/>
  <c r="E403" i="5" s="1"/>
  <c r="E404" i="5" s="1" a="1"/>
  <c r="E404" i="5" s="1"/>
  <c r="E405" i="5" s="1" a="1"/>
  <c r="E405" i="5" s="1"/>
  <c r="E406" i="5" s="1" a="1"/>
  <c r="E406" i="5" s="1"/>
  <c r="E407" i="5" s="1" a="1"/>
  <c r="E407" i="5" s="1"/>
  <c r="E408" i="5" s="1" a="1"/>
  <c r="E408" i="5" s="1"/>
  <c r="E409" i="5" s="1" a="1"/>
  <c r="E409" i="5" s="1"/>
  <c r="E410" i="5" s="1" a="1"/>
  <c r="E410" i="5" s="1"/>
  <c r="E411" i="5" s="1" a="1"/>
  <c r="E411" i="5" s="1"/>
  <c r="E412" i="5" s="1" a="1"/>
  <c r="E412" i="5" s="1"/>
  <c r="E413" i="5" s="1" a="1"/>
  <c r="E413" i="5" s="1"/>
  <c r="E414" i="5" s="1" a="1"/>
  <c r="E414" i="5" s="1"/>
  <c r="E415" i="5" s="1" a="1"/>
  <c r="E415" i="5" s="1"/>
  <c r="E416" i="5" s="1" a="1"/>
  <c r="E416" i="5" s="1"/>
  <c r="E417" i="5" s="1" a="1"/>
  <c r="E417" i="5" s="1"/>
  <c r="E418" i="5" s="1" a="1"/>
  <c r="E418" i="5" s="1"/>
  <c r="E419" i="5" s="1" a="1"/>
  <c r="E419" i="5" s="1"/>
  <c r="E420" i="5" s="1" a="1"/>
  <c r="E420" i="5" s="1"/>
  <c r="E421" i="5" s="1" a="1"/>
  <c r="E421" i="5" s="1"/>
  <c r="E422" i="5" s="1" a="1"/>
  <c r="E422" i="5" s="1"/>
  <c r="E423" i="5" s="1" a="1"/>
  <c r="E423" i="5" s="1"/>
  <c r="E424" i="5" s="1" a="1"/>
  <c r="E424" i="5" s="1"/>
  <c r="E425" i="5" s="1" a="1"/>
  <c r="E425" i="5" s="1"/>
  <c r="E426" i="5" s="1" a="1"/>
  <c r="E426" i="5" s="1"/>
  <c r="E427" i="5" s="1" a="1"/>
  <c r="E427" i="5" s="1"/>
  <c r="E428" i="5" s="1" a="1"/>
  <c r="E428" i="5" s="1"/>
  <c r="E429" i="5" s="1" a="1"/>
  <c r="E429" i="5" s="1"/>
  <c r="E430" i="5" s="1" a="1"/>
  <c r="E430" i="5" s="1"/>
  <c r="E431" i="5" s="1" a="1"/>
  <c r="E431" i="5" s="1"/>
  <c r="E432" i="5" s="1" a="1"/>
  <c r="E432" i="5" s="1"/>
  <c r="E433" i="5" s="1" a="1"/>
  <c r="E433" i="5" s="1"/>
  <c r="E434" i="5" s="1" a="1"/>
  <c r="E434" i="5" s="1"/>
  <c r="E435" i="5" s="1" a="1"/>
  <c r="E435" i="5" s="1"/>
  <c r="E436" i="5" s="1" a="1"/>
  <c r="E436" i="5" s="1"/>
  <c r="E437" i="5" s="1" a="1"/>
  <c r="E437" i="5" s="1"/>
  <c r="E438" i="5" s="1" a="1"/>
  <c r="E438" i="5" s="1"/>
  <c r="E439" i="5" s="1" a="1"/>
  <c r="E439" i="5" s="1"/>
  <c r="E440" i="5" s="1" a="1"/>
  <c r="E440" i="5" s="1"/>
  <c r="E441" i="5" s="1" a="1"/>
  <c r="E441" i="5" s="1"/>
  <c r="E442" i="5" s="1" a="1"/>
  <c r="E442" i="5" s="1"/>
  <c r="E443" i="5" s="1" a="1"/>
  <c r="E443" i="5" s="1"/>
  <c r="E444" i="5" s="1" a="1"/>
  <c r="E444" i="5" s="1"/>
  <c r="E445" i="5" s="1" a="1"/>
  <c r="E445" i="5" s="1"/>
  <c r="E446" i="5" s="1" a="1"/>
  <c r="E446" i="5" s="1"/>
  <c r="E447" i="5" s="1" a="1"/>
  <c r="E447" i="5" s="1"/>
  <c r="E448" i="5" s="1" a="1"/>
  <c r="E448" i="5" s="1"/>
  <c r="E449" i="5" s="1" a="1"/>
  <c r="E449" i="5" s="1"/>
  <c r="E450" i="5" s="1" a="1"/>
  <c r="E450" i="5" s="1"/>
  <c r="E451" i="5" s="1" a="1"/>
  <c r="E451" i="5" s="1"/>
  <c r="E452" i="5" s="1" a="1"/>
  <c r="E452" i="5" s="1"/>
  <c r="E453" i="5" s="1" a="1"/>
  <c r="E453" i="5" s="1"/>
  <c r="E454" i="5" s="1" a="1"/>
  <c r="E454" i="5" s="1"/>
  <c r="E455" i="5" s="1" a="1"/>
  <c r="E455" i="5" s="1"/>
  <c r="E456" i="5" s="1" a="1"/>
  <c r="E456" i="5" s="1"/>
  <c r="E457" i="5" s="1" a="1"/>
  <c r="E457" i="5" s="1"/>
  <c r="E458" i="5" s="1" a="1"/>
  <c r="E458" i="5" s="1"/>
  <c r="E459" i="5" s="1" a="1"/>
  <c r="E459" i="5" s="1"/>
  <c r="E460" i="5" s="1" a="1"/>
  <c r="E460" i="5" s="1"/>
  <c r="E461" i="5" s="1" a="1"/>
  <c r="E461" i="5" s="1"/>
  <c r="E462" i="5" s="1" a="1"/>
  <c r="E462" i="5" s="1"/>
  <c r="E463" i="5" s="1" a="1"/>
  <c r="E463" i="5" s="1"/>
  <c r="E464" i="5" s="1" a="1"/>
  <c r="E464" i="5" s="1"/>
  <c r="E465" i="5" s="1" a="1"/>
  <c r="E465" i="5" s="1"/>
  <c r="E466" i="5" s="1" a="1"/>
  <c r="E466" i="5" s="1"/>
  <c r="E467" i="5" s="1" a="1"/>
  <c r="E467" i="5" s="1"/>
  <c r="E468" i="5" s="1" a="1"/>
  <c r="E468" i="5" s="1"/>
  <c r="E469" i="5" s="1" a="1"/>
  <c r="E469" i="5" s="1"/>
  <c r="E470" i="5" s="1" a="1"/>
  <c r="E470" i="5" s="1"/>
  <c r="E471" i="5" s="1" a="1"/>
  <c r="E471" i="5" s="1"/>
  <c r="E472" i="5" s="1" a="1"/>
  <c r="E472" i="5" s="1"/>
  <c r="E473" i="5" s="1" a="1"/>
  <c r="E473" i="5" s="1"/>
  <c r="E474" i="5" s="1" a="1"/>
  <c r="E474" i="5" s="1"/>
  <c r="E475" i="5" s="1" a="1"/>
  <c r="E475" i="5" s="1"/>
  <c r="E476" i="5" s="1" a="1"/>
  <c r="E476" i="5" s="1"/>
  <c r="E477" i="5" s="1" a="1"/>
  <c r="E477" i="5" s="1"/>
  <c r="E478" i="5" s="1" a="1"/>
  <c r="E478" i="5" s="1"/>
  <c r="E479" i="5" s="1" a="1"/>
  <c r="E479" i="5" s="1"/>
  <c r="E480" i="5" s="1" a="1"/>
  <c r="E480" i="5" s="1"/>
  <c r="E481" i="5" s="1" a="1"/>
  <c r="E481" i="5" s="1"/>
  <c r="E482" i="5" s="1" a="1"/>
  <c r="E482" i="5" s="1"/>
  <c r="E483" i="5" s="1" a="1"/>
  <c r="E483" i="5" s="1"/>
  <c r="E484" i="5" s="1" a="1"/>
  <c r="E484" i="5" s="1"/>
  <c r="E485" i="5" s="1" a="1"/>
  <c r="E485" i="5" s="1"/>
  <c r="E486" i="5" s="1" a="1"/>
  <c r="E486" i="5" s="1"/>
  <c r="E487" i="5" s="1" a="1"/>
  <c r="E487" i="5" s="1"/>
  <c r="E488" i="5" s="1" a="1"/>
  <c r="E488" i="5" s="1"/>
  <c r="E489" i="5" s="1" a="1"/>
  <c r="E489" i="5" s="1"/>
  <c r="E490" i="5" s="1" a="1"/>
  <c r="E490" i="5" s="1"/>
  <c r="E491" i="5" s="1" a="1"/>
  <c r="E491" i="5" s="1"/>
  <c r="E492" i="5" s="1" a="1"/>
  <c r="E492" i="5" s="1"/>
  <c r="E493" i="5" s="1" a="1"/>
  <c r="E493" i="5" s="1"/>
  <c r="E494" i="5" s="1" a="1"/>
  <c r="E494" i="5" s="1"/>
  <c r="E495" i="5" s="1" a="1"/>
  <c r="E495" i="5" s="1"/>
  <c r="E496" i="5" s="1" a="1"/>
  <c r="E496" i="5" s="1"/>
  <c r="E497" i="5" s="1" a="1"/>
  <c r="E497" i="5" s="1"/>
  <c r="E498" i="5" s="1" a="1"/>
  <c r="E498" i="5" s="1"/>
  <c r="E499" i="5" s="1" a="1"/>
  <c r="E499" i="5" s="1"/>
  <c r="E500" i="5" s="1" a="1"/>
  <c r="E500" i="5" s="1"/>
  <c r="E501" i="5" s="1" a="1"/>
  <c r="E501" i="5" s="1"/>
  <c r="E302" i="5" a="1"/>
  <c r="E302" i="5" s="1"/>
  <c r="F7" i="5" a="1"/>
  <c r="F7" i="5"/>
  <c r="F8" i="5" a="1"/>
  <c r="F8" i="5" s="1"/>
  <c r="F9" i="5" a="1"/>
  <c r="F9" i="5" s="1"/>
  <c r="F10" i="5" a="1"/>
  <c r="F10" i="5" s="1"/>
  <c r="F11" i="5" a="1"/>
  <c r="F11" i="5"/>
  <c r="F12" i="5" a="1"/>
  <c r="F12" i="5" s="1"/>
  <c r="F13" i="5" a="1"/>
  <c r="F13" i="5"/>
  <c r="F14" i="5" a="1"/>
  <c r="F14" i="5" s="1"/>
  <c r="F15" i="5" a="1"/>
  <c r="F15" i="5"/>
  <c r="F16" i="5" a="1"/>
  <c r="F16" i="5" s="1"/>
  <c r="F17" i="5" a="1"/>
  <c r="F17" i="5" s="1"/>
  <c r="F18" i="5" a="1"/>
  <c r="F18" i="5" s="1"/>
  <c r="F19" i="5" a="1"/>
  <c r="F19" i="5"/>
  <c r="F20" i="5" a="1"/>
  <c r="F20" i="5" s="1"/>
  <c r="F21" i="5" a="1"/>
  <c r="F21" i="5"/>
  <c r="F22" i="5" a="1"/>
  <c r="F22" i="5" s="1"/>
  <c r="F23" i="5" a="1"/>
  <c r="F23" i="5"/>
  <c r="F24" i="5" a="1"/>
  <c r="F24" i="5" s="1"/>
  <c r="F25" i="5" a="1"/>
  <c r="F25" i="5" s="1"/>
  <c r="F26" i="5" a="1"/>
  <c r="F26" i="5" s="1"/>
  <c r="F27" i="5" a="1"/>
  <c r="F27" i="5"/>
  <c r="F28" i="5" a="1"/>
  <c r="F28" i="5" s="1"/>
  <c r="F29" i="5" a="1"/>
  <c r="F29" i="5"/>
  <c r="F30" i="5" a="1"/>
  <c r="F30" i="5" s="1"/>
  <c r="F31" i="5" a="1"/>
  <c r="F31" i="5"/>
  <c r="F32" i="5" a="1"/>
  <c r="F32" i="5" s="1"/>
  <c r="F33" i="5" a="1"/>
  <c r="F33" i="5" s="1"/>
  <c r="F34" i="5" a="1"/>
  <c r="F34" i="5" s="1"/>
  <c r="F35" i="5" a="1"/>
  <c r="F35" i="5"/>
  <c r="F36" i="5" a="1"/>
  <c r="F36" i="5" s="1"/>
  <c r="F37" i="5" a="1"/>
  <c r="F37" i="5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F155" i="5" a="1"/>
  <c r="F155" i="5" s="1"/>
  <c r="F156" i="5" a="1"/>
  <c r="F156" i="5" s="1"/>
  <c r="F157" i="5" a="1"/>
  <c r="F157" i="5"/>
  <c r="F158" i="5" a="1"/>
  <c r="F158" i="5" s="1"/>
  <c r="F159" i="5" a="1"/>
  <c r="F159" i="5" s="1"/>
  <c r="F160" i="5" a="1"/>
  <c r="F160" i="5" s="1"/>
  <c r="F161" i="5" a="1"/>
  <c r="F161" i="5" s="1"/>
  <c r="F162" i="5" a="1"/>
  <c r="F162" i="5" s="1"/>
  <c r="F163" i="5" a="1"/>
  <c r="F163" i="5" s="1"/>
  <c r="F164" i="5" a="1"/>
  <c r="F164" i="5" s="1"/>
  <c r="F165" i="5" a="1"/>
  <c r="F165" i="5"/>
  <c r="F166" i="5" a="1"/>
  <c r="F166" i="5" s="1"/>
  <c r="F167" i="5" a="1"/>
  <c r="F167" i="5" s="1"/>
  <c r="F168" i="5" a="1"/>
  <c r="F168" i="5" s="1"/>
  <c r="F169" i="5" a="1"/>
  <c r="F169" i="5" s="1"/>
  <c r="F170" i="5" a="1"/>
  <c r="F170" i="5" s="1"/>
  <c r="F171" i="5" a="1"/>
  <c r="F171" i="5" s="1"/>
  <c r="F172" i="5" a="1"/>
  <c r="F172" i="5" s="1"/>
  <c r="F173" i="5" a="1"/>
  <c r="F173" i="5"/>
  <c r="F174" i="5" a="1"/>
  <c r="F174" i="5" s="1"/>
  <c r="F175" i="5" a="1"/>
  <c r="F175" i="5" s="1"/>
  <c r="F176" i="5" a="1"/>
  <c r="F176" i="5" s="1"/>
  <c r="F177" i="5" a="1"/>
  <c r="F177" i="5" s="1"/>
  <c r="F178" i="5" a="1"/>
  <c r="F178" i="5" s="1"/>
  <c r="F179" i="5" a="1"/>
  <c r="F179" i="5" s="1"/>
  <c r="F180" i="5" a="1"/>
  <c r="F180" i="5" s="1"/>
  <c r="F181" i="5" a="1"/>
  <c r="F181" i="5"/>
  <c r="F182" i="5" a="1"/>
  <c r="F182" i="5" s="1"/>
  <c r="F183" i="5" a="1"/>
  <c r="F183" i="5" s="1"/>
  <c r="F184" i="5" a="1"/>
  <c r="F184" i="5" s="1"/>
  <c r="F185" i="5" a="1"/>
  <c r="F185" i="5" s="1"/>
  <c r="F186" i="5" a="1"/>
  <c r="F186" i="5" s="1"/>
  <c r="F187" i="5" a="1"/>
  <c r="F187" i="5" s="1"/>
  <c r="F188" i="5" a="1"/>
  <c r="F188" i="5" s="1"/>
  <c r="F189" i="5" a="1"/>
  <c r="F189" i="5"/>
  <c r="F190" i="5" a="1"/>
  <c r="F190" i="5" s="1"/>
  <c r="F191" i="5" a="1"/>
  <c r="F191" i="5" s="1"/>
  <c r="F192" i="5" a="1"/>
  <c r="F192" i="5" s="1"/>
  <c r="F193" i="5" a="1"/>
  <c r="F193" i="5" s="1"/>
  <c r="F194" i="5" a="1"/>
  <c r="F194" i="5" s="1"/>
  <c r="F195" i="5" a="1"/>
  <c r="F195" i="5" s="1"/>
  <c r="F196" i="5" a="1"/>
  <c r="F196" i="5" s="1"/>
  <c r="F197" i="5" a="1"/>
  <c r="F197" i="5"/>
  <c r="F198" i="5" a="1"/>
  <c r="F198" i="5" s="1"/>
  <c r="F199" i="5" a="1"/>
  <c r="F199" i="5" s="1"/>
  <c r="F200" i="5" a="1"/>
  <c r="F200" i="5" s="1"/>
  <c r="F201" i="5" a="1"/>
  <c r="F201" i="5" s="1"/>
  <c r="F202" i="5" a="1"/>
  <c r="F202" i="5" s="1"/>
  <c r="F203" i="5" a="1"/>
  <c r="F203" i="5" s="1"/>
  <c r="F204" i="5" a="1"/>
  <c r="F204" i="5" s="1"/>
  <c r="F205" i="5" a="1"/>
  <c r="F205" i="5"/>
  <c r="F206" i="5" a="1"/>
  <c r="F206" i="5" s="1"/>
  <c r="F207" i="5" a="1"/>
  <c r="F207" i="5" s="1"/>
  <c r="F208" i="5" a="1"/>
  <c r="F208" i="5" s="1"/>
  <c r="F209" i="5" a="1"/>
  <c r="F209" i="5" s="1"/>
  <c r="F210" i="5" a="1"/>
  <c r="F210" i="5" s="1"/>
  <c r="F211" i="5" a="1"/>
  <c r="F211" i="5" s="1"/>
  <c r="F212" i="5" a="1"/>
  <c r="F212" i="5" s="1"/>
  <c r="F213" i="5" a="1"/>
  <c r="F213" i="5"/>
  <c r="F214" i="5" a="1"/>
  <c r="F214" i="5" s="1"/>
  <c r="F215" i="5" a="1"/>
  <c r="F215" i="5" s="1"/>
  <c r="F216" i="5" a="1"/>
  <c r="F216" i="5" s="1"/>
  <c r="F217" i="5" a="1"/>
  <c r="F217" i="5" s="1"/>
  <c r="F218" i="5" a="1"/>
  <c r="F218" i="5" s="1"/>
  <c r="F219" i="5" a="1"/>
  <c r="F219" i="5" s="1"/>
  <c r="F220" i="5" a="1"/>
  <c r="F220" i="5" s="1"/>
  <c r="F221" i="5" a="1"/>
  <c r="F221" i="5"/>
  <c r="F222" i="5" a="1"/>
  <c r="F222" i="5" s="1"/>
  <c r="F223" i="5" a="1"/>
  <c r="F223" i="5" s="1"/>
  <c r="F224" i="5" a="1"/>
  <c r="F224" i="5" s="1"/>
  <c r="F225" i="5" a="1"/>
  <c r="F225" i="5" s="1"/>
  <c r="F226" i="5" a="1"/>
  <c r="F226" i="5" s="1"/>
  <c r="F227" i="5" a="1"/>
  <c r="F227" i="5" s="1"/>
  <c r="F228" i="5" a="1"/>
  <c r="F228" i="5" s="1"/>
  <c r="F229" i="5" a="1"/>
  <c r="F229" i="5"/>
  <c r="F230" i="5" a="1"/>
  <c r="F230" i="5" s="1"/>
  <c r="F231" i="5" a="1"/>
  <c r="F231" i="5" s="1"/>
  <c r="F232" i="5" a="1"/>
  <c r="F232" i="5" s="1"/>
  <c r="F233" i="5" a="1"/>
  <c r="F233" i="5" s="1"/>
  <c r="F234" i="5" a="1"/>
  <c r="F234" i="5" s="1"/>
  <c r="F235" i="5" a="1"/>
  <c r="F235" i="5" s="1"/>
  <c r="F236" i="5" a="1"/>
  <c r="F236" i="5" s="1"/>
  <c r="F237" i="5" a="1"/>
  <c r="F237" i="5"/>
  <c r="F238" i="5" a="1"/>
  <c r="F238" i="5" s="1"/>
  <c r="F239" i="5" a="1"/>
  <c r="F239" i="5" s="1"/>
  <c r="F240" i="5" a="1"/>
  <c r="F240" i="5" s="1"/>
  <c r="F241" i="5" a="1"/>
  <c r="F241" i="5" s="1"/>
  <c r="F242" i="5" a="1"/>
  <c r="F242" i="5" s="1"/>
  <c r="F243" i="5" a="1"/>
  <c r="F243" i="5" s="1"/>
  <c r="F244" i="5" a="1"/>
  <c r="F244" i="5" s="1"/>
  <c r="F245" i="5" a="1"/>
  <c r="F245" i="5"/>
  <c r="F246" i="5" a="1"/>
  <c r="F246" i="5" s="1"/>
  <c r="F247" i="5" a="1"/>
  <c r="F247" i="5" s="1"/>
  <c r="F248" i="5" a="1"/>
  <c r="F248" i="5" s="1"/>
  <c r="F249" i="5" a="1"/>
  <c r="F249" i="5" s="1"/>
  <c r="F250" i="5" a="1"/>
  <c r="F250" i="5" s="1"/>
  <c r="F251" i="5" a="1"/>
  <c r="F251" i="5" s="1"/>
  <c r="F252" i="5" a="1"/>
  <c r="F252" i="5" s="1"/>
  <c r="F253" i="5" a="1"/>
  <c r="F253" i="5"/>
  <c r="F254" i="5" a="1"/>
  <c r="F254" i="5" s="1"/>
  <c r="F255" i="5" a="1"/>
  <c r="F255" i="5" s="1"/>
  <c r="F256" i="5" a="1"/>
  <c r="F256" i="5" s="1"/>
  <c r="F257" i="5" a="1"/>
  <c r="F257" i="5" s="1"/>
  <c r="F258" i="5" a="1"/>
  <c r="F258" i="5" s="1"/>
  <c r="F259" i="5" a="1"/>
  <c r="F259" i="5" s="1"/>
  <c r="F260" i="5" a="1"/>
  <c r="F260" i="5" s="1"/>
  <c r="F261" i="5" a="1"/>
  <c r="F261" i="5"/>
  <c r="F262" i="5" a="1"/>
  <c r="F262" i="5" s="1"/>
  <c r="F263" i="5" a="1"/>
  <c r="F263" i="5" s="1"/>
  <c r="F264" i="5" a="1"/>
  <c r="F264" i="5" s="1"/>
  <c r="F265" i="5" a="1"/>
  <c r="F265" i="5" s="1"/>
  <c r="F266" i="5" a="1"/>
  <c r="F266" i="5" s="1"/>
  <c r="F267" i="5" a="1"/>
  <c r="F267" i="5" s="1"/>
  <c r="F268" i="5" a="1"/>
  <c r="F268" i="5" s="1"/>
  <c r="F269" i="5" a="1"/>
  <c r="F269" i="5"/>
  <c r="F270" i="5" a="1"/>
  <c r="F270" i="5" s="1"/>
  <c r="F271" i="5" a="1"/>
  <c r="F271" i="5" s="1"/>
  <c r="F272" i="5" a="1"/>
  <c r="F272" i="5" s="1"/>
  <c r="F273" i="5" a="1"/>
  <c r="F273" i="5" s="1"/>
  <c r="F274" i="5" a="1"/>
  <c r="F274" i="5" s="1"/>
  <c r="F275" i="5" a="1"/>
  <c r="F275" i="5" s="1"/>
  <c r="F276" i="5" a="1"/>
  <c r="F276" i="5" s="1"/>
  <c r="F277" i="5" a="1"/>
  <c r="F277" i="5"/>
  <c r="F278" i="5" a="1"/>
  <c r="F278" i="5" s="1"/>
  <c r="F279" i="5" a="1"/>
  <c r="F279" i="5" s="1"/>
  <c r="F280" i="5" a="1"/>
  <c r="F280" i="5" s="1"/>
  <c r="F281" i="5" a="1"/>
  <c r="F281" i="5" s="1"/>
  <c r="F282" i="5" a="1"/>
  <c r="F282" i="5" s="1"/>
  <c r="F283" i="5" a="1"/>
  <c r="F283" i="5" s="1"/>
  <c r="F284" i="5" a="1"/>
  <c r="F284" i="5" s="1"/>
  <c r="F285" i="5" a="1"/>
  <c r="F285" i="5"/>
  <c r="F286" i="5" a="1"/>
  <c r="F286" i="5" s="1"/>
  <c r="F287" i="5" a="1"/>
  <c r="F287" i="5" s="1"/>
  <c r="F288" i="5" a="1"/>
  <c r="F288" i="5" s="1"/>
  <c r="F289" i="5" a="1"/>
  <c r="F289" i="5" s="1"/>
  <c r="F290" i="5" a="1"/>
  <c r="F290" i="5" s="1"/>
  <c r="F291" i="5" a="1"/>
  <c r="F291" i="5" s="1"/>
  <c r="F292" i="5" a="1"/>
  <c r="F292" i="5" s="1"/>
  <c r="F293" i="5" a="1"/>
  <c r="F293" i="5"/>
  <c r="F294" i="5" a="1"/>
  <c r="F294" i="5" s="1"/>
  <c r="F295" i="5" a="1"/>
  <c r="F295" i="5" s="1"/>
  <c r="F296" i="5" a="1"/>
  <c r="F296" i="5" s="1"/>
  <c r="F297" i="5" a="1"/>
  <c r="F297" i="5" s="1"/>
  <c r="F298" i="5" a="1"/>
  <c r="F298" i="5" s="1"/>
  <c r="F299" i="5" a="1"/>
  <c r="F299" i="5" s="1"/>
  <c r="F300" i="5" a="1"/>
  <c r="F300" i="5" s="1"/>
  <c r="F301" i="5" a="1"/>
  <c r="F301" i="5"/>
  <c r="F3" i="5" a="1"/>
  <c r="F3" i="5" s="1"/>
  <c r="F4" i="5" a="1"/>
  <c r="F4" i="5"/>
  <c r="F5" i="5" a="1"/>
  <c r="F5" i="5" s="1"/>
  <c r="F6" i="5" a="1"/>
  <c r="F6" i="5" s="1"/>
  <c r="C3" i="4"/>
  <c r="C4" i="4"/>
  <c r="C5" i="4"/>
  <c r="C6" i="4"/>
  <c r="C7" i="4"/>
  <c r="C8" i="4"/>
  <c r="C9" i="4"/>
  <c r="C10" i="4"/>
  <c r="C11" i="4"/>
  <c r="C2" i="4"/>
  <c r="A7" i="4" a="1"/>
  <c r="A7" i="4" s="1"/>
  <c r="A2" i="4" a="1"/>
  <c r="A2" i="4" s="1"/>
  <c r="B7" i="4" s="1"/>
  <c r="F3" i="3"/>
  <c r="F4" i="3"/>
  <c r="C4" i="3"/>
  <c r="C5" i="3"/>
  <c r="C6" i="3"/>
  <c r="C7" i="3"/>
  <c r="C8" i="3"/>
  <c r="C9" i="3"/>
  <c r="C10" i="3" s="1"/>
  <c r="C11" i="3" s="1"/>
  <c r="C12" i="3" s="1"/>
  <c r="C13" i="3" s="1"/>
  <c r="C14" i="3" s="1"/>
  <c r="C15" i="3" s="1"/>
  <c r="C16" i="3"/>
  <c r="C17" i="3"/>
  <c r="C18" i="3"/>
  <c r="C19" i="3"/>
  <c r="C20" i="3"/>
  <c r="C21" i="3"/>
  <c r="C22" i="3"/>
  <c r="C23" i="3" s="1"/>
  <c r="C24" i="3" s="1"/>
  <c r="C25" i="3" s="1"/>
  <c r="C26" i="3"/>
  <c r="C27" i="3"/>
  <c r="C28" i="3"/>
  <c r="C29" i="3"/>
  <c r="C30" i="3"/>
  <c r="C31" i="3"/>
  <c r="C32" i="3"/>
  <c r="C33" i="3"/>
  <c r="C34" i="3"/>
  <c r="C35" i="3"/>
  <c r="C36" i="3" s="1"/>
  <c r="C37" i="3" s="1"/>
  <c r="C38" i="3"/>
  <c r="C39" i="3"/>
  <c r="C40" i="3"/>
  <c r="C41" i="3"/>
  <c r="C42" i="3"/>
  <c r="C43" i="3"/>
  <c r="C44" i="3" s="1"/>
  <c r="C45" i="3" s="1"/>
  <c r="C46" i="3" s="1"/>
  <c r="C47" i="3" s="1"/>
  <c r="C48" i="3" s="1"/>
  <c r="C49" i="3"/>
  <c r="C50" i="3"/>
  <c r="C51" i="3"/>
  <c r="C52" i="3"/>
  <c r="C53" i="3"/>
  <c r="C54" i="3"/>
  <c r="C55" i="3" s="1"/>
  <c r="C56" i="3" s="1"/>
  <c r="C57" i="3" s="1"/>
  <c r="C58" i="3" s="1"/>
  <c r="C59" i="3" s="1"/>
  <c r="C60" i="3"/>
  <c r="C61" i="3"/>
  <c r="C62" i="3"/>
  <c r="C63" i="3"/>
  <c r="C64" i="3"/>
  <c r="C65" i="3"/>
  <c r="C66" i="3"/>
  <c r="C67" i="3"/>
  <c r="C68" i="3" s="1"/>
  <c r="C69" i="3" s="1"/>
  <c r="C70" i="3"/>
  <c r="C71" i="3"/>
  <c r="C72" i="3"/>
  <c r="C73" i="3"/>
  <c r="C74" i="3"/>
  <c r="C75" i="3"/>
  <c r="C76" i="3"/>
  <c r="C77" i="3" s="1"/>
  <c r="C78" i="3" s="1"/>
  <c r="C79" i="3" s="1"/>
  <c r="C80" i="3" s="1"/>
  <c r="C81" i="3"/>
  <c r="C82" i="3"/>
  <c r="C83" i="3"/>
  <c r="C84" i="3"/>
  <c r="C85" i="3"/>
  <c r="C86" i="3"/>
  <c r="C87" i="3" s="1"/>
  <c r="C88" i="3" s="1"/>
  <c r="C89" i="3" s="1"/>
  <c r="C90" i="3" s="1"/>
  <c r="C91" i="3" s="1"/>
  <c r="C92" i="3" s="1"/>
  <c r="C93" i="3"/>
  <c r="C94" i="3"/>
  <c r="C95" i="3"/>
  <c r="C96" i="3"/>
  <c r="C97" i="3"/>
  <c r="C98" i="3"/>
  <c r="C99" i="3"/>
  <c r="C100" i="3" s="1"/>
  <c r="C101" i="3" s="1"/>
  <c r="C102" i="3" s="1"/>
  <c r="C103" i="3" s="1"/>
  <c r="C104" i="3" s="1"/>
  <c r="C105" i="3"/>
  <c r="C106" i="3"/>
  <c r="C107" i="3"/>
  <c r="C108" i="3"/>
  <c r="C109" i="3" s="1"/>
  <c r="C110" i="3" s="1"/>
  <c r="C111" i="3" s="1"/>
  <c r="C112" i="3" s="1"/>
  <c r="C113" i="3" s="1"/>
  <c r="C114" i="3" s="1"/>
  <c r="C115" i="3"/>
  <c r="C116" i="3"/>
  <c r="C117" i="3"/>
  <c r="C118" i="3"/>
  <c r="C119" i="3"/>
  <c r="C120" i="3"/>
  <c r="C121" i="3" s="1"/>
  <c r="C122" i="3" s="1"/>
  <c r="C123" i="3" s="1"/>
  <c r="C124" i="3" s="1"/>
  <c r="C125" i="3"/>
  <c r="C126" i="3"/>
  <c r="C127" i="3"/>
  <c r="C128" i="3"/>
  <c r="C129" i="3"/>
  <c r="C130" i="3"/>
  <c r="C131" i="3"/>
  <c r="C132" i="3" s="1"/>
  <c r="C133" i="3" s="1"/>
  <c r="C134" i="3" s="1"/>
  <c r="C135" i="3" s="1"/>
  <c r="C136" i="3"/>
  <c r="C137" i="3"/>
  <c r="C138" i="3"/>
  <c r="C139" i="3"/>
  <c r="C140" i="3"/>
  <c r="C141" i="3"/>
  <c r="C142" i="3"/>
  <c r="C143" i="3" s="1"/>
  <c r="C144" i="3" s="1"/>
  <c r="C145" i="3" s="1"/>
  <c r="C146" i="3" s="1"/>
  <c r="C147" i="3" s="1"/>
  <c r="C148" i="3"/>
  <c r="C149" i="3"/>
  <c r="C150" i="3"/>
  <c r="C151" i="3"/>
  <c r="C152" i="3"/>
  <c r="C153" i="3" s="1"/>
  <c r="C154" i="3" s="1"/>
  <c r="C155" i="3" s="1"/>
  <c r="C156" i="3" s="1"/>
  <c r="C157" i="3" s="1"/>
  <c r="C158" i="3" s="1"/>
  <c r="C159" i="3"/>
  <c r="C160" i="3"/>
  <c r="C161" i="3"/>
  <c r="C162" i="3"/>
  <c r="C163" i="3"/>
  <c r="C164" i="3" s="1"/>
  <c r="C165" i="3" s="1"/>
  <c r="C166" i="3" s="1"/>
  <c r="C167" i="3" s="1"/>
  <c r="C168" i="3" s="1"/>
  <c r="C169" i="3"/>
  <c r="C170" i="3"/>
  <c r="C171" i="3"/>
  <c r="C172" i="3"/>
  <c r="C173" i="3"/>
  <c r="C174" i="3"/>
  <c r="C175" i="3"/>
  <c r="C176" i="3" s="1"/>
  <c r="C177" i="3" s="1"/>
  <c r="C178" i="3" s="1"/>
  <c r="C179" i="3" s="1"/>
  <c r="C180" i="3"/>
  <c r="C181" i="3"/>
  <c r="C182" i="3"/>
  <c r="C183" i="3"/>
  <c r="C184" i="3"/>
  <c r="C185" i="3"/>
  <c r="C186" i="3"/>
  <c r="C187" i="3"/>
  <c r="C188" i="3" s="1"/>
  <c r="C189" i="3" s="1"/>
  <c r="C190" i="3" s="1"/>
  <c r="C191" i="3" s="1"/>
  <c r="C192" i="3"/>
  <c r="C193" i="3"/>
  <c r="C194" i="3"/>
  <c r="C195" i="3"/>
  <c r="C196" i="3"/>
  <c r="C197" i="3" s="1"/>
  <c r="C198" i="3" s="1"/>
  <c r="C199" i="3" s="1"/>
  <c r="C200" i="3" s="1"/>
  <c r="C201" i="3" s="1"/>
  <c r="C202" i="3" s="1"/>
  <c r="C203" i="3" s="1"/>
  <c r="C204" i="3"/>
  <c r="C205" i="3"/>
  <c r="C206" i="3"/>
  <c r="C207" i="3"/>
  <c r="C208" i="3" s="1"/>
  <c r="C209" i="3" s="1"/>
  <c r="C210" i="3" s="1"/>
  <c r="C211" i="3" s="1"/>
  <c r="C212" i="3" s="1"/>
  <c r="C213" i="3" s="1"/>
  <c r="C214" i="3"/>
  <c r="C215" i="3"/>
  <c r="C216" i="3"/>
  <c r="C217" i="3"/>
  <c r="C218" i="3"/>
  <c r="C219" i="3"/>
  <c r="C220" i="3" s="1"/>
  <c r="C221" i="3" s="1"/>
  <c r="C222" i="3" s="1"/>
  <c r="C223" i="3" s="1"/>
  <c r="C224" i="3"/>
  <c r="C225" i="3"/>
  <c r="C226" i="3"/>
  <c r="C227" i="3"/>
  <c r="C228" i="3"/>
  <c r="C229" i="3"/>
  <c r="C230" i="3"/>
  <c r="C231" i="3"/>
  <c r="C232" i="3" s="1"/>
  <c r="C233" i="3" s="1"/>
  <c r="C234" i="3" s="1"/>
  <c r="C235" i="3"/>
  <c r="C236" i="3"/>
  <c r="C237" i="3"/>
  <c r="C238" i="3"/>
  <c r="C239" i="3"/>
  <c r="C240" i="3"/>
  <c r="C241" i="3"/>
  <c r="C242" i="3"/>
  <c r="C243" i="3"/>
  <c r="C244" i="3" s="1"/>
  <c r="C245" i="3" s="1"/>
  <c r="C246" i="3" s="1"/>
  <c r="C247" i="3"/>
  <c r="C248" i="3"/>
  <c r="C249" i="3"/>
  <c r="C250" i="3"/>
  <c r="C251" i="3"/>
  <c r="C252" i="3" s="1"/>
  <c r="C253" i="3" s="1"/>
  <c r="C254" i="3" s="1"/>
  <c r="C255" i="3" s="1"/>
  <c r="C256" i="3" s="1"/>
  <c r="C257" i="3" s="1"/>
  <c r="C258" i="3"/>
  <c r="C259" i="3"/>
  <c r="C260" i="3"/>
  <c r="C261" i="3"/>
  <c r="C262" i="3"/>
  <c r="C263" i="3"/>
  <c r="C264" i="3" s="1"/>
  <c r="C265" i="3" s="1"/>
  <c r="C266" i="3" s="1"/>
  <c r="C267" i="3" s="1"/>
  <c r="C268" i="3"/>
  <c r="C269" i="3"/>
  <c r="C270" i="3"/>
  <c r="C271" i="3"/>
  <c r="C272" i="3"/>
  <c r="C273" i="3"/>
  <c r="C274" i="3"/>
  <c r="C275" i="3"/>
  <c r="C276" i="3" s="1"/>
  <c r="C277" i="3" s="1"/>
  <c r="C278" i="3" s="1"/>
  <c r="C279" i="3"/>
  <c r="C280" i="3"/>
  <c r="C281" i="3"/>
  <c r="C282" i="3"/>
  <c r="C283" i="3"/>
  <c r="C284" i="3"/>
  <c r="C285" i="3"/>
  <c r="C286" i="3"/>
  <c r="C287" i="3"/>
  <c r="C288" i="3" s="1"/>
  <c r="C289" i="3" s="1"/>
  <c r="C290" i="3" s="1"/>
  <c r="C291" i="3"/>
  <c r="C292" i="3"/>
  <c r="C293" i="3"/>
  <c r="C294" i="3"/>
  <c r="C295" i="3"/>
  <c r="C296" i="3" s="1"/>
  <c r="C297" i="3" s="1"/>
  <c r="C298" i="3" s="1"/>
  <c r="C299" i="3" s="1"/>
  <c r="C300" i="3" s="1"/>
  <c r="C301" i="3" s="1"/>
  <c r="C302" i="3" s="1"/>
  <c r="C303" i="3"/>
  <c r="C304" i="3"/>
  <c r="C305" i="3"/>
  <c r="C306" i="3"/>
  <c r="C307" i="3"/>
  <c r="C308" i="3" s="1"/>
  <c r="C309" i="3" s="1"/>
  <c r="C310" i="3" s="1"/>
  <c r="C311" i="3" s="1"/>
  <c r="C312" i="3" s="1"/>
  <c r="C313" i="3"/>
  <c r="C314" i="3"/>
  <c r="C315" i="3"/>
  <c r="C316" i="3"/>
  <c r="C317" i="3"/>
  <c r="C318" i="3"/>
  <c r="C319" i="3"/>
  <c r="C320" i="3" s="1"/>
  <c r="C321" i="3" s="1"/>
  <c r="C322" i="3" s="1"/>
  <c r="C323" i="3"/>
  <c r="C324" i="3"/>
  <c r="C325" i="3"/>
  <c r="C326" i="3"/>
  <c r="C327" i="3"/>
  <c r="C328" i="3"/>
  <c r="C329" i="3"/>
  <c r="C330" i="3"/>
  <c r="C331" i="3"/>
  <c r="C332" i="3" s="1"/>
  <c r="C333" i="3" s="1"/>
  <c r="C334" i="3"/>
  <c r="C335" i="3"/>
  <c r="C336" i="3"/>
  <c r="C337" i="3"/>
  <c r="C338" i="3"/>
  <c r="C339" i="3"/>
  <c r="C340" i="3" s="1"/>
  <c r="C341" i="3" s="1"/>
  <c r="C342" i="3" s="1"/>
  <c r="C343" i="3" s="1"/>
  <c r="C344" i="3" s="1"/>
  <c r="C345" i="3" s="1"/>
  <c r="C346" i="3"/>
  <c r="C347" i="3"/>
  <c r="C348" i="3"/>
  <c r="C349" i="3"/>
  <c r="C350" i="3" s="1"/>
  <c r="C351" i="3" s="1"/>
  <c r="C352" i="3" s="1"/>
  <c r="C353" i="3" s="1"/>
  <c r="C354" i="3" s="1"/>
  <c r="C355" i="3" s="1"/>
  <c r="C356" i="3" s="1"/>
  <c r="C357" i="3"/>
  <c r="C358" i="3"/>
  <c r="C359" i="3"/>
  <c r="C360" i="3"/>
  <c r="C361" i="3"/>
  <c r="C362" i="3"/>
  <c r="C363" i="3"/>
  <c r="C364" i="3" s="1"/>
  <c r="C365" i="3" s="1"/>
  <c r="C366" i="3" s="1"/>
  <c r="C367" i="3"/>
  <c r="C368" i="3"/>
  <c r="C369" i="3"/>
  <c r="C370" i="3"/>
  <c r="C371" i="3"/>
  <c r="C372" i="3"/>
  <c r="C373" i="3"/>
  <c r="C374" i="3"/>
  <c r="C375" i="3"/>
  <c r="C376" i="3" s="1"/>
  <c r="C377" i="3" s="1"/>
  <c r="C378" i="3"/>
  <c r="C379" i="3"/>
  <c r="C380" i="3"/>
  <c r="C381" i="3"/>
  <c r="C382" i="3"/>
  <c r="C383" i="3"/>
  <c r="C384" i="3"/>
  <c r="C385" i="3"/>
  <c r="C386" i="3"/>
  <c r="C387" i="3"/>
  <c r="C388" i="3" s="1"/>
  <c r="C389" i="3" s="1"/>
  <c r="C390" i="3"/>
  <c r="C391" i="3"/>
  <c r="C392" i="3"/>
  <c r="C393" i="3"/>
  <c r="C394" i="3"/>
  <c r="C395" i="3"/>
  <c r="C396" i="3" s="1"/>
  <c r="C397" i="3" s="1"/>
  <c r="C398" i="3" s="1"/>
  <c r="C399" i="3" s="1"/>
  <c r="C400" i="3" s="1"/>
  <c r="C401" i="3" s="1"/>
  <c r="C402" i="3"/>
  <c r="C403" i="3"/>
  <c r="C404" i="3"/>
  <c r="C405" i="3"/>
  <c r="C406" i="3"/>
  <c r="C407" i="3"/>
  <c r="C408" i="3" s="1"/>
  <c r="C409" i="3" s="1"/>
  <c r="C410" i="3" s="1"/>
  <c r="C411" i="3" s="1"/>
  <c r="C412" i="3"/>
  <c r="C413" i="3"/>
  <c r="C414" i="3"/>
  <c r="C415" i="3"/>
  <c r="C416" i="3"/>
  <c r="C417" i="3"/>
  <c r="C418" i="3"/>
  <c r="C419" i="3"/>
  <c r="C420" i="3" s="1"/>
  <c r="C421" i="3" s="1"/>
  <c r="C422" i="3"/>
  <c r="C423" i="3"/>
  <c r="C424" i="3"/>
  <c r="C425" i="3"/>
  <c r="C426" i="3"/>
  <c r="C427" i="3"/>
  <c r="C428" i="3"/>
  <c r="C429" i="3"/>
  <c r="C430" i="3" s="1"/>
  <c r="C431" i="3" s="1"/>
  <c r="C432" i="3" s="1"/>
  <c r="C433" i="3"/>
  <c r="C434" i="3"/>
  <c r="C435" i="3"/>
  <c r="C436" i="3"/>
  <c r="C437" i="3"/>
  <c r="C438" i="3"/>
  <c r="C439" i="3"/>
  <c r="C440" i="3" s="1"/>
  <c r="C441" i="3" s="1"/>
  <c r="C442" i="3" s="1"/>
  <c r="C443" i="3" s="1"/>
  <c r="C444" i="3" s="1"/>
  <c r="C445" i="3"/>
  <c r="C446" i="3"/>
  <c r="C447" i="3"/>
  <c r="C448" i="3"/>
  <c r="C449" i="3"/>
  <c r="C450" i="3"/>
  <c r="C451" i="3"/>
  <c r="C452" i="3" s="1"/>
  <c r="C453" i="3" s="1"/>
  <c r="C454" i="3" s="1"/>
  <c r="C455" i="3" s="1"/>
  <c r="C456" i="3" s="1"/>
  <c r="C457" i="3"/>
  <c r="C458" i="3"/>
  <c r="C459" i="3"/>
  <c r="C460" i="3"/>
  <c r="C461" i="3"/>
  <c r="C462" i="3" s="1"/>
  <c r="C463" i="3" s="1"/>
  <c r="C464" i="3" s="1"/>
  <c r="C465" i="3" s="1"/>
  <c r="C466" i="3" s="1"/>
  <c r="C467" i="3"/>
  <c r="C468" i="3"/>
  <c r="C469" i="3"/>
  <c r="C470" i="3"/>
  <c r="C471" i="3"/>
  <c r="C472" i="3"/>
  <c r="C473" i="3" s="1"/>
  <c r="C474" i="3" s="1"/>
  <c r="C475" i="3" s="1"/>
  <c r="C476" i="3" s="1"/>
  <c r="C477" i="3"/>
  <c r="C478" i="3"/>
  <c r="C479" i="3"/>
  <c r="C480" i="3"/>
  <c r="C481" i="3"/>
  <c r="C482" i="3"/>
  <c r="C483" i="3"/>
  <c r="C484" i="3" s="1"/>
  <c r="C485" i="3" s="1"/>
  <c r="C486" i="3" s="1"/>
  <c r="C487" i="3" s="1"/>
  <c r="C488" i="3" s="1"/>
  <c r="C489" i="3"/>
  <c r="C490" i="3"/>
  <c r="C491" i="3"/>
  <c r="C492" i="3"/>
  <c r="C493" i="3"/>
  <c r="C494" i="3" s="1"/>
  <c r="C495" i="3" s="1"/>
  <c r="C496" i="3" s="1"/>
  <c r="C497" i="3" s="1"/>
  <c r="C498" i="3" s="1"/>
  <c r="C499" i="3" s="1"/>
  <c r="C500" i="3"/>
  <c r="C501" i="3"/>
  <c r="C3" i="3"/>
  <c r="B2" i="2"/>
  <c r="G6" i="5" l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F306" i="5" a="1"/>
  <c r="F306" i="5" s="1"/>
  <c r="F303" i="5" a="1"/>
  <c r="F303" i="5" s="1"/>
  <c r="F304" i="5" a="1"/>
  <c r="F304" i="5" s="1"/>
  <c r="F305" i="5" a="1"/>
  <c r="F305" i="5" s="1"/>
  <c r="F302" i="5" a="1"/>
  <c r="F302" i="5" s="1"/>
  <c r="B2" i="4"/>
  <c r="B6" i="4"/>
  <c r="B5" i="4"/>
  <c r="B4" i="4"/>
  <c r="B3" i="4"/>
  <c r="B11" i="4"/>
  <c r="B10" i="4"/>
  <c r="B9" i="4"/>
  <c r="B8" i="4"/>
  <c r="F307" i="5" l="1" a="1"/>
  <c r="F307" i="5" s="1"/>
  <c r="F308" i="5" a="1"/>
  <c r="F308" i="5" s="1"/>
  <c r="F311" i="5" l="1" a="1"/>
  <c r="F311" i="5" s="1"/>
  <c r="F310" i="5" a="1"/>
  <c r="F310" i="5" s="1"/>
  <c r="F309" i="5" a="1"/>
  <c r="F309" i="5" s="1"/>
  <c r="F313" i="5" l="1" a="1"/>
  <c r="F313" i="5" s="1"/>
  <c r="F312" i="5" a="1"/>
  <c r="F312" i="5" s="1"/>
  <c r="F314" i="5" l="1" a="1"/>
  <c r="F314" i="5" s="1"/>
  <c r="F315" i="5" l="1" a="1"/>
  <c r="F315" i="5" s="1"/>
  <c r="F316" i="5" l="1" a="1"/>
  <c r="F316" i="5" s="1"/>
  <c r="F317" i="5" l="1" a="1"/>
  <c r="F317" i="5" s="1"/>
  <c r="F318" i="5" l="1" a="1"/>
  <c r="F318" i="5" s="1"/>
  <c r="F319" i="5" a="1"/>
  <c r="F319" i="5" s="1"/>
  <c r="F320" i="5" l="1" a="1"/>
  <c r="F320" i="5" s="1"/>
  <c r="F321" i="5" l="1" a="1"/>
  <c r="F321" i="5" s="1"/>
  <c r="F322" i="5" l="1" a="1"/>
  <c r="F322" i="5" s="1"/>
  <c r="F323" i="5" l="1" a="1"/>
  <c r="F323" i="5" s="1"/>
  <c r="F324" i="5" l="1" a="1"/>
  <c r="F324" i="5" s="1"/>
  <c r="F325" i="5" l="1" a="1"/>
  <c r="F325" i="5" s="1"/>
  <c r="F326" i="5" l="1" a="1"/>
  <c r="F326" i="5" s="1"/>
  <c r="F327" i="5" l="1" a="1"/>
  <c r="F327" i="5" s="1"/>
  <c r="F328" i="5" l="1" a="1"/>
  <c r="F328" i="5" s="1"/>
  <c r="F329" i="5" l="1" a="1"/>
  <c r="F329" i="5" s="1"/>
  <c r="F331" i="5" l="1" a="1"/>
  <c r="F331" i="5" s="1"/>
  <c r="F330" i="5" a="1"/>
  <c r="F330" i="5" s="1"/>
  <c r="F332" i="5" l="1" a="1"/>
  <c r="F332" i="5" s="1"/>
  <c r="F333" i="5" l="1" a="1"/>
  <c r="F333" i="5" s="1"/>
  <c r="F334" i="5" l="1" a="1"/>
  <c r="F334" i="5" s="1"/>
  <c r="F335" i="5" l="1" a="1"/>
  <c r="F335" i="5" s="1"/>
  <c r="F336" i="5" l="1" a="1"/>
  <c r="F336" i="5" s="1"/>
  <c r="F337" i="5" l="1" a="1"/>
  <c r="F337" i="5" s="1"/>
  <c r="F338" i="5" l="1" a="1"/>
  <c r="F338" i="5" s="1"/>
  <c r="F339" i="5" l="1" a="1"/>
  <c r="F339" i="5" s="1"/>
  <c r="F340" i="5" l="1" a="1"/>
  <c r="F340" i="5" s="1"/>
  <c r="F341" i="5" a="1"/>
  <c r="F341" i="5" s="1"/>
  <c r="F342" i="5" l="1" a="1"/>
  <c r="F342" i="5" s="1"/>
  <c r="F343" i="5" l="1" a="1"/>
  <c r="F343" i="5" s="1"/>
  <c r="F344" i="5" a="1"/>
  <c r="F344" i="5" s="1"/>
  <c r="F345" i="5" l="1" a="1"/>
  <c r="F345" i="5" s="1"/>
  <c r="F346" i="5" l="1" a="1"/>
  <c r="F346" i="5" s="1"/>
  <c r="F347" i="5" l="1" a="1"/>
  <c r="F347" i="5" s="1"/>
  <c r="F349" i="5" l="1" a="1"/>
  <c r="F349" i="5" s="1"/>
  <c r="F348" i="5" a="1"/>
  <c r="F348" i="5" s="1"/>
  <c r="F350" i="5" l="1" a="1"/>
  <c r="F350" i="5" s="1"/>
  <c r="F351" i="5" l="1" a="1"/>
  <c r="F351" i="5" s="1"/>
  <c r="F352" i="5" l="1" a="1"/>
  <c r="F352" i="5" s="1"/>
  <c r="F354" i="5" l="1" a="1"/>
  <c r="F354" i="5" s="1"/>
  <c r="F353" i="5" a="1"/>
  <c r="F353" i="5" s="1"/>
  <c r="F355" i="5" l="1" a="1"/>
  <c r="F355" i="5" s="1"/>
  <c r="F357" i="5" l="1" a="1"/>
  <c r="F357" i="5" s="1"/>
  <c r="F356" i="5" a="1"/>
  <c r="F356" i="5" s="1"/>
  <c r="F358" i="5" l="1" a="1"/>
  <c r="F358" i="5" s="1"/>
  <c r="F359" i="5" l="1" a="1"/>
  <c r="F359" i="5" s="1"/>
  <c r="F360" i="5" l="1" a="1"/>
  <c r="F360" i="5" s="1"/>
  <c r="F361" i="5" l="1" a="1"/>
  <c r="F361" i="5" s="1"/>
  <c r="F362" i="5" l="1" a="1"/>
  <c r="F362" i="5" s="1"/>
  <c r="F363" i="5" l="1" a="1"/>
  <c r="F363" i="5" s="1"/>
  <c r="F364" i="5" l="1" a="1"/>
  <c r="F364" i="5" s="1"/>
  <c r="F365" i="5" l="1" a="1"/>
  <c r="F365" i="5" s="1"/>
  <c r="F366" i="5" a="1"/>
  <c r="F366" i="5" s="1"/>
  <c r="F367" i="5" l="1" a="1"/>
  <c r="F367" i="5" s="1"/>
  <c r="F368" i="5" l="1" a="1"/>
  <c r="F368" i="5" s="1"/>
  <c r="F370" i="5" l="1" a="1"/>
  <c r="F370" i="5" s="1"/>
  <c r="F369" i="5" a="1"/>
  <c r="F369" i="5" s="1"/>
  <c r="F371" i="5" l="1" a="1"/>
  <c r="F371" i="5" s="1"/>
  <c r="F372" i="5" a="1"/>
  <c r="F372" i="5" s="1"/>
  <c r="F373" i="5" l="1" a="1"/>
  <c r="F373" i="5" s="1"/>
  <c r="F374" i="5" l="1" a="1"/>
  <c r="F374" i="5" s="1"/>
  <c r="F376" i="5" l="1" a="1"/>
  <c r="F376" i="5" s="1"/>
  <c r="F375" i="5" a="1"/>
  <c r="F375" i="5" s="1"/>
  <c r="F377" i="5" l="1" a="1"/>
  <c r="F377" i="5" s="1"/>
  <c r="F378" i="5" l="1" a="1"/>
  <c r="F378" i="5" s="1"/>
  <c r="F379" i="5" l="1" a="1"/>
  <c r="F379" i="5" s="1"/>
  <c r="F380" i="5" l="1" a="1"/>
  <c r="F380" i="5" s="1"/>
  <c r="F381" i="5" l="1" a="1"/>
  <c r="F381" i="5" s="1"/>
  <c r="F382" i="5" a="1"/>
  <c r="F382" i="5" s="1"/>
  <c r="F383" i="5" l="1" a="1"/>
  <c r="F383" i="5" s="1"/>
  <c r="F384" i="5" l="1" a="1"/>
  <c r="F384" i="5" s="1"/>
  <c r="F385" i="5" l="1" a="1"/>
  <c r="F385" i="5" s="1"/>
  <c r="F386" i="5" l="1" a="1"/>
  <c r="F386" i="5" s="1"/>
  <c r="F387" i="5" l="1" a="1"/>
  <c r="F387" i="5" s="1"/>
  <c r="F388" i="5" l="1" a="1"/>
  <c r="F388" i="5" s="1"/>
  <c r="F389" i="5" a="1"/>
  <c r="F389" i="5" s="1"/>
  <c r="F391" i="5" l="1" a="1"/>
  <c r="F391" i="5" s="1"/>
  <c r="F390" i="5" a="1"/>
  <c r="F390" i="5" s="1"/>
  <c r="F392" i="5" l="1" a="1"/>
  <c r="F392" i="5" s="1"/>
  <c r="F394" i="5" l="1" a="1"/>
  <c r="F394" i="5" s="1"/>
  <c r="F393" i="5" a="1"/>
  <c r="F393" i="5" s="1"/>
  <c r="F395" i="5" l="1" a="1"/>
  <c r="F395" i="5" s="1"/>
  <c r="F396" i="5" l="1" a="1"/>
  <c r="F396" i="5" s="1"/>
  <c r="F397" i="5" l="1" a="1"/>
  <c r="F397" i="5" s="1"/>
  <c r="F398" i="5" l="1" a="1"/>
  <c r="F398" i="5" s="1"/>
  <c r="F399" i="5" l="1" a="1"/>
  <c r="F399" i="5" s="1"/>
  <c r="F400" i="5" l="1" a="1"/>
  <c r="F400" i="5" s="1"/>
  <c r="F401" i="5" l="1" a="1"/>
  <c r="F401" i="5" s="1"/>
  <c r="F403" i="5" l="1" a="1"/>
  <c r="F403" i="5" s="1"/>
  <c r="F402" i="5" a="1"/>
  <c r="F402" i="5" s="1"/>
  <c r="F404" i="5" l="1" a="1"/>
  <c r="F404" i="5" s="1"/>
  <c r="F405" i="5" l="1" a="1"/>
  <c r="F405" i="5" s="1"/>
  <c r="F406" i="5" l="1" a="1"/>
  <c r="F406" i="5" s="1"/>
  <c r="F407" i="5" l="1" a="1"/>
  <c r="F407" i="5" s="1"/>
  <c r="F409" i="5" l="1" a="1"/>
  <c r="F409" i="5" s="1"/>
  <c r="F408" i="5" a="1"/>
  <c r="F408" i="5" s="1"/>
  <c r="F410" i="5" l="1" a="1"/>
  <c r="F410" i="5" s="1"/>
  <c r="F411" i="5" l="1" a="1"/>
  <c r="F411" i="5" s="1"/>
  <c r="F412" i="5" l="1" a="1"/>
  <c r="F412" i="5" s="1"/>
  <c r="F413" i="5" l="1" a="1"/>
  <c r="F413" i="5" s="1"/>
  <c r="F414" i="5" l="1" a="1"/>
  <c r="F414" i="5" s="1"/>
  <c r="F415" i="5" l="1" a="1"/>
  <c r="F415" i="5" s="1"/>
  <c r="F417" i="5" l="1" a="1"/>
  <c r="F417" i="5" s="1"/>
  <c r="F416" i="5" a="1"/>
  <c r="F416" i="5" s="1"/>
  <c r="F418" i="5" l="1" a="1"/>
  <c r="F418" i="5" s="1"/>
  <c r="F419" i="5" l="1" a="1"/>
  <c r="F419" i="5" s="1"/>
  <c r="F420" i="5" l="1" a="1"/>
  <c r="F420" i="5" s="1"/>
  <c r="F422" i="5" l="1" a="1"/>
  <c r="F422" i="5" s="1"/>
  <c r="F421" i="5" a="1"/>
  <c r="F421" i="5" s="1"/>
  <c r="F423" i="5" l="1" a="1"/>
  <c r="F423" i="5" s="1"/>
  <c r="F424" i="5" l="1" a="1"/>
  <c r="F424" i="5" s="1"/>
  <c r="F425" i="5" l="1" a="1"/>
  <c r="F425" i="5" s="1"/>
  <c r="F427" i="5" l="1" a="1"/>
  <c r="F427" i="5" s="1"/>
  <c r="F426" i="5" a="1"/>
  <c r="F426" i="5" s="1"/>
  <c r="F428" i="5" l="1" a="1"/>
  <c r="F428" i="5" s="1"/>
  <c r="F429" i="5" l="1" a="1"/>
  <c r="F429" i="5" s="1"/>
  <c r="F430" i="5" l="1" a="1"/>
  <c r="F430" i="5" s="1"/>
  <c r="F431" i="5" l="1" a="1"/>
  <c r="F431" i="5" s="1"/>
  <c r="F432" i="5" l="1" a="1"/>
  <c r="F432" i="5" s="1"/>
  <c r="F433" i="5" l="1" a="1"/>
  <c r="F433" i="5" s="1"/>
  <c r="F434" i="5" l="1" a="1"/>
  <c r="F434" i="5" s="1"/>
  <c r="F435" i="5" a="1"/>
  <c r="F435" i="5" s="1"/>
  <c r="F436" i="5" l="1" a="1"/>
  <c r="F436" i="5" s="1"/>
  <c r="F437" i="5" l="1" a="1"/>
  <c r="F437" i="5" s="1"/>
  <c r="F438" i="5" l="1" a="1"/>
  <c r="F438" i="5" s="1"/>
  <c r="F439" i="5" l="1" a="1"/>
  <c r="F439" i="5" s="1"/>
  <c r="F440" i="5" l="1" a="1"/>
  <c r="F440" i="5" s="1"/>
  <c r="F441" i="5" l="1" a="1"/>
  <c r="F441" i="5" s="1"/>
  <c r="F442" i="5" l="1" a="1"/>
  <c r="F442" i="5" s="1"/>
  <c r="F444" i="5" l="1" a="1"/>
  <c r="F444" i="5" s="1"/>
  <c r="F443" i="5" a="1"/>
  <c r="F443" i="5" s="1"/>
  <c r="F445" i="5" l="1" a="1"/>
  <c r="F445" i="5" s="1"/>
  <c r="F446" i="5" l="1" a="1"/>
  <c r="F446" i="5" s="1"/>
  <c r="F447" i="5" a="1"/>
  <c r="F447" i="5" s="1"/>
  <c r="F448" i="5" l="1" a="1"/>
  <c r="F448" i="5" s="1"/>
  <c r="F449" i="5" l="1" a="1"/>
  <c r="F449" i="5" s="1"/>
  <c r="F450" i="5" l="1" a="1"/>
  <c r="F450" i="5" s="1"/>
  <c r="F451" i="5" l="1" a="1"/>
  <c r="F451" i="5" s="1"/>
  <c r="F452" i="5" l="1" a="1"/>
  <c r="F452" i="5" s="1"/>
  <c r="F453" i="5" l="1" a="1"/>
  <c r="F453" i="5" s="1"/>
  <c r="F454" i="5" l="1" a="1"/>
  <c r="F454" i="5" s="1"/>
  <c r="F456" i="5" l="1" a="1"/>
  <c r="F456" i="5" s="1"/>
  <c r="F455" i="5" a="1"/>
  <c r="F455" i="5" s="1"/>
  <c r="F457" i="5" l="1" a="1"/>
  <c r="F457" i="5" s="1"/>
  <c r="F459" i="5" l="1" a="1"/>
  <c r="F459" i="5" s="1"/>
  <c r="F458" i="5" a="1"/>
  <c r="F458" i="5" s="1"/>
  <c r="F460" i="5" l="1" a="1"/>
  <c r="F460" i="5" s="1"/>
  <c r="F462" i="5" l="1" a="1"/>
  <c r="F462" i="5" s="1"/>
  <c r="F461" i="5" a="1"/>
  <c r="F461" i="5" s="1"/>
  <c r="F464" i="5" l="1" a="1"/>
  <c r="F464" i="5" s="1"/>
  <c r="F463" i="5" a="1"/>
  <c r="F463" i="5" s="1"/>
  <c r="F465" i="5" l="1" a="1"/>
  <c r="F465" i="5" s="1"/>
  <c r="F466" i="5" l="1" a="1"/>
  <c r="F466" i="5" s="1"/>
  <c r="F467" i="5" l="1" a="1"/>
  <c r="F467" i="5" s="1"/>
  <c r="F468" i="5" l="1" a="1"/>
  <c r="F468" i="5" s="1"/>
  <c r="F469" i="5" l="1" a="1"/>
  <c r="F469" i="5" s="1"/>
  <c r="F470" i="5" l="1" a="1"/>
  <c r="F470" i="5" s="1"/>
  <c r="F472" i="5" l="1" a="1"/>
  <c r="F472" i="5" s="1"/>
  <c r="F471" i="5" a="1"/>
  <c r="F471" i="5" s="1"/>
  <c r="F473" i="5" l="1" a="1"/>
  <c r="F473" i="5" s="1"/>
  <c r="F474" i="5" l="1" a="1"/>
  <c r="F474" i="5" s="1"/>
  <c r="F475" i="5" l="1" a="1"/>
  <c r="F475" i="5" s="1"/>
  <c r="F476" i="5" l="1" a="1"/>
  <c r="F476" i="5" s="1"/>
  <c r="F478" i="5" l="1" a="1"/>
  <c r="F478" i="5" s="1"/>
  <c r="F477" i="5" a="1"/>
  <c r="F477" i="5" s="1"/>
  <c r="F479" i="5" l="1" a="1"/>
  <c r="F479" i="5" s="1"/>
  <c r="F480" i="5" l="1" a="1"/>
  <c r="F480" i="5" s="1"/>
  <c r="F481" i="5" l="1" a="1"/>
  <c r="F481" i="5" s="1"/>
  <c r="F482" i="5" l="1" a="1"/>
  <c r="F482" i="5" s="1"/>
  <c r="F483" i="5" l="1" a="1"/>
  <c r="F483" i="5" s="1"/>
  <c r="F484" i="5" l="1" a="1"/>
  <c r="F484" i="5" s="1"/>
  <c r="F485" i="5" l="1" a="1"/>
  <c r="F485" i="5" s="1"/>
  <c r="F486" i="5" l="1" a="1"/>
  <c r="F486" i="5" s="1"/>
  <c r="F487" i="5" l="1" a="1"/>
  <c r="F487" i="5" s="1"/>
  <c r="F488" i="5" l="1" a="1"/>
  <c r="F488" i="5" s="1"/>
  <c r="F489" i="5" l="1" a="1"/>
  <c r="F489" i="5" s="1"/>
  <c r="F490" i="5" l="1" a="1"/>
  <c r="F490" i="5" s="1"/>
  <c r="F491" i="5" l="1" a="1"/>
  <c r="F491" i="5" s="1"/>
  <c r="F492" i="5" l="1" a="1"/>
  <c r="F492" i="5" s="1"/>
  <c r="F493" i="5" l="1" a="1"/>
  <c r="F493" i="5" s="1"/>
  <c r="F494" i="5" l="1" a="1"/>
  <c r="F494" i="5" s="1"/>
  <c r="F495" i="5" l="1" a="1"/>
  <c r="F495" i="5" s="1"/>
  <c r="F496" i="5" a="1"/>
  <c r="F496" i="5" s="1"/>
  <c r="F497" i="5" l="1" a="1"/>
  <c r="F497" i="5" s="1"/>
  <c r="F498" i="5" l="1" a="1"/>
  <c r="F498" i="5" s="1"/>
  <c r="F500" i="5" l="1" a="1"/>
  <c r="F500" i="5" s="1"/>
  <c r="F499" i="5" a="1"/>
  <c r="F499" i="5" s="1"/>
  <c r="F501" i="5" l="1" a="1"/>
  <c r="F50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<sst xmlns="http://schemas.openxmlformats.org/spreadsheetml/2006/main" count="586" uniqueCount="23">
  <si>
    <t>Dzien</t>
  </si>
  <si>
    <t>Temperatura</t>
  </si>
  <si>
    <t>Opad</t>
  </si>
  <si>
    <t>Kategoria_chmur</t>
  </si>
  <si>
    <t>Wielkosc_chmur</t>
  </si>
  <si>
    <t>C</t>
  </si>
  <si>
    <t>S</t>
  </si>
  <si>
    <t>Podaj liczbę dni o temperaturze większej lub równej 20 stopni i jednocześnie o opadzie mniejszym lub równym 5 mm.</t>
  </si>
  <si>
    <t>ciąg</t>
  </si>
  <si>
    <t>ostatni dzien</t>
  </si>
  <si>
    <t>Znajdź najdłuższy ciąg kolejnych dni, w których temperatura zmierzona każdego dnia jest wyższa niż temperatura dnia poprzedniego.</t>
  </si>
  <si>
    <t>pierwszy</t>
  </si>
  <si>
    <t>średni opad</t>
  </si>
  <si>
    <t>Nubis_wielk</t>
  </si>
  <si>
    <t>Nubis_rodzaj</t>
  </si>
  <si>
    <t>a) podaj liczbę dni (spośród wszystkich 500) z chmurami wielkości 0, 1, 2, 3, 4 i 5 – dla każdej wielkości oddzielnie</t>
  </si>
  <si>
    <t>Liczba z Wielkosc_chmur</t>
  </si>
  <si>
    <t>Etykiety wierszy</t>
  </si>
  <si>
    <t>Suma końcowa</t>
  </si>
  <si>
    <t>wielkość nubisa prawda</t>
  </si>
  <si>
    <t>kategoria nubisa</t>
  </si>
  <si>
    <t>b) dla pierwszych 300 dni pomiaru podaj, ile wśród nich było takich, w których teorię profesora Nubisa dotyczącą wielkości chmur potwierdzały odczyty z kamery,</t>
  </si>
  <si>
    <t>c) dla pierwszych 300 dni pomiaru podaj, ile wśród nich było takich, w których teorię profesora Nubisa dotyczącą kategorii chmur potwierdzały odczyty z kamery.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</si>
</sst>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8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średnie</a:t>
            </a:r>
            <a:r>
              <a:rPr lang="pl-PL" baseline="0"/>
              <a:t> opady w zależności od rodzaju i wielkości chmury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'zadanie 5.3'!$B$2:$B$11</c:f>
              <c:strCache>
                <c:ptCount val="10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S1</c:v>
                </c:pt>
                <c:pt idx="6">
                  <c:v>S2</c:v>
                </c:pt>
                <c:pt idx="7">
                  <c:v>S3</c:v>
                </c:pt>
                <c:pt idx="8">
                  <c:v>S4</c:v>
                </c:pt>
                <c:pt idx="9">
                  <c:v>S5</c:v>
                </c:pt>
              </c:strCache>
            </c:strRef>
          </c:cat>
          <c:val>
            <c:numRef>
              <c:f>'zadanie 5.3'!$C$2:$C$11</c:f>
              <c:numCache>
                <c:formatCode>General</c:formatCode>
                <c:ptCount val="10"/>
                <c:pt idx="0">
                  <c:v>3.45</c:v>
                </c:pt>
                <c:pt idx="1">
                  <c:v>7.28</c:v>
                </c:pt>
                <c:pt idx="2">
                  <c:v>9.0500000000000007</c:v>
                </c:pt>
                <c:pt idx="3">
                  <c:v>11.58</c:v>
                </c:pt>
                <c:pt idx="4">
                  <c:v>19.399999999999999</c:v>
                </c:pt>
                <c:pt idx="5">
                  <c:v>3.73</c:v>
                </c:pt>
                <c:pt idx="6">
                  <c:v>6.52</c:v>
                </c:pt>
                <c:pt idx="7">
                  <c:v>10.29</c:v>
                </c:pt>
                <c:pt idx="8">
                  <c:v>15</c:v>
                </c:pt>
                <c:pt idx="9">
                  <c:v>19.64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1C-4BFC-9271-9B1354C11A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296336"/>
        <c:axId val="293298000"/>
      </c:barChart>
      <c:catAx>
        <c:axId val="293296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Ordzaj i wielkość chmury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3298000"/>
        <c:crosses val="autoZero"/>
        <c:auto val="1"/>
        <c:lblAlgn val="ctr"/>
        <c:lblOffset val="100"/>
        <c:noMultiLvlLbl val="0"/>
      </c:catAx>
      <c:valAx>
        <c:axId val="29329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</a:t>
                </a:r>
                <a:r>
                  <a:rPr lang="pl-PL" baseline="0"/>
                  <a:t> opadóW [mm]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329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166687</xdr:rowOff>
    </xdr:from>
    <xdr:to>
      <xdr:col>11</xdr:col>
      <xdr:colOff>285750</xdr:colOff>
      <xdr:row>15</xdr:row>
      <xdr:rowOff>52387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2365FB1-D199-4B1B-841B-14CC46D25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ofsor500" refreshedDate="44434.928550231481" createdVersion="7" refreshedVersion="7" minRefreshableVersion="3" recordCount="500">
  <cacheSource type="worksheet">
    <worksheetSource ref="E1:E501" sheet="zadanie 5.4"/>
  </cacheSource>
  <cacheFields count="1">
    <cacheField name="Wielkosc_chmur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"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5"/>
  </r>
  <r>
    <x v="0"/>
  </r>
  <r>
    <x v="1"/>
  </r>
  <r>
    <x v="1"/>
  </r>
  <r>
    <x v="1"/>
  </r>
  <r>
    <x v="2"/>
  </r>
  <r>
    <x v="2"/>
  </r>
  <r>
    <x v="2"/>
  </r>
  <r>
    <x v="2"/>
  </r>
  <r>
    <x v="3"/>
  </r>
  <r>
    <x v="3"/>
  </r>
  <r>
    <x v="4"/>
  </r>
  <r>
    <x v="4"/>
  </r>
  <r>
    <x v="4"/>
  </r>
  <r>
    <x v="5"/>
  </r>
  <r>
    <x v="5"/>
  </r>
  <r>
    <x v="5"/>
  </r>
  <r>
    <x v="5"/>
  </r>
  <r>
    <x v="5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3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5"/>
  </r>
  <r>
    <x v="5"/>
  </r>
  <r>
    <x v="5"/>
  </r>
  <r>
    <x v="5"/>
  </r>
  <r>
    <x v="5"/>
  </r>
  <r>
    <x v="0"/>
  </r>
  <r>
    <x v="1"/>
  </r>
  <r>
    <x v="1"/>
  </r>
  <r>
    <x v="1"/>
  </r>
  <r>
    <x v="1"/>
  </r>
  <r>
    <x v="2"/>
  </r>
  <r>
    <x v="2"/>
  </r>
  <r>
    <x v="3"/>
  </r>
  <r>
    <x v="3"/>
  </r>
  <r>
    <x v="3"/>
  </r>
  <r>
    <x v="4"/>
  </r>
  <r>
    <x v="4"/>
  </r>
  <r>
    <x v="4"/>
  </r>
  <r>
    <x v="5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5"/>
  </r>
  <r>
    <x v="5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5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5"/>
  </r>
  <r>
    <x v="5"/>
  </r>
  <r>
    <x v="5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  <r>
    <x v="4"/>
  </r>
  <r>
    <x v="4"/>
  </r>
  <r>
    <x v="5"/>
  </r>
  <r>
    <x v="5"/>
  </r>
  <r>
    <x v="5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3" cacheId="11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I5:J12" firstHeaderRow="1" firstDataRow="1" firstDataCol="1"/>
  <pivotFields count="1">
    <pivotField axis="axisRow" dataField="1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Liczba z Wielkosc_chmu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opLeftCell="A448" workbookViewId="0">
      <selection sqref="A1:E501"/>
    </sheetView>
  </sheetViews>
  <sheetFormatPr defaultRowHeight="15" x14ac:dyDescent="0.25"/>
  <cols>
    <col min="1" max="1" width="6" bestFit="1" customWidth="1"/>
    <col min="2" max="2" width="12.42578125" bestFit="1" customWidth="1"/>
    <col min="3" max="3" width="5.7109375" bestFit="1" customWidth="1"/>
    <col min="4" max="4" width="16.140625" bestFit="1" customWidth="1"/>
    <col min="5" max="5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22</v>
      </c>
      <c r="C3">
        <v>1</v>
      </c>
      <c r="D3" t="s">
        <v>5</v>
      </c>
      <c r="E3">
        <v>1</v>
      </c>
    </row>
    <row r="4" spans="1:5" x14ac:dyDescent="0.25">
      <c r="A4">
        <v>3</v>
      </c>
      <c r="B4">
        <v>23.6</v>
      </c>
      <c r="C4">
        <v>4</v>
      </c>
      <c r="D4" t="s">
        <v>5</v>
      </c>
      <c r="E4">
        <v>1</v>
      </c>
    </row>
    <row r="5" spans="1:5" x14ac:dyDescent="0.25">
      <c r="A5">
        <v>4</v>
      </c>
      <c r="B5">
        <v>23.6</v>
      </c>
      <c r="C5">
        <v>4</v>
      </c>
      <c r="D5" t="s">
        <v>5</v>
      </c>
      <c r="E5">
        <v>1</v>
      </c>
    </row>
    <row r="6" spans="1:5" x14ac:dyDescent="0.25">
      <c r="A6">
        <v>5</v>
      </c>
      <c r="B6">
        <v>22.3</v>
      </c>
      <c r="C6">
        <v>10</v>
      </c>
      <c r="D6" t="s">
        <v>5</v>
      </c>
      <c r="E6">
        <v>2</v>
      </c>
    </row>
    <row r="7" spans="1:5" x14ac:dyDescent="0.25">
      <c r="A7">
        <v>6</v>
      </c>
      <c r="B7">
        <v>20.399999999999999</v>
      </c>
      <c r="C7">
        <v>8</v>
      </c>
      <c r="D7" t="s">
        <v>5</v>
      </c>
      <c r="E7">
        <v>2</v>
      </c>
    </row>
    <row r="8" spans="1:5" x14ac:dyDescent="0.25">
      <c r="A8">
        <v>7</v>
      </c>
      <c r="B8">
        <v>18.899999999999999</v>
      </c>
      <c r="C8">
        <v>10</v>
      </c>
      <c r="D8" t="s">
        <v>5</v>
      </c>
      <c r="E8">
        <v>2</v>
      </c>
    </row>
    <row r="9" spans="1:5" x14ac:dyDescent="0.25">
      <c r="A9">
        <v>8</v>
      </c>
      <c r="B9">
        <v>18.5</v>
      </c>
      <c r="C9">
        <v>11</v>
      </c>
      <c r="D9" t="s">
        <v>5</v>
      </c>
      <c r="E9">
        <v>3</v>
      </c>
    </row>
    <row r="10" spans="1:5" x14ac:dyDescent="0.25">
      <c r="A10">
        <v>9</v>
      </c>
      <c r="B10">
        <v>19.5</v>
      </c>
      <c r="C10">
        <v>14</v>
      </c>
      <c r="D10" t="s">
        <v>5</v>
      </c>
      <c r="E10">
        <v>3</v>
      </c>
    </row>
    <row r="11" spans="1:5" x14ac:dyDescent="0.25">
      <c r="A11">
        <v>10</v>
      </c>
      <c r="B11">
        <v>21.8</v>
      </c>
      <c r="C11">
        <v>15</v>
      </c>
      <c r="D11" t="s">
        <v>5</v>
      </c>
      <c r="E11">
        <v>3</v>
      </c>
    </row>
    <row r="12" spans="1:5" x14ac:dyDescent="0.25">
      <c r="A12">
        <v>11</v>
      </c>
      <c r="B12">
        <v>24.8</v>
      </c>
      <c r="C12">
        <v>3</v>
      </c>
      <c r="D12" t="s">
        <v>5</v>
      </c>
      <c r="E12">
        <v>4</v>
      </c>
    </row>
    <row r="13" spans="1:5" x14ac:dyDescent="0.25">
      <c r="A13">
        <v>12</v>
      </c>
      <c r="B13">
        <v>27.7</v>
      </c>
      <c r="C13">
        <v>23</v>
      </c>
      <c r="D13" t="s">
        <v>5</v>
      </c>
      <c r="E13">
        <v>4</v>
      </c>
    </row>
    <row r="14" spans="1:5" x14ac:dyDescent="0.25">
      <c r="A14">
        <v>13</v>
      </c>
      <c r="B14">
        <v>29.5</v>
      </c>
      <c r="C14">
        <v>17</v>
      </c>
      <c r="D14" t="s">
        <v>5</v>
      </c>
      <c r="E14">
        <v>4</v>
      </c>
    </row>
    <row r="15" spans="1:5" x14ac:dyDescent="0.25">
      <c r="A15">
        <v>14</v>
      </c>
      <c r="B15">
        <v>29.8</v>
      </c>
      <c r="C15">
        <v>15</v>
      </c>
      <c r="D15" t="s">
        <v>5</v>
      </c>
      <c r="E15">
        <v>5</v>
      </c>
    </row>
    <row r="16" spans="1:5" x14ac:dyDescent="0.25">
      <c r="A16">
        <v>15</v>
      </c>
      <c r="B16">
        <v>28.3</v>
      </c>
      <c r="C16">
        <v>22</v>
      </c>
      <c r="D16" t="s">
        <v>5</v>
      </c>
      <c r="E16">
        <v>5</v>
      </c>
    </row>
    <row r="17" spans="1:5" x14ac:dyDescent="0.25">
      <c r="A17">
        <v>16</v>
      </c>
      <c r="B17">
        <v>25.5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 s="1">
        <v>22</v>
      </c>
      <c r="C18">
        <v>2</v>
      </c>
      <c r="D18" t="s">
        <v>5</v>
      </c>
      <c r="E18">
        <v>1</v>
      </c>
    </row>
    <row r="19" spans="1:5" x14ac:dyDescent="0.25">
      <c r="A19">
        <v>18</v>
      </c>
      <c r="B19">
        <v>18.899999999999999</v>
      </c>
      <c r="C19">
        <v>1</v>
      </c>
      <c r="D19" t="s">
        <v>5</v>
      </c>
      <c r="E19">
        <v>1</v>
      </c>
    </row>
    <row r="20" spans="1:5" x14ac:dyDescent="0.25">
      <c r="A20">
        <v>19</v>
      </c>
      <c r="B20">
        <v>16.899999999999999</v>
      </c>
      <c r="C20">
        <v>1</v>
      </c>
      <c r="D20" t="s">
        <v>5</v>
      </c>
      <c r="E20">
        <v>1</v>
      </c>
    </row>
    <row r="21" spans="1:5" x14ac:dyDescent="0.25">
      <c r="A21">
        <v>20</v>
      </c>
      <c r="B21">
        <v>16.3</v>
      </c>
      <c r="C21">
        <v>12</v>
      </c>
      <c r="D21" t="s">
        <v>5</v>
      </c>
      <c r="E21">
        <v>2</v>
      </c>
    </row>
    <row r="22" spans="1:5" x14ac:dyDescent="0.25">
      <c r="A22">
        <v>21</v>
      </c>
      <c r="B22">
        <v>17.100000000000001</v>
      </c>
      <c r="C22">
        <v>11</v>
      </c>
      <c r="D22" t="s">
        <v>5</v>
      </c>
      <c r="E22">
        <v>2</v>
      </c>
    </row>
    <row r="23" spans="1:5" x14ac:dyDescent="0.25">
      <c r="A23">
        <v>22</v>
      </c>
      <c r="B23">
        <v>18.7</v>
      </c>
      <c r="C23">
        <v>6</v>
      </c>
      <c r="D23" t="s">
        <v>5</v>
      </c>
      <c r="E23">
        <v>2</v>
      </c>
    </row>
    <row r="24" spans="1:5" x14ac:dyDescent="0.25">
      <c r="A24">
        <v>23</v>
      </c>
      <c r="B24">
        <v>20.2</v>
      </c>
      <c r="C24">
        <v>18</v>
      </c>
      <c r="D24" t="s">
        <v>5</v>
      </c>
      <c r="E24">
        <v>2</v>
      </c>
    </row>
    <row r="25" spans="1:5" x14ac:dyDescent="0.25">
      <c r="A25">
        <v>24</v>
      </c>
      <c r="B25">
        <v>20.8</v>
      </c>
      <c r="C25">
        <v>15</v>
      </c>
      <c r="D25" t="s">
        <v>5</v>
      </c>
      <c r="E25">
        <v>3</v>
      </c>
    </row>
    <row r="26" spans="1:5" x14ac:dyDescent="0.25">
      <c r="A26">
        <v>25</v>
      </c>
      <c r="B26">
        <v>19.899999999999999</v>
      </c>
      <c r="C26">
        <v>5</v>
      </c>
      <c r="D26" t="s">
        <v>5</v>
      </c>
      <c r="E26">
        <v>3</v>
      </c>
    </row>
    <row r="27" spans="1:5" x14ac:dyDescent="0.25">
      <c r="A27">
        <v>26</v>
      </c>
      <c r="B27">
        <v>17.5</v>
      </c>
      <c r="C27">
        <v>19</v>
      </c>
      <c r="D27" t="s">
        <v>5</v>
      </c>
      <c r="E27">
        <v>4</v>
      </c>
    </row>
    <row r="28" spans="1:5" x14ac:dyDescent="0.25">
      <c r="A28">
        <v>27</v>
      </c>
      <c r="B28">
        <v>13.9</v>
      </c>
      <c r="C28">
        <v>18</v>
      </c>
      <c r="D28" t="s">
        <v>5</v>
      </c>
      <c r="E28">
        <v>4</v>
      </c>
    </row>
    <row r="29" spans="1:5" x14ac:dyDescent="0.25">
      <c r="A29">
        <v>28</v>
      </c>
      <c r="B29">
        <v>9.9</v>
      </c>
      <c r="C29">
        <v>4</v>
      </c>
      <c r="D29" t="s">
        <v>5</v>
      </c>
      <c r="E29">
        <v>4</v>
      </c>
    </row>
    <row r="30" spans="1:5" x14ac:dyDescent="0.25">
      <c r="A30">
        <v>29</v>
      </c>
      <c r="B30">
        <v>6.4</v>
      </c>
      <c r="C30">
        <v>17</v>
      </c>
      <c r="D30" t="s">
        <v>5</v>
      </c>
      <c r="E30">
        <v>5</v>
      </c>
    </row>
    <row r="31" spans="1:5" x14ac:dyDescent="0.25">
      <c r="A31">
        <v>30</v>
      </c>
      <c r="B31">
        <v>4.2</v>
      </c>
      <c r="C31">
        <v>14</v>
      </c>
      <c r="D31" t="s">
        <v>5</v>
      </c>
      <c r="E31">
        <v>5</v>
      </c>
    </row>
    <row r="32" spans="1:5" x14ac:dyDescent="0.25">
      <c r="A32">
        <v>31</v>
      </c>
      <c r="B32">
        <v>3.6</v>
      </c>
      <c r="C32">
        <v>12</v>
      </c>
      <c r="D32" t="s">
        <v>5</v>
      </c>
      <c r="E32">
        <v>5</v>
      </c>
    </row>
    <row r="33" spans="1:5" x14ac:dyDescent="0.25">
      <c r="A33">
        <v>32</v>
      </c>
      <c r="B33">
        <v>4.5999999999999996</v>
      </c>
      <c r="C33">
        <v>11</v>
      </c>
      <c r="D33" t="s">
        <v>5</v>
      </c>
      <c r="E33">
        <v>5</v>
      </c>
    </row>
    <row r="34" spans="1:5" x14ac:dyDescent="0.25">
      <c r="A34">
        <v>33</v>
      </c>
      <c r="B34">
        <v>6.6</v>
      </c>
      <c r="C34">
        <v>17</v>
      </c>
      <c r="D34" t="s">
        <v>5</v>
      </c>
      <c r="E34">
        <v>5</v>
      </c>
    </row>
    <row r="35" spans="1:5" x14ac:dyDescent="0.25">
      <c r="A35">
        <v>34</v>
      </c>
      <c r="B35">
        <v>8.6999999999999993</v>
      </c>
      <c r="C35">
        <v>26</v>
      </c>
      <c r="D35" t="s">
        <v>5</v>
      </c>
      <c r="E35">
        <v>5</v>
      </c>
    </row>
    <row r="36" spans="1:5" x14ac:dyDescent="0.25">
      <c r="A36">
        <v>35</v>
      </c>
      <c r="B36">
        <v>10</v>
      </c>
      <c r="C36">
        <v>0</v>
      </c>
      <c r="D36">
        <v>0</v>
      </c>
      <c r="E36">
        <v>0</v>
      </c>
    </row>
    <row r="37" spans="1:5" x14ac:dyDescent="0.25">
      <c r="A37">
        <v>36</v>
      </c>
      <c r="B37">
        <v>10.1</v>
      </c>
      <c r="C37">
        <v>3</v>
      </c>
      <c r="D37" t="s">
        <v>5</v>
      </c>
      <c r="E37">
        <v>1</v>
      </c>
    </row>
    <row r="38" spans="1:5" x14ac:dyDescent="0.25">
      <c r="A38">
        <v>37</v>
      </c>
      <c r="B38">
        <v>8.8000000000000007</v>
      </c>
      <c r="C38">
        <v>3</v>
      </c>
      <c r="D38" t="s">
        <v>5</v>
      </c>
      <c r="E38">
        <v>1</v>
      </c>
    </row>
    <row r="39" spans="1:5" x14ac:dyDescent="0.25">
      <c r="A39">
        <v>38</v>
      </c>
      <c r="B39">
        <v>6.4</v>
      </c>
      <c r="C39">
        <v>5</v>
      </c>
      <c r="D39" t="s">
        <v>5</v>
      </c>
      <c r="E39">
        <v>1</v>
      </c>
    </row>
    <row r="40" spans="1:5" x14ac:dyDescent="0.25">
      <c r="A40">
        <v>39</v>
      </c>
      <c r="B40">
        <v>3.8</v>
      </c>
      <c r="C40">
        <v>11</v>
      </c>
      <c r="D40" t="s">
        <v>5</v>
      </c>
      <c r="E40">
        <v>2</v>
      </c>
    </row>
    <row r="41" spans="1:5" x14ac:dyDescent="0.25">
      <c r="A41">
        <v>40</v>
      </c>
      <c r="B41">
        <v>1.7</v>
      </c>
      <c r="C41">
        <v>6</v>
      </c>
      <c r="D41" t="s">
        <v>5</v>
      </c>
      <c r="E41">
        <v>2</v>
      </c>
    </row>
    <row r="42" spans="1:5" x14ac:dyDescent="0.25">
      <c r="A42">
        <v>41</v>
      </c>
      <c r="B42">
        <v>1</v>
      </c>
      <c r="C42">
        <v>3</v>
      </c>
      <c r="D42" t="s">
        <v>5</v>
      </c>
      <c r="E42">
        <v>2</v>
      </c>
    </row>
    <row r="43" spans="1:5" x14ac:dyDescent="0.25">
      <c r="A43">
        <v>42</v>
      </c>
      <c r="B43">
        <v>2</v>
      </c>
      <c r="C43">
        <v>17</v>
      </c>
      <c r="D43" t="s">
        <v>5</v>
      </c>
      <c r="E43">
        <v>3</v>
      </c>
    </row>
    <row r="44" spans="1:5" x14ac:dyDescent="0.25">
      <c r="A44">
        <v>43</v>
      </c>
      <c r="B44">
        <v>4.5999999999999996</v>
      </c>
      <c r="C44">
        <v>5</v>
      </c>
      <c r="D44" t="s">
        <v>5</v>
      </c>
      <c r="E44">
        <v>3</v>
      </c>
    </row>
    <row r="45" spans="1:5" x14ac:dyDescent="0.25">
      <c r="A45">
        <v>44</v>
      </c>
      <c r="B45">
        <v>8.1999999999999993</v>
      </c>
      <c r="C45">
        <v>8</v>
      </c>
      <c r="D45" t="s">
        <v>5</v>
      </c>
      <c r="E45">
        <v>3</v>
      </c>
    </row>
    <row r="46" spans="1:5" x14ac:dyDescent="0.25">
      <c r="A46">
        <v>45</v>
      </c>
      <c r="B46">
        <v>11.8</v>
      </c>
      <c r="C46">
        <v>2</v>
      </c>
      <c r="D46" t="s">
        <v>5</v>
      </c>
      <c r="E46">
        <v>4</v>
      </c>
    </row>
    <row r="47" spans="1:5" x14ac:dyDescent="0.25">
      <c r="A47">
        <v>46</v>
      </c>
      <c r="B47">
        <v>14.7</v>
      </c>
      <c r="C47">
        <v>1</v>
      </c>
      <c r="D47" t="s">
        <v>5</v>
      </c>
      <c r="E47">
        <v>4</v>
      </c>
    </row>
    <row r="48" spans="1:5" x14ac:dyDescent="0.25">
      <c r="A48">
        <v>47</v>
      </c>
      <c r="B48">
        <v>16.3</v>
      </c>
      <c r="C48">
        <v>11</v>
      </c>
      <c r="D48" t="s">
        <v>5</v>
      </c>
      <c r="E48">
        <v>4</v>
      </c>
    </row>
    <row r="49" spans="1:5" x14ac:dyDescent="0.25">
      <c r="A49">
        <v>48</v>
      </c>
      <c r="B49">
        <v>16.3</v>
      </c>
      <c r="C49">
        <v>25</v>
      </c>
      <c r="D49" t="s">
        <v>5</v>
      </c>
      <c r="E49">
        <v>5</v>
      </c>
    </row>
    <row r="50" spans="1:5" x14ac:dyDescent="0.25">
      <c r="A50">
        <v>49</v>
      </c>
      <c r="B50">
        <v>15.2</v>
      </c>
      <c r="C50">
        <v>0</v>
      </c>
      <c r="D50">
        <v>0</v>
      </c>
      <c r="E50">
        <v>0</v>
      </c>
    </row>
    <row r="51" spans="1:5" x14ac:dyDescent="0.25">
      <c r="A51">
        <v>50</v>
      </c>
      <c r="B51">
        <v>13.6</v>
      </c>
      <c r="C51">
        <v>2</v>
      </c>
      <c r="D51" t="s">
        <v>5</v>
      </c>
      <c r="E51">
        <v>1</v>
      </c>
    </row>
    <row r="52" spans="1:5" x14ac:dyDescent="0.25">
      <c r="A52">
        <v>51</v>
      </c>
      <c r="B52">
        <v>12.5</v>
      </c>
      <c r="C52">
        <v>3</v>
      </c>
      <c r="D52" t="s">
        <v>5</v>
      </c>
      <c r="E52">
        <v>1</v>
      </c>
    </row>
    <row r="53" spans="1:5" x14ac:dyDescent="0.25">
      <c r="A53">
        <v>52</v>
      </c>
      <c r="B53">
        <v>12.5</v>
      </c>
      <c r="C53">
        <v>2</v>
      </c>
      <c r="D53" t="s">
        <v>5</v>
      </c>
      <c r="E53">
        <v>1</v>
      </c>
    </row>
    <row r="54" spans="1:5" x14ac:dyDescent="0.25">
      <c r="A54">
        <v>53</v>
      </c>
      <c r="B54">
        <v>14.1</v>
      </c>
      <c r="C54">
        <v>4</v>
      </c>
      <c r="D54" t="s">
        <v>5</v>
      </c>
      <c r="E54">
        <v>2</v>
      </c>
    </row>
    <row r="55" spans="1:5" x14ac:dyDescent="0.25">
      <c r="A55">
        <v>54</v>
      </c>
      <c r="B55">
        <v>17.100000000000001</v>
      </c>
      <c r="C55">
        <v>5</v>
      </c>
      <c r="D55" t="s">
        <v>5</v>
      </c>
      <c r="E55">
        <v>2</v>
      </c>
    </row>
    <row r="56" spans="1:5" x14ac:dyDescent="0.25">
      <c r="A56">
        <v>55</v>
      </c>
      <c r="B56">
        <v>20.9</v>
      </c>
      <c r="C56">
        <v>9</v>
      </c>
      <c r="D56" t="s">
        <v>5</v>
      </c>
      <c r="E56">
        <v>2</v>
      </c>
    </row>
    <row r="57" spans="1:5" x14ac:dyDescent="0.25">
      <c r="A57">
        <v>56</v>
      </c>
      <c r="B57">
        <v>24.5</v>
      </c>
      <c r="C57">
        <v>2</v>
      </c>
      <c r="D57" t="s">
        <v>5</v>
      </c>
      <c r="E57">
        <v>3</v>
      </c>
    </row>
    <row r="58" spans="1:5" x14ac:dyDescent="0.25">
      <c r="A58">
        <v>57</v>
      </c>
      <c r="B58">
        <v>27.3</v>
      </c>
      <c r="C58">
        <v>16</v>
      </c>
      <c r="D58" t="s">
        <v>5</v>
      </c>
      <c r="E58">
        <v>3</v>
      </c>
    </row>
    <row r="59" spans="1:5" x14ac:dyDescent="0.25">
      <c r="A59">
        <v>58</v>
      </c>
      <c r="B59">
        <v>28.4</v>
      </c>
      <c r="C59">
        <v>14</v>
      </c>
      <c r="D59" t="s">
        <v>5</v>
      </c>
      <c r="E59">
        <v>3</v>
      </c>
    </row>
    <row r="60" spans="1:5" x14ac:dyDescent="0.25">
      <c r="A60">
        <v>59</v>
      </c>
      <c r="B60">
        <v>27.8</v>
      </c>
      <c r="C60">
        <v>14</v>
      </c>
      <c r="D60" t="s">
        <v>5</v>
      </c>
      <c r="E60">
        <v>3</v>
      </c>
    </row>
    <row r="61" spans="1:5" x14ac:dyDescent="0.25">
      <c r="A61">
        <v>60</v>
      </c>
      <c r="B61">
        <v>25.9</v>
      </c>
      <c r="C61">
        <v>6</v>
      </c>
      <c r="D61" t="s">
        <v>5</v>
      </c>
      <c r="E61">
        <v>4</v>
      </c>
    </row>
    <row r="62" spans="1:5" x14ac:dyDescent="0.25">
      <c r="A62">
        <v>61</v>
      </c>
      <c r="B62">
        <v>23.4</v>
      </c>
      <c r="C62">
        <v>21</v>
      </c>
      <c r="D62" t="s">
        <v>5</v>
      </c>
      <c r="E62">
        <v>4</v>
      </c>
    </row>
    <row r="63" spans="1:5" x14ac:dyDescent="0.25">
      <c r="A63">
        <v>62</v>
      </c>
      <c r="B63">
        <v>21.2</v>
      </c>
      <c r="C63">
        <v>21</v>
      </c>
      <c r="D63" t="s">
        <v>5</v>
      </c>
      <c r="E63">
        <v>5</v>
      </c>
    </row>
    <row r="64" spans="1:5" x14ac:dyDescent="0.25">
      <c r="A64">
        <v>63</v>
      </c>
      <c r="B64">
        <v>20</v>
      </c>
      <c r="C64">
        <v>0</v>
      </c>
      <c r="D64">
        <v>0</v>
      </c>
      <c r="E64">
        <v>0</v>
      </c>
    </row>
    <row r="65" spans="1:5" x14ac:dyDescent="0.25">
      <c r="A65">
        <v>64</v>
      </c>
      <c r="B65">
        <v>20.3</v>
      </c>
      <c r="C65">
        <v>4</v>
      </c>
      <c r="D65" t="s">
        <v>5</v>
      </c>
      <c r="E65">
        <v>1</v>
      </c>
    </row>
    <row r="66" spans="1:5" x14ac:dyDescent="0.25">
      <c r="A66">
        <v>65</v>
      </c>
      <c r="B66">
        <v>21.8</v>
      </c>
      <c r="C66">
        <v>6</v>
      </c>
      <c r="D66" t="s">
        <v>5</v>
      </c>
      <c r="E66">
        <v>1</v>
      </c>
    </row>
    <row r="67" spans="1:5" x14ac:dyDescent="0.25">
      <c r="A67">
        <v>66</v>
      </c>
      <c r="B67">
        <v>24</v>
      </c>
      <c r="C67">
        <v>3</v>
      </c>
      <c r="D67" t="s">
        <v>5</v>
      </c>
      <c r="E67">
        <v>1</v>
      </c>
    </row>
    <row r="68" spans="1:5" x14ac:dyDescent="0.25">
      <c r="A68">
        <v>67</v>
      </c>
      <c r="B68">
        <v>26.1</v>
      </c>
      <c r="C68">
        <v>7</v>
      </c>
      <c r="D68" t="s">
        <v>5</v>
      </c>
      <c r="E68">
        <v>2</v>
      </c>
    </row>
    <row r="69" spans="1:5" x14ac:dyDescent="0.25">
      <c r="A69">
        <v>68</v>
      </c>
      <c r="B69">
        <v>27.3</v>
      </c>
      <c r="C69">
        <v>6</v>
      </c>
      <c r="D69" t="s">
        <v>5</v>
      </c>
      <c r="E69">
        <v>2</v>
      </c>
    </row>
    <row r="70" spans="1:5" x14ac:dyDescent="0.25">
      <c r="A70">
        <v>69</v>
      </c>
      <c r="B70">
        <v>26.8</v>
      </c>
      <c r="C70">
        <v>8</v>
      </c>
      <c r="D70" t="s">
        <v>5</v>
      </c>
      <c r="E70">
        <v>2</v>
      </c>
    </row>
    <row r="71" spans="1:5" x14ac:dyDescent="0.25">
      <c r="A71">
        <v>70</v>
      </c>
      <c r="B71">
        <v>24.7</v>
      </c>
      <c r="C71">
        <v>3</v>
      </c>
      <c r="D71" t="s">
        <v>5</v>
      </c>
      <c r="E71">
        <v>3</v>
      </c>
    </row>
    <row r="72" spans="1:5" x14ac:dyDescent="0.25">
      <c r="A72">
        <v>71</v>
      </c>
      <c r="B72">
        <v>21.2</v>
      </c>
      <c r="C72">
        <v>16</v>
      </c>
      <c r="D72" t="s">
        <v>5</v>
      </c>
      <c r="E72">
        <v>3</v>
      </c>
    </row>
    <row r="73" spans="1:5" x14ac:dyDescent="0.25">
      <c r="A73">
        <v>72</v>
      </c>
      <c r="B73">
        <v>17.3</v>
      </c>
      <c r="C73">
        <v>8</v>
      </c>
      <c r="D73" t="s">
        <v>5</v>
      </c>
      <c r="E73">
        <v>3</v>
      </c>
    </row>
    <row r="74" spans="1:5" x14ac:dyDescent="0.25">
      <c r="A74">
        <v>73</v>
      </c>
      <c r="B74">
        <v>13.7</v>
      </c>
      <c r="C74">
        <v>19</v>
      </c>
      <c r="D74" t="s">
        <v>5</v>
      </c>
      <c r="E74">
        <v>4</v>
      </c>
    </row>
    <row r="75" spans="1:5" x14ac:dyDescent="0.25">
      <c r="A75">
        <v>74</v>
      </c>
      <c r="B75">
        <v>11.3</v>
      </c>
      <c r="C75">
        <v>5</v>
      </c>
      <c r="D75" t="s">
        <v>5</v>
      </c>
      <c r="E75">
        <v>4</v>
      </c>
    </row>
    <row r="76" spans="1:5" x14ac:dyDescent="0.25">
      <c r="A76">
        <v>75</v>
      </c>
      <c r="B76">
        <v>10.5</v>
      </c>
      <c r="C76">
        <v>2</v>
      </c>
      <c r="D76" t="s">
        <v>5</v>
      </c>
      <c r="E76">
        <v>4</v>
      </c>
    </row>
    <row r="77" spans="1:5" x14ac:dyDescent="0.25">
      <c r="A77">
        <v>76</v>
      </c>
      <c r="B77">
        <v>11</v>
      </c>
      <c r="C77">
        <v>22</v>
      </c>
      <c r="D77" t="s">
        <v>5</v>
      </c>
      <c r="E77">
        <v>5</v>
      </c>
    </row>
    <row r="78" spans="1:5" x14ac:dyDescent="0.25">
      <c r="A78">
        <v>77</v>
      </c>
      <c r="B78">
        <v>12.5</v>
      </c>
      <c r="C78">
        <v>0</v>
      </c>
      <c r="D78">
        <v>0</v>
      </c>
      <c r="E78">
        <v>0</v>
      </c>
    </row>
    <row r="79" spans="1:5" x14ac:dyDescent="0.25">
      <c r="A79">
        <v>78</v>
      </c>
      <c r="B79">
        <v>14</v>
      </c>
      <c r="C79">
        <v>2</v>
      </c>
      <c r="D79" t="s">
        <v>5</v>
      </c>
      <c r="E79">
        <v>1</v>
      </c>
    </row>
    <row r="80" spans="1:5" x14ac:dyDescent="0.25">
      <c r="A80">
        <v>79</v>
      </c>
      <c r="B80">
        <v>14.7</v>
      </c>
      <c r="C80">
        <v>4</v>
      </c>
      <c r="D80" t="s">
        <v>5</v>
      </c>
      <c r="E80">
        <v>1</v>
      </c>
    </row>
    <row r="81" spans="1:5" x14ac:dyDescent="0.25">
      <c r="A81">
        <v>80</v>
      </c>
      <c r="B81">
        <v>14.1</v>
      </c>
      <c r="C81">
        <v>5</v>
      </c>
      <c r="D81" t="s">
        <v>6</v>
      </c>
      <c r="E81">
        <v>1</v>
      </c>
    </row>
    <row r="82" spans="1:5" x14ac:dyDescent="0.25">
      <c r="A82">
        <v>81</v>
      </c>
      <c r="B82">
        <v>11.9</v>
      </c>
      <c r="C82">
        <v>8</v>
      </c>
      <c r="D82" t="s">
        <v>5</v>
      </c>
      <c r="E82">
        <v>2</v>
      </c>
    </row>
    <row r="83" spans="1:5" x14ac:dyDescent="0.25">
      <c r="A83">
        <v>82</v>
      </c>
      <c r="B83">
        <v>8.6999999999999993</v>
      </c>
      <c r="C83">
        <v>6</v>
      </c>
      <c r="D83" t="s">
        <v>5</v>
      </c>
      <c r="E83">
        <v>2</v>
      </c>
    </row>
    <row r="84" spans="1:5" x14ac:dyDescent="0.25">
      <c r="A84">
        <v>83</v>
      </c>
      <c r="B84">
        <v>5.0999999999999996</v>
      </c>
      <c r="C84">
        <v>3</v>
      </c>
      <c r="D84" t="s">
        <v>5</v>
      </c>
      <c r="E84">
        <v>2</v>
      </c>
    </row>
    <row r="85" spans="1:5" x14ac:dyDescent="0.25">
      <c r="A85">
        <v>84</v>
      </c>
      <c r="B85">
        <v>2.2000000000000002</v>
      </c>
      <c r="C85">
        <v>1</v>
      </c>
      <c r="D85" t="s">
        <v>5</v>
      </c>
      <c r="E85">
        <v>3</v>
      </c>
    </row>
    <row r="86" spans="1:5" x14ac:dyDescent="0.25">
      <c r="A86">
        <v>85</v>
      </c>
      <c r="B86">
        <v>0.5</v>
      </c>
      <c r="C86">
        <v>5</v>
      </c>
      <c r="D86" t="s">
        <v>5</v>
      </c>
      <c r="E86">
        <v>3</v>
      </c>
    </row>
    <row r="87" spans="1:5" x14ac:dyDescent="0.25">
      <c r="A87">
        <v>86</v>
      </c>
      <c r="B87">
        <v>0.6</v>
      </c>
      <c r="C87">
        <v>13</v>
      </c>
      <c r="D87" t="s">
        <v>5</v>
      </c>
      <c r="E87">
        <v>3</v>
      </c>
    </row>
    <row r="88" spans="1:5" x14ac:dyDescent="0.25">
      <c r="A88">
        <v>87</v>
      </c>
      <c r="B88">
        <v>2.2999999999999998</v>
      </c>
      <c r="C88">
        <v>4</v>
      </c>
      <c r="D88" t="s">
        <v>5</v>
      </c>
      <c r="E88">
        <v>4</v>
      </c>
    </row>
    <row r="89" spans="1:5" x14ac:dyDescent="0.25">
      <c r="A89">
        <v>88</v>
      </c>
      <c r="B89">
        <v>5</v>
      </c>
      <c r="C89">
        <v>9</v>
      </c>
      <c r="D89" t="s">
        <v>5</v>
      </c>
      <c r="E89">
        <v>4</v>
      </c>
    </row>
    <row r="90" spans="1:5" x14ac:dyDescent="0.25">
      <c r="A90">
        <v>89</v>
      </c>
      <c r="B90">
        <v>7.9</v>
      </c>
      <c r="C90">
        <v>24</v>
      </c>
      <c r="D90" t="s">
        <v>5</v>
      </c>
      <c r="E90">
        <v>4</v>
      </c>
    </row>
    <row r="91" spans="1:5" x14ac:dyDescent="0.25">
      <c r="A91">
        <v>90</v>
      </c>
      <c r="B91">
        <v>10</v>
      </c>
      <c r="C91">
        <v>15</v>
      </c>
      <c r="D91" t="s">
        <v>5</v>
      </c>
      <c r="E91">
        <v>5</v>
      </c>
    </row>
    <row r="92" spans="1:5" x14ac:dyDescent="0.25">
      <c r="A92">
        <v>91</v>
      </c>
      <c r="B92">
        <v>10.9</v>
      </c>
      <c r="C92">
        <v>29</v>
      </c>
      <c r="D92" t="s">
        <v>5</v>
      </c>
      <c r="E92">
        <v>5</v>
      </c>
    </row>
    <row r="93" spans="1:5" x14ac:dyDescent="0.25">
      <c r="A93">
        <v>92</v>
      </c>
      <c r="B93">
        <v>10.3</v>
      </c>
      <c r="C93">
        <v>0</v>
      </c>
      <c r="D93">
        <v>0</v>
      </c>
      <c r="E93">
        <v>0</v>
      </c>
    </row>
    <row r="94" spans="1:5" x14ac:dyDescent="0.25">
      <c r="A94">
        <v>93</v>
      </c>
      <c r="B94">
        <v>8.6999999999999993</v>
      </c>
      <c r="C94">
        <v>1</v>
      </c>
      <c r="D94" t="s">
        <v>6</v>
      </c>
      <c r="E94">
        <v>1</v>
      </c>
    </row>
    <row r="95" spans="1:5" x14ac:dyDescent="0.25">
      <c r="A95">
        <v>94</v>
      </c>
      <c r="B95">
        <v>6.7</v>
      </c>
      <c r="C95">
        <v>3</v>
      </c>
      <c r="D95" t="s">
        <v>6</v>
      </c>
      <c r="E95">
        <v>1</v>
      </c>
    </row>
    <row r="96" spans="1:5" x14ac:dyDescent="0.25">
      <c r="A96">
        <v>95</v>
      </c>
      <c r="B96">
        <v>5.3</v>
      </c>
      <c r="C96">
        <v>6</v>
      </c>
      <c r="D96" t="s">
        <v>6</v>
      </c>
      <c r="E96">
        <v>1</v>
      </c>
    </row>
    <row r="97" spans="1:5" x14ac:dyDescent="0.25">
      <c r="A97">
        <v>96</v>
      </c>
      <c r="B97">
        <v>5.2</v>
      </c>
      <c r="C97">
        <v>3</v>
      </c>
      <c r="D97" t="s">
        <v>6</v>
      </c>
      <c r="E97">
        <v>2</v>
      </c>
    </row>
    <row r="98" spans="1:5" x14ac:dyDescent="0.25">
      <c r="A98">
        <v>97</v>
      </c>
      <c r="B98">
        <v>6.8</v>
      </c>
      <c r="C98">
        <v>2</v>
      </c>
      <c r="D98" t="s">
        <v>6</v>
      </c>
      <c r="E98">
        <v>2</v>
      </c>
    </row>
    <row r="99" spans="1:5" x14ac:dyDescent="0.25">
      <c r="A99">
        <v>98</v>
      </c>
      <c r="B99">
        <v>9.8000000000000007</v>
      </c>
      <c r="C99">
        <v>11</v>
      </c>
      <c r="D99" t="s">
        <v>6</v>
      </c>
      <c r="E99">
        <v>2</v>
      </c>
    </row>
    <row r="100" spans="1:5" x14ac:dyDescent="0.25">
      <c r="A100">
        <v>99</v>
      </c>
      <c r="B100">
        <v>13.7</v>
      </c>
      <c r="C100">
        <v>8</v>
      </c>
      <c r="D100" t="s">
        <v>6</v>
      </c>
      <c r="E100">
        <v>3</v>
      </c>
    </row>
    <row r="101" spans="1:5" x14ac:dyDescent="0.25">
      <c r="A101">
        <v>100</v>
      </c>
      <c r="B101">
        <v>17.7</v>
      </c>
      <c r="C101">
        <v>6</v>
      </c>
      <c r="D101" t="s">
        <v>6</v>
      </c>
      <c r="E101">
        <v>3</v>
      </c>
    </row>
    <row r="102" spans="1:5" x14ac:dyDescent="0.25">
      <c r="A102">
        <v>101</v>
      </c>
      <c r="B102">
        <v>20.8</v>
      </c>
      <c r="C102">
        <v>5</v>
      </c>
      <c r="D102" t="s">
        <v>6</v>
      </c>
      <c r="E102">
        <v>3</v>
      </c>
    </row>
    <row r="103" spans="1:5" x14ac:dyDescent="0.25">
      <c r="A103">
        <v>102</v>
      </c>
      <c r="B103">
        <v>22.4</v>
      </c>
      <c r="C103">
        <v>20</v>
      </c>
      <c r="D103" t="s">
        <v>6</v>
      </c>
      <c r="E103">
        <v>4</v>
      </c>
    </row>
    <row r="104" spans="1:5" x14ac:dyDescent="0.25">
      <c r="A104">
        <v>103</v>
      </c>
      <c r="B104">
        <v>22.5</v>
      </c>
      <c r="C104">
        <v>17</v>
      </c>
      <c r="D104" t="s">
        <v>6</v>
      </c>
      <c r="E104">
        <v>4</v>
      </c>
    </row>
    <row r="105" spans="1:5" x14ac:dyDescent="0.25">
      <c r="A105">
        <v>104</v>
      </c>
      <c r="B105">
        <v>21.2</v>
      </c>
      <c r="C105">
        <v>11</v>
      </c>
      <c r="D105" t="s">
        <v>6</v>
      </c>
      <c r="E105">
        <v>4</v>
      </c>
    </row>
    <row r="106" spans="1:5" x14ac:dyDescent="0.25">
      <c r="A106">
        <v>105</v>
      </c>
      <c r="B106">
        <v>19.5</v>
      </c>
      <c r="C106">
        <v>27</v>
      </c>
      <c r="D106" t="s">
        <v>6</v>
      </c>
      <c r="E106">
        <v>5</v>
      </c>
    </row>
    <row r="107" spans="1:5" x14ac:dyDescent="0.25">
      <c r="A107">
        <v>106</v>
      </c>
      <c r="B107">
        <v>18.100000000000001</v>
      </c>
      <c r="C107">
        <v>0</v>
      </c>
      <c r="D107">
        <v>0</v>
      </c>
      <c r="E107">
        <v>0</v>
      </c>
    </row>
    <row r="108" spans="1:5" x14ac:dyDescent="0.25">
      <c r="A108">
        <v>107</v>
      </c>
      <c r="B108">
        <v>17.8</v>
      </c>
      <c r="C108">
        <v>5</v>
      </c>
      <c r="D108" t="s">
        <v>5</v>
      </c>
      <c r="E108">
        <v>1</v>
      </c>
    </row>
    <row r="109" spans="1:5" x14ac:dyDescent="0.25">
      <c r="A109">
        <v>108</v>
      </c>
      <c r="B109">
        <v>18.899999999999999</v>
      </c>
      <c r="C109">
        <v>3</v>
      </c>
      <c r="D109" t="s">
        <v>5</v>
      </c>
      <c r="E109">
        <v>1</v>
      </c>
    </row>
    <row r="110" spans="1:5" x14ac:dyDescent="0.25">
      <c r="A110">
        <v>109</v>
      </c>
      <c r="B110">
        <v>21.3</v>
      </c>
      <c r="C110">
        <v>1</v>
      </c>
      <c r="D110" t="s">
        <v>5</v>
      </c>
      <c r="E110">
        <v>1</v>
      </c>
    </row>
    <row r="111" spans="1:5" x14ac:dyDescent="0.25">
      <c r="A111">
        <v>110</v>
      </c>
      <c r="B111">
        <v>24.5</v>
      </c>
      <c r="C111">
        <v>7</v>
      </c>
      <c r="D111" t="s">
        <v>5</v>
      </c>
      <c r="E111">
        <v>2</v>
      </c>
    </row>
    <row r="112" spans="1:5" x14ac:dyDescent="0.25">
      <c r="A112">
        <v>111</v>
      </c>
      <c r="B112">
        <v>27.5</v>
      </c>
      <c r="C112">
        <v>12</v>
      </c>
      <c r="D112" t="s">
        <v>5</v>
      </c>
      <c r="E112">
        <v>2</v>
      </c>
    </row>
    <row r="113" spans="1:5" x14ac:dyDescent="0.25">
      <c r="A113">
        <v>112</v>
      </c>
      <c r="B113">
        <v>29.5</v>
      </c>
      <c r="C113">
        <v>6</v>
      </c>
      <c r="D113" t="s">
        <v>5</v>
      </c>
      <c r="E113">
        <v>2</v>
      </c>
    </row>
    <row r="114" spans="1:5" x14ac:dyDescent="0.25">
      <c r="A114">
        <v>113</v>
      </c>
      <c r="B114">
        <v>29.9</v>
      </c>
      <c r="C114">
        <v>5</v>
      </c>
      <c r="D114" t="s">
        <v>5</v>
      </c>
      <c r="E114">
        <v>3</v>
      </c>
    </row>
    <row r="115" spans="1:5" x14ac:dyDescent="0.25">
      <c r="A115">
        <v>114</v>
      </c>
      <c r="B115">
        <v>28.6</v>
      </c>
      <c r="C115">
        <v>6</v>
      </c>
      <c r="D115" t="s">
        <v>5</v>
      </c>
      <c r="E115">
        <v>3</v>
      </c>
    </row>
    <row r="116" spans="1:5" x14ac:dyDescent="0.25">
      <c r="A116">
        <v>115</v>
      </c>
      <c r="B116">
        <v>25.9</v>
      </c>
      <c r="C116">
        <v>6</v>
      </c>
      <c r="D116" t="s">
        <v>5</v>
      </c>
      <c r="E116">
        <v>3</v>
      </c>
    </row>
    <row r="117" spans="1:5" x14ac:dyDescent="0.25">
      <c r="A117">
        <v>116</v>
      </c>
      <c r="B117">
        <v>22.6</v>
      </c>
      <c r="C117">
        <v>23</v>
      </c>
      <c r="D117" t="s">
        <v>5</v>
      </c>
      <c r="E117">
        <v>4</v>
      </c>
    </row>
    <row r="118" spans="1:5" x14ac:dyDescent="0.25">
      <c r="A118">
        <v>117</v>
      </c>
      <c r="B118">
        <v>19.7</v>
      </c>
      <c r="C118">
        <v>16</v>
      </c>
      <c r="D118" t="s">
        <v>5</v>
      </c>
      <c r="E118">
        <v>4</v>
      </c>
    </row>
    <row r="119" spans="1:5" x14ac:dyDescent="0.25">
      <c r="A119">
        <v>118</v>
      </c>
      <c r="B119">
        <v>17.8</v>
      </c>
      <c r="C119">
        <v>1</v>
      </c>
      <c r="D119" t="s">
        <v>5</v>
      </c>
      <c r="E119">
        <v>4</v>
      </c>
    </row>
    <row r="120" spans="1:5" x14ac:dyDescent="0.25">
      <c r="A120">
        <v>119</v>
      </c>
      <c r="B120">
        <v>17.3</v>
      </c>
      <c r="C120">
        <v>27</v>
      </c>
      <c r="D120" t="s">
        <v>5</v>
      </c>
      <c r="E120">
        <v>5</v>
      </c>
    </row>
    <row r="121" spans="1:5" x14ac:dyDescent="0.25">
      <c r="A121">
        <v>120</v>
      </c>
      <c r="B121">
        <v>18.2</v>
      </c>
      <c r="C121">
        <v>0</v>
      </c>
      <c r="D121">
        <v>0</v>
      </c>
      <c r="E121">
        <v>0</v>
      </c>
    </row>
    <row r="122" spans="1:5" x14ac:dyDescent="0.25">
      <c r="A122">
        <v>121</v>
      </c>
      <c r="B122">
        <v>19.8</v>
      </c>
      <c r="C122">
        <v>1</v>
      </c>
      <c r="D122" t="s">
        <v>5</v>
      </c>
      <c r="E122">
        <v>1</v>
      </c>
    </row>
    <row r="123" spans="1:5" x14ac:dyDescent="0.25">
      <c r="A123">
        <v>122</v>
      </c>
      <c r="B123">
        <v>21.4</v>
      </c>
      <c r="C123">
        <v>1</v>
      </c>
      <c r="D123" t="s">
        <v>5</v>
      </c>
      <c r="E123">
        <v>1</v>
      </c>
    </row>
    <row r="124" spans="1:5" x14ac:dyDescent="0.25">
      <c r="A124">
        <v>123</v>
      </c>
      <c r="B124">
        <v>22</v>
      </c>
      <c r="C124">
        <v>6</v>
      </c>
      <c r="D124" t="s">
        <v>5</v>
      </c>
      <c r="E124">
        <v>1</v>
      </c>
    </row>
    <row r="125" spans="1:5" x14ac:dyDescent="0.25">
      <c r="A125">
        <v>124</v>
      </c>
      <c r="B125">
        <v>21.2</v>
      </c>
      <c r="C125">
        <v>9</v>
      </c>
      <c r="D125" t="s">
        <v>5</v>
      </c>
      <c r="E125">
        <v>2</v>
      </c>
    </row>
    <row r="126" spans="1:5" x14ac:dyDescent="0.25">
      <c r="A126">
        <v>125</v>
      </c>
      <c r="B126">
        <v>18.8</v>
      </c>
      <c r="C126">
        <v>7</v>
      </c>
      <c r="D126" t="s">
        <v>5</v>
      </c>
      <c r="E126">
        <v>2</v>
      </c>
    </row>
    <row r="127" spans="1:5" x14ac:dyDescent="0.25">
      <c r="A127">
        <v>126</v>
      </c>
      <c r="B127">
        <v>15.2</v>
      </c>
      <c r="C127">
        <v>12</v>
      </c>
      <c r="D127" t="s">
        <v>5</v>
      </c>
      <c r="E127">
        <v>2</v>
      </c>
    </row>
    <row r="128" spans="1:5" x14ac:dyDescent="0.25">
      <c r="A128">
        <v>127</v>
      </c>
      <c r="B128">
        <v>11.1</v>
      </c>
      <c r="C128">
        <v>15</v>
      </c>
      <c r="D128" t="s">
        <v>5</v>
      </c>
      <c r="E128">
        <v>3</v>
      </c>
    </row>
    <row r="129" spans="1:5" x14ac:dyDescent="0.25">
      <c r="A129">
        <v>128</v>
      </c>
      <c r="B129">
        <v>7.5</v>
      </c>
      <c r="C129">
        <v>10</v>
      </c>
      <c r="D129" t="s">
        <v>5</v>
      </c>
      <c r="E129">
        <v>3</v>
      </c>
    </row>
    <row r="130" spans="1:5" x14ac:dyDescent="0.25">
      <c r="A130">
        <v>129</v>
      </c>
      <c r="B130">
        <v>5.2</v>
      </c>
      <c r="C130">
        <v>5</v>
      </c>
      <c r="D130" t="s">
        <v>5</v>
      </c>
      <c r="E130">
        <v>3</v>
      </c>
    </row>
    <row r="131" spans="1:5" x14ac:dyDescent="0.25">
      <c r="A131">
        <v>130</v>
      </c>
      <c r="B131">
        <v>4.5999999999999996</v>
      </c>
      <c r="C131">
        <v>23</v>
      </c>
      <c r="D131" t="s">
        <v>5</v>
      </c>
      <c r="E131">
        <v>4</v>
      </c>
    </row>
    <row r="132" spans="1:5" x14ac:dyDescent="0.25">
      <c r="A132">
        <v>131</v>
      </c>
      <c r="B132">
        <v>5.5</v>
      </c>
      <c r="C132">
        <v>11</v>
      </c>
      <c r="D132" t="s">
        <v>5</v>
      </c>
      <c r="E132">
        <v>4</v>
      </c>
    </row>
    <row r="133" spans="1:5" x14ac:dyDescent="0.25">
      <c r="A133">
        <v>132</v>
      </c>
      <c r="B133">
        <v>7.3</v>
      </c>
      <c r="C133">
        <v>23</v>
      </c>
      <c r="D133" t="s">
        <v>5</v>
      </c>
      <c r="E133">
        <v>4</v>
      </c>
    </row>
    <row r="134" spans="1:5" x14ac:dyDescent="0.25">
      <c r="A134">
        <v>133</v>
      </c>
      <c r="B134">
        <v>9.3000000000000007</v>
      </c>
      <c r="C134">
        <v>16</v>
      </c>
      <c r="D134" t="s">
        <v>5</v>
      </c>
      <c r="E134">
        <v>5</v>
      </c>
    </row>
    <row r="135" spans="1:5" x14ac:dyDescent="0.25">
      <c r="A135">
        <v>134</v>
      </c>
      <c r="B135">
        <v>10.5</v>
      </c>
      <c r="C135">
        <v>21</v>
      </c>
      <c r="D135" t="s">
        <v>5</v>
      </c>
      <c r="E135">
        <v>5</v>
      </c>
    </row>
    <row r="136" spans="1:5" x14ac:dyDescent="0.25">
      <c r="A136">
        <v>135</v>
      </c>
      <c r="B136">
        <v>10.4</v>
      </c>
      <c r="C136">
        <v>0</v>
      </c>
      <c r="D136">
        <v>0</v>
      </c>
      <c r="E136">
        <v>0</v>
      </c>
    </row>
    <row r="137" spans="1:5" x14ac:dyDescent="0.25">
      <c r="A137">
        <v>136</v>
      </c>
      <c r="B137">
        <v>9</v>
      </c>
      <c r="C137">
        <v>4</v>
      </c>
      <c r="D137" t="s">
        <v>6</v>
      </c>
      <c r="E137">
        <v>1</v>
      </c>
    </row>
    <row r="138" spans="1:5" x14ac:dyDescent="0.25">
      <c r="A138">
        <v>137</v>
      </c>
      <c r="B138">
        <v>6.4</v>
      </c>
      <c r="C138">
        <v>3</v>
      </c>
      <c r="D138" t="s">
        <v>6</v>
      </c>
      <c r="E138">
        <v>1</v>
      </c>
    </row>
    <row r="139" spans="1:5" x14ac:dyDescent="0.25">
      <c r="A139">
        <v>138</v>
      </c>
      <c r="B139">
        <v>3.6</v>
      </c>
      <c r="C139">
        <v>3</v>
      </c>
      <c r="D139" t="s">
        <v>6</v>
      </c>
      <c r="E139">
        <v>1</v>
      </c>
    </row>
    <row r="140" spans="1:5" x14ac:dyDescent="0.25">
      <c r="A140">
        <v>139</v>
      </c>
      <c r="B140">
        <v>1.4</v>
      </c>
      <c r="C140">
        <v>4</v>
      </c>
      <c r="D140" t="s">
        <v>6</v>
      </c>
      <c r="E140">
        <v>2</v>
      </c>
    </row>
    <row r="141" spans="1:5" x14ac:dyDescent="0.25">
      <c r="A141">
        <v>140</v>
      </c>
      <c r="B141">
        <v>0.5</v>
      </c>
      <c r="C141">
        <v>5</v>
      </c>
      <c r="D141" t="s">
        <v>6</v>
      </c>
      <c r="E141">
        <v>2</v>
      </c>
    </row>
    <row r="142" spans="1:5" x14ac:dyDescent="0.25">
      <c r="A142">
        <v>141</v>
      </c>
      <c r="B142">
        <v>1.4</v>
      </c>
      <c r="C142">
        <v>1</v>
      </c>
      <c r="D142" t="s">
        <v>6</v>
      </c>
      <c r="E142">
        <v>2</v>
      </c>
    </row>
    <row r="143" spans="1:5" x14ac:dyDescent="0.25">
      <c r="A143">
        <v>142</v>
      </c>
      <c r="B143">
        <v>3.9</v>
      </c>
      <c r="C143">
        <v>3</v>
      </c>
      <c r="D143" t="s">
        <v>6</v>
      </c>
      <c r="E143">
        <v>3</v>
      </c>
    </row>
    <row r="144" spans="1:5" x14ac:dyDescent="0.25">
      <c r="A144">
        <v>143</v>
      </c>
      <c r="B144">
        <v>7.3</v>
      </c>
      <c r="C144">
        <v>13</v>
      </c>
      <c r="D144" t="s">
        <v>6</v>
      </c>
      <c r="E144">
        <v>3</v>
      </c>
    </row>
    <row r="145" spans="1:5" x14ac:dyDescent="0.25">
      <c r="A145">
        <v>144</v>
      </c>
      <c r="B145">
        <v>10.9</v>
      </c>
      <c r="C145">
        <v>12</v>
      </c>
      <c r="D145" t="s">
        <v>6</v>
      </c>
      <c r="E145">
        <v>3</v>
      </c>
    </row>
    <row r="146" spans="1:5" x14ac:dyDescent="0.25">
      <c r="A146">
        <v>145</v>
      </c>
      <c r="B146">
        <v>13.7</v>
      </c>
      <c r="C146">
        <v>9</v>
      </c>
      <c r="D146" t="s">
        <v>6</v>
      </c>
      <c r="E146">
        <v>4</v>
      </c>
    </row>
    <row r="147" spans="1:5" x14ac:dyDescent="0.25">
      <c r="A147">
        <v>146</v>
      </c>
      <c r="B147">
        <v>15.1</v>
      </c>
      <c r="C147">
        <v>21</v>
      </c>
      <c r="D147" t="s">
        <v>6</v>
      </c>
      <c r="E147">
        <v>4</v>
      </c>
    </row>
    <row r="148" spans="1:5" x14ac:dyDescent="0.25">
      <c r="A148">
        <v>147</v>
      </c>
      <c r="B148">
        <v>15.1</v>
      </c>
      <c r="C148">
        <v>14</v>
      </c>
      <c r="D148" t="s">
        <v>6</v>
      </c>
      <c r="E148">
        <v>4</v>
      </c>
    </row>
    <row r="149" spans="1:5" x14ac:dyDescent="0.25">
      <c r="A149">
        <v>148</v>
      </c>
      <c r="B149">
        <v>13.9</v>
      </c>
      <c r="C149">
        <v>11</v>
      </c>
      <c r="D149" t="s">
        <v>6</v>
      </c>
      <c r="E149">
        <v>5</v>
      </c>
    </row>
    <row r="150" spans="1:5" x14ac:dyDescent="0.25">
      <c r="A150">
        <v>149</v>
      </c>
      <c r="B150">
        <v>12.3</v>
      </c>
      <c r="C150">
        <v>20</v>
      </c>
      <c r="D150" t="s">
        <v>6</v>
      </c>
      <c r="E150">
        <v>5</v>
      </c>
    </row>
    <row r="151" spans="1:5" x14ac:dyDescent="0.25">
      <c r="A151">
        <v>150</v>
      </c>
      <c r="B151">
        <v>11.2</v>
      </c>
      <c r="C151">
        <v>0</v>
      </c>
      <c r="D151">
        <v>0</v>
      </c>
      <c r="E151">
        <v>0</v>
      </c>
    </row>
    <row r="152" spans="1:5" x14ac:dyDescent="0.25">
      <c r="A152">
        <v>151</v>
      </c>
      <c r="B152">
        <v>11.3</v>
      </c>
      <c r="C152">
        <v>6</v>
      </c>
      <c r="D152" t="s">
        <v>5</v>
      </c>
      <c r="E152">
        <v>1</v>
      </c>
    </row>
    <row r="153" spans="1:5" x14ac:dyDescent="0.25">
      <c r="A153">
        <v>152</v>
      </c>
      <c r="B153">
        <v>12.9</v>
      </c>
      <c r="C153">
        <v>3</v>
      </c>
      <c r="D153" t="s">
        <v>5</v>
      </c>
      <c r="E153">
        <v>1</v>
      </c>
    </row>
    <row r="154" spans="1:5" x14ac:dyDescent="0.25">
      <c r="A154">
        <v>153</v>
      </c>
      <c r="B154">
        <v>16</v>
      </c>
      <c r="C154">
        <v>6</v>
      </c>
      <c r="D154" t="s">
        <v>5</v>
      </c>
      <c r="E154">
        <v>1</v>
      </c>
    </row>
    <row r="155" spans="1:5" x14ac:dyDescent="0.25">
      <c r="A155">
        <v>154</v>
      </c>
      <c r="B155">
        <v>19.8</v>
      </c>
      <c r="C155">
        <v>2</v>
      </c>
      <c r="D155" t="s">
        <v>5</v>
      </c>
      <c r="E155">
        <v>2</v>
      </c>
    </row>
    <row r="156" spans="1:5" x14ac:dyDescent="0.25">
      <c r="A156">
        <v>155</v>
      </c>
      <c r="B156">
        <v>23.6</v>
      </c>
      <c r="C156">
        <v>11</v>
      </c>
      <c r="D156" t="s">
        <v>5</v>
      </c>
      <c r="E156">
        <v>2</v>
      </c>
    </row>
    <row r="157" spans="1:5" x14ac:dyDescent="0.25">
      <c r="A157">
        <v>156</v>
      </c>
      <c r="B157">
        <v>26.4</v>
      </c>
      <c r="C157">
        <v>11</v>
      </c>
      <c r="D157" t="s">
        <v>5</v>
      </c>
      <c r="E157">
        <v>2</v>
      </c>
    </row>
    <row r="158" spans="1:5" x14ac:dyDescent="0.25">
      <c r="A158">
        <v>157</v>
      </c>
      <c r="B158">
        <v>27.7</v>
      </c>
      <c r="C158">
        <v>5</v>
      </c>
      <c r="D158" t="s">
        <v>5</v>
      </c>
      <c r="E158">
        <v>3</v>
      </c>
    </row>
    <row r="159" spans="1:5" x14ac:dyDescent="0.25">
      <c r="A159">
        <v>158</v>
      </c>
      <c r="B159">
        <v>27.2</v>
      </c>
      <c r="C159">
        <v>18</v>
      </c>
      <c r="D159" t="s">
        <v>5</v>
      </c>
      <c r="E159">
        <v>3</v>
      </c>
    </row>
    <row r="160" spans="1:5" x14ac:dyDescent="0.25">
      <c r="A160">
        <v>159</v>
      </c>
      <c r="B160">
        <v>25.5</v>
      </c>
      <c r="C160">
        <v>5</v>
      </c>
      <c r="D160" t="s">
        <v>5</v>
      </c>
      <c r="E160">
        <v>3</v>
      </c>
    </row>
    <row r="161" spans="1:5" x14ac:dyDescent="0.25">
      <c r="A161">
        <v>160</v>
      </c>
      <c r="B161">
        <v>23.1</v>
      </c>
      <c r="C161">
        <v>8</v>
      </c>
      <c r="D161" t="s">
        <v>5</v>
      </c>
      <c r="E161">
        <v>4</v>
      </c>
    </row>
    <row r="162" spans="1:5" x14ac:dyDescent="0.25">
      <c r="A162">
        <v>161</v>
      </c>
      <c r="B162">
        <v>21</v>
      </c>
      <c r="C162">
        <v>22</v>
      </c>
      <c r="D162" t="s">
        <v>5</v>
      </c>
      <c r="E162">
        <v>4</v>
      </c>
    </row>
    <row r="163" spans="1:5" x14ac:dyDescent="0.25">
      <c r="A163">
        <v>162</v>
      </c>
      <c r="B163">
        <v>20</v>
      </c>
      <c r="C163">
        <v>19</v>
      </c>
      <c r="D163" t="s">
        <v>5</v>
      </c>
      <c r="E163">
        <v>4</v>
      </c>
    </row>
    <row r="164" spans="1:5" x14ac:dyDescent="0.25">
      <c r="A164">
        <v>163</v>
      </c>
      <c r="B164">
        <v>20.399999999999999</v>
      </c>
      <c r="C164">
        <v>23</v>
      </c>
      <c r="D164" t="s">
        <v>5</v>
      </c>
      <c r="E164">
        <v>5</v>
      </c>
    </row>
    <row r="165" spans="1:5" x14ac:dyDescent="0.25">
      <c r="A165">
        <v>164</v>
      </c>
      <c r="B165">
        <v>22.1</v>
      </c>
      <c r="C165">
        <v>0</v>
      </c>
      <c r="D165">
        <v>0</v>
      </c>
      <c r="E165">
        <v>0</v>
      </c>
    </row>
    <row r="166" spans="1:5" x14ac:dyDescent="0.25">
      <c r="A166">
        <v>165</v>
      </c>
      <c r="B166">
        <v>24.5</v>
      </c>
      <c r="C166">
        <v>1</v>
      </c>
      <c r="D166" t="s">
        <v>6</v>
      </c>
      <c r="E166">
        <v>1</v>
      </c>
    </row>
    <row r="167" spans="1:5" x14ac:dyDescent="0.25">
      <c r="A167">
        <v>166</v>
      </c>
      <c r="B167">
        <v>26.8</v>
      </c>
      <c r="C167">
        <v>2</v>
      </c>
      <c r="D167" t="s">
        <v>6</v>
      </c>
      <c r="E167">
        <v>1</v>
      </c>
    </row>
    <row r="168" spans="1:5" x14ac:dyDescent="0.25">
      <c r="A168">
        <v>167</v>
      </c>
      <c r="B168">
        <v>28</v>
      </c>
      <c r="C168">
        <v>4</v>
      </c>
      <c r="D168" t="s">
        <v>6</v>
      </c>
      <c r="E168">
        <v>1</v>
      </c>
    </row>
    <row r="169" spans="1:5" x14ac:dyDescent="0.25">
      <c r="A169">
        <v>168</v>
      </c>
      <c r="B169">
        <v>27.7</v>
      </c>
      <c r="C169">
        <v>8</v>
      </c>
      <c r="D169" t="s">
        <v>6</v>
      </c>
      <c r="E169">
        <v>2</v>
      </c>
    </row>
    <row r="170" spans="1:5" x14ac:dyDescent="0.25">
      <c r="A170">
        <v>169</v>
      </c>
      <c r="B170">
        <v>25.6</v>
      </c>
      <c r="C170">
        <v>4</v>
      </c>
      <c r="D170" t="s">
        <v>6</v>
      </c>
      <c r="E170">
        <v>2</v>
      </c>
    </row>
    <row r="171" spans="1:5" x14ac:dyDescent="0.25">
      <c r="A171">
        <v>170</v>
      </c>
      <c r="B171">
        <v>22.3</v>
      </c>
      <c r="C171">
        <v>7</v>
      </c>
      <c r="D171" t="s">
        <v>6</v>
      </c>
      <c r="E171">
        <v>2</v>
      </c>
    </row>
    <row r="172" spans="1:5" x14ac:dyDescent="0.25">
      <c r="A172">
        <v>171</v>
      </c>
      <c r="B172">
        <v>18.399999999999999</v>
      </c>
      <c r="C172">
        <v>6</v>
      </c>
      <c r="D172" t="s">
        <v>6</v>
      </c>
      <c r="E172">
        <v>3</v>
      </c>
    </row>
    <row r="173" spans="1:5" x14ac:dyDescent="0.25">
      <c r="A173">
        <v>172</v>
      </c>
      <c r="B173">
        <v>14.9</v>
      </c>
      <c r="C173">
        <v>18</v>
      </c>
      <c r="D173" t="s">
        <v>6</v>
      </c>
      <c r="E173">
        <v>3</v>
      </c>
    </row>
    <row r="174" spans="1:5" x14ac:dyDescent="0.25">
      <c r="A174">
        <v>173</v>
      </c>
      <c r="B174">
        <v>12.5</v>
      </c>
      <c r="C174">
        <v>6</v>
      </c>
      <c r="D174" t="s">
        <v>6</v>
      </c>
      <c r="E174">
        <v>3</v>
      </c>
    </row>
    <row r="175" spans="1:5" x14ac:dyDescent="0.25">
      <c r="A175">
        <v>174</v>
      </c>
      <c r="B175">
        <v>11.7</v>
      </c>
      <c r="C175">
        <v>20</v>
      </c>
      <c r="D175" t="s">
        <v>6</v>
      </c>
      <c r="E175">
        <v>4</v>
      </c>
    </row>
    <row r="176" spans="1:5" x14ac:dyDescent="0.25">
      <c r="A176">
        <v>175</v>
      </c>
      <c r="B176">
        <v>12.3</v>
      </c>
      <c r="C176">
        <v>14</v>
      </c>
      <c r="D176" t="s">
        <v>6</v>
      </c>
      <c r="E176">
        <v>4</v>
      </c>
    </row>
    <row r="177" spans="1:5" x14ac:dyDescent="0.25">
      <c r="A177">
        <v>176</v>
      </c>
      <c r="B177">
        <v>13.7</v>
      </c>
      <c r="C177">
        <v>22</v>
      </c>
      <c r="D177" t="s">
        <v>6</v>
      </c>
      <c r="E177">
        <v>4</v>
      </c>
    </row>
    <row r="178" spans="1:5" x14ac:dyDescent="0.25">
      <c r="A178">
        <v>177</v>
      </c>
      <c r="B178">
        <v>15.2</v>
      </c>
      <c r="C178">
        <v>23</v>
      </c>
      <c r="D178" t="s">
        <v>6</v>
      </c>
      <c r="E178">
        <v>5</v>
      </c>
    </row>
    <row r="179" spans="1:5" x14ac:dyDescent="0.25">
      <c r="A179">
        <v>178</v>
      </c>
      <c r="B179">
        <v>15.9</v>
      </c>
      <c r="C179">
        <v>0</v>
      </c>
      <c r="D179">
        <v>0</v>
      </c>
      <c r="E179">
        <v>0</v>
      </c>
    </row>
    <row r="180" spans="1:5" x14ac:dyDescent="0.25">
      <c r="A180">
        <v>179</v>
      </c>
      <c r="B180">
        <v>15.1</v>
      </c>
      <c r="C180">
        <v>1</v>
      </c>
      <c r="D180" t="s">
        <v>5</v>
      </c>
      <c r="E180">
        <v>1</v>
      </c>
    </row>
    <row r="181" spans="1:5" x14ac:dyDescent="0.25">
      <c r="A181">
        <v>180</v>
      </c>
      <c r="B181">
        <v>12.9</v>
      </c>
      <c r="C181">
        <v>1</v>
      </c>
      <c r="D181" t="s">
        <v>5</v>
      </c>
      <c r="E181">
        <v>1</v>
      </c>
    </row>
    <row r="182" spans="1:5" x14ac:dyDescent="0.25">
      <c r="A182">
        <v>181</v>
      </c>
      <c r="B182">
        <v>9.6</v>
      </c>
      <c r="C182">
        <v>1</v>
      </c>
      <c r="D182" t="s">
        <v>5</v>
      </c>
      <c r="E182">
        <v>1</v>
      </c>
    </row>
    <row r="183" spans="1:5" x14ac:dyDescent="0.25">
      <c r="A183">
        <v>182</v>
      </c>
      <c r="B183">
        <v>5.9</v>
      </c>
      <c r="C183">
        <v>2</v>
      </c>
      <c r="D183" t="s">
        <v>5</v>
      </c>
      <c r="E183">
        <v>2</v>
      </c>
    </row>
    <row r="184" spans="1:5" x14ac:dyDescent="0.25">
      <c r="A184">
        <v>183</v>
      </c>
      <c r="B184">
        <v>2.8</v>
      </c>
      <c r="C184">
        <v>6</v>
      </c>
      <c r="D184" t="s">
        <v>5</v>
      </c>
      <c r="E184">
        <v>2</v>
      </c>
    </row>
    <row r="185" spans="1:5" x14ac:dyDescent="0.25">
      <c r="A185">
        <v>184</v>
      </c>
      <c r="B185">
        <v>1</v>
      </c>
      <c r="C185">
        <v>9</v>
      </c>
      <c r="D185" t="s">
        <v>5</v>
      </c>
      <c r="E185">
        <v>2</v>
      </c>
    </row>
    <row r="186" spans="1:5" x14ac:dyDescent="0.25">
      <c r="A186">
        <v>185</v>
      </c>
      <c r="B186">
        <v>0.9</v>
      </c>
      <c r="C186">
        <v>6</v>
      </c>
      <c r="D186" t="s">
        <v>5</v>
      </c>
      <c r="E186">
        <v>3</v>
      </c>
    </row>
    <row r="187" spans="1:5" x14ac:dyDescent="0.25">
      <c r="A187">
        <v>186</v>
      </c>
      <c r="B187">
        <v>2.5</v>
      </c>
      <c r="C187">
        <v>1</v>
      </c>
      <c r="D187" t="s">
        <v>5</v>
      </c>
      <c r="E187">
        <v>3</v>
      </c>
    </row>
    <row r="188" spans="1:5" x14ac:dyDescent="0.25">
      <c r="A188">
        <v>187</v>
      </c>
      <c r="B188">
        <v>5</v>
      </c>
      <c r="C188">
        <v>3</v>
      </c>
      <c r="D188" t="s">
        <v>5</v>
      </c>
      <c r="E188">
        <v>3</v>
      </c>
    </row>
    <row r="189" spans="1:5" x14ac:dyDescent="0.25">
      <c r="A189">
        <v>188</v>
      </c>
      <c r="B189">
        <v>7.7</v>
      </c>
      <c r="C189">
        <v>7</v>
      </c>
      <c r="D189" t="s">
        <v>5</v>
      </c>
      <c r="E189">
        <v>4</v>
      </c>
    </row>
    <row r="190" spans="1:5" x14ac:dyDescent="0.25">
      <c r="A190">
        <v>189</v>
      </c>
      <c r="B190">
        <v>9.6999999999999993</v>
      </c>
      <c r="C190">
        <v>6</v>
      </c>
      <c r="D190" t="s">
        <v>5</v>
      </c>
      <c r="E190">
        <v>4</v>
      </c>
    </row>
    <row r="191" spans="1:5" x14ac:dyDescent="0.25">
      <c r="A191">
        <v>190</v>
      </c>
      <c r="B191">
        <v>10.4</v>
      </c>
      <c r="C191">
        <v>3</v>
      </c>
      <c r="D191" t="s">
        <v>5</v>
      </c>
      <c r="E191">
        <v>4</v>
      </c>
    </row>
    <row r="192" spans="1:5" x14ac:dyDescent="0.25">
      <c r="A192">
        <v>191</v>
      </c>
      <c r="B192">
        <v>9.6999999999999993</v>
      </c>
      <c r="C192">
        <v>22</v>
      </c>
      <c r="D192" t="s">
        <v>5</v>
      </c>
      <c r="E192">
        <v>5</v>
      </c>
    </row>
    <row r="193" spans="1:5" x14ac:dyDescent="0.25">
      <c r="A193">
        <v>192</v>
      </c>
      <c r="B193">
        <v>8</v>
      </c>
      <c r="C193">
        <v>0</v>
      </c>
      <c r="D193">
        <v>0</v>
      </c>
      <c r="E193">
        <v>0</v>
      </c>
    </row>
    <row r="194" spans="1:5" x14ac:dyDescent="0.25">
      <c r="A194">
        <v>193</v>
      </c>
      <c r="B194">
        <v>5.9</v>
      </c>
      <c r="C194">
        <v>3</v>
      </c>
      <c r="D194" t="s">
        <v>6</v>
      </c>
      <c r="E194">
        <v>1</v>
      </c>
    </row>
    <row r="195" spans="1:5" x14ac:dyDescent="0.25">
      <c r="A195">
        <v>194</v>
      </c>
      <c r="B195">
        <v>4.4000000000000004</v>
      </c>
      <c r="C195">
        <v>4</v>
      </c>
      <c r="D195" t="s">
        <v>6</v>
      </c>
      <c r="E195">
        <v>1</v>
      </c>
    </row>
    <row r="196" spans="1:5" x14ac:dyDescent="0.25">
      <c r="A196">
        <v>195</v>
      </c>
      <c r="B196">
        <v>4.2</v>
      </c>
      <c r="C196">
        <v>6</v>
      </c>
      <c r="D196" t="s">
        <v>6</v>
      </c>
      <c r="E196">
        <v>1</v>
      </c>
    </row>
    <row r="197" spans="1:5" x14ac:dyDescent="0.25">
      <c r="A197">
        <v>196</v>
      </c>
      <c r="B197">
        <v>5.6</v>
      </c>
      <c r="C197">
        <v>8</v>
      </c>
      <c r="D197" t="s">
        <v>6</v>
      </c>
      <c r="E197">
        <v>2</v>
      </c>
    </row>
    <row r="198" spans="1:5" x14ac:dyDescent="0.25">
      <c r="A198">
        <v>197</v>
      </c>
      <c r="B198">
        <v>8.6</v>
      </c>
      <c r="C198">
        <v>12</v>
      </c>
      <c r="D198" t="s">
        <v>6</v>
      </c>
      <c r="E198">
        <v>2</v>
      </c>
    </row>
    <row r="199" spans="1:5" x14ac:dyDescent="0.25">
      <c r="A199">
        <v>198</v>
      </c>
      <c r="B199">
        <v>12.5</v>
      </c>
      <c r="C199">
        <v>9</v>
      </c>
      <c r="D199" t="s">
        <v>6</v>
      </c>
      <c r="E199">
        <v>2</v>
      </c>
    </row>
    <row r="200" spans="1:5" x14ac:dyDescent="0.25">
      <c r="A200">
        <v>199</v>
      </c>
      <c r="B200">
        <v>16.399999999999999</v>
      </c>
      <c r="C200">
        <v>14</v>
      </c>
      <c r="D200" t="s">
        <v>6</v>
      </c>
      <c r="E200">
        <v>3</v>
      </c>
    </row>
    <row r="201" spans="1:5" x14ac:dyDescent="0.25">
      <c r="A201">
        <v>200</v>
      </c>
      <c r="B201">
        <v>19.5</v>
      </c>
      <c r="C201">
        <v>12</v>
      </c>
      <c r="D201" t="s">
        <v>6</v>
      </c>
      <c r="E201">
        <v>3</v>
      </c>
    </row>
    <row r="202" spans="1:5" x14ac:dyDescent="0.25">
      <c r="A202">
        <v>201</v>
      </c>
      <c r="B202">
        <v>21.2</v>
      </c>
      <c r="C202">
        <v>1</v>
      </c>
      <c r="D202" t="s">
        <v>6</v>
      </c>
      <c r="E202">
        <v>3</v>
      </c>
    </row>
    <row r="203" spans="1:5" x14ac:dyDescent="0.25">
      <c r="A203">
        <v>202</v>
      </c>
      <c r="B203">
        <v>21.3</v>
      </c>
      <c r="C203">
        <v>11</v>
      </c>
      <c r="D203" t="s">
        <v>6</v>
      </c>
      <c r="E203">
        <v>4</v>
      </c>
    </row>
    <row r="204" spans="1:5" x14ac:dyDescent="0.25">
      <c r="A204">
        <v>203</v>
      </c>
      <c r="B204">
        <v>20.100000000000001</v>
      </c>
      <c r="C204">
        <v>6</v>
      </c>
      <c r="D204" t="s">
        <v>6</v>
      </c>
      <c r="E204">
        <v>4</v>
      </c>
    </row>
    <row r="205" spans="1:5" x14ac:dyDescent="0.25">
      <c r="A205">
        <v>204</v>
      </c>
      <c r="B205">
        <v>18.399999999999999</v>
      </c>
      <c r="C205">
        <v>3</v>
      </c>
      <c r="D205" t="s">
        <v>6</v>
      </c>
      <c r="E205">
        <v>4</v>
      </c>
    </row>
    <row r="206" spans="1:5" x14ac:dyDescent="0.25">
      <c r="A206">
        <v>205</v>
      </c>
      <c r="B206">
        <v>17.100000000000001</v>
      </c>
      <c r="C206">
        <v>15</v>
      </c>
      <c r="D206" t="s">
        <v>6</v>
      </c>
      <c r="E206">
        <v>5</v>
      </c>
    </row>
    <row r="207" spans="1:5" x14ac:dyDescent="0.25">
      <c r="A207">
        <v>206</v>
      </c>
      <c r="B207">
        <v>16.899999999999999</v>
      </c>
      <c r="C207">
        <v>16</v>
      </c>
      <c r="D207" t="s">
        <v>6</v>
      </c>
      <c r="E207">
        <v>5</v>
      </c>
    </row>
    <row r="208" spans="1:5" x14ac:dyDescent="0.25">
      <c r="A208">
        <v>207</v>
      </c>
      <c r="B208">
        <v>18.2</v>
      </c>
      <c r="C208">
        <v>17</v>
      </c>
      <c r="D208" t="s">
        <v>6</v>
      </c>
      <c r="E208">
        <v>5</v>
      </c>
    </row>
    <row r="209" spans="1:5" x14ac:dyDescent="0.25">
      <c r="A209">
        <v>208</v>
      </c>
      <c r="B209">
        <v>20.7</v>
      </c>
      <c r="C209">
        <v>18</v>
      </c>
      <c r="D209" t="s">
        <v>6</v>
      </c>
      <c r="E209">
        <v>5</v>
      </c>
    </row>
    <row r="210" spans="1:5" x14ac:dyDescent="0.25">
      <c r="A210">
        <v>209</v>
      </c>
      <c r="B210">
        <v>24</v>
      </c>
      <c r="C210">
        <v>13</v>
      </c>
      <c r="D210" t="s">
        <v>6</v>
      </c>
      <c r="E210">
        <v>5</v>
      </c>
    </row>
    <row r="211" spans="1:5" x14ac:dyDescent="0.25">
      <c r="A211">
        <v>210</v>
      </c>
      <c r="B211">
        <v>27.2</v>
      </c>
      <c r="C211">
        <v>27</v>
      </c>
      <c r="D211" t="s">
        <v>6</v>
      </c>
      <c r="E211">
        <v>5</v>
      </c>
    </row>
    <row r="212" spans="1:5" x14ac:dyDescent="0.25">
      <c r="A212">
        <v>211</v>
      </c>
      <c r="B212">
        <v>29.4</v>
      </c>
      <c r="C212">
        <v>0</v>
      </c>
      <c r="D212">
        <v>0</v>
      </c>
      <c r="E212">
        <v>0</v>
      </c>
    </row>
    <row r="213" spans="1:5" x14ac:dyDescent="0.25">
      <c r="A213">
        <v>212</v>
      </c>
      <c r="B213">
        <v>29.9</v>
      </c>
      <c r="C213">
        <v>2</v>
      </c>
      <c r="D213" t="s">
        <v>5</v>
      </c>
      <c r="E213">
        <v>1</v>
      </c>
    </row>
    <row r="214" spans="1:5" x14ac:dyDescent="0.25">
      <c r="A214">
        <v>213</v>
      </c>
      <c r="B214">
        <v>28.8</v>
      </c>
      <c r="C214">
        <v>4</v>
      </c>
      <c r="D214" t="s">
        <v>5</v>
      </c>
      <c r="E214">
        <v>1</v>
      </c>
    </row>
    <row r="215" spans="1:5" x14ac:dyDescent="0.25">
      <c r="A215">
        <v>214</v>
      </c>
      <c r="B215">
        <v>26.2</v>
      </c>
      <c r="C215">
        <v>2</v>
      </c>
      <c r="D215" t="s">
        <v>5</v>
      </c>
      <c r="E215">
        <v>1</v>
      </c>
    </row>
    <row r="216" spans="1:5" x14ac:dyDescent="0.25">
      <c r="A216">
        <v>215</v>
      </c>
      <c r="B216">
        <v>23.1</v>
      </c>
      <c r="C216">
        <v>11</v>
      </c>
      <c r="D216" t="s">
        <v>5</v>
      </c>
      <c r="E216">
        <v>1</v>
      </c>
    </row>
    <row r="217" spans="1:5" x14ac:dyDescent="0.25">
      <c r="A217">
        <v>216</v>
      </c>
      <c r="B217">
        <v>20.3</v>
      </c>
      <c r="C217">
        <v>1</v>
      </c>
      <c r="D217" t="s">
        <v>5</v>
      </c>
      <c r="E217">
        <v>2</v>
      </c>
    </row>
    <row r="218" spans="1:5" x14ac:dyDescent="0.25">
      <c r="A218">
        <v>217</v>
      </c>
      <c r="B218">
        <v>18.5</v>
      </c>
      <c r="C218">
        <v>7</v>
      </c>
      <c r="D218" t="s">
        <v>5</v>
      </c>
      <c r="E218">
        <v>2</v>
      </c>
    </row>
    <row r="219" spans="1:5" x14ac:dyDescent="0.25">
      <c r="A219">
        <v>218</v>
      </c>
      <c r="B219">
        <v>18.2</v>
      </c>
      <c r="C219">
        <v>10</v>
      </c>
      <c r="D219" t="s">
        <v>5</v>
      </c>
      <c r="E219">
        <v>3</v>
      </c>
    </row>
    <row r="220" spans="1:5" x14ac:dyDescent="0.25">
      <c r="A220">
        <v>219</v>
      </c>
      <c r="B220">
        <v>19.100000000000001</v>
      </c>
      <c r="C220">
        <v>10</v>
      </c>
      <c r="D220" t="s">
        <v>5</v>
      </c>
      <c r="E220">
        <v>3</v>
      </c>
    </row>
    <row r="221" spans="1:5" x14ac:dyDescent="0.25">
      <c r="A221">
        <v>220</v>
      </c>
      <c r="B221">
        <v>20.9</v>
      </c>
      <c r="C221">
        <v>1</v>
      </c>
      <c r="D221" t="s">
        <v>5</v>
      </c>
      <c r="E221">
        <v>3</v>
      </c>
    </row>
    <row r="222" spans="1:5" x14ac:dyDescent="0.25">
      <c r="A222">
        <v>221</v>
      </c>
      <c r="B222">
        <v>22.5</v>
      </c>
      <c r="C222">
        <v>4</v>
      </c>
      <c r="D222" t="s">
        <v>5</v>
      </c>
      <c r="E222">
        <v>4</v>
      </c>
    </row>
    <row r="223" spans="1:5" x14ac:dyDescent="0.25">
      <c r="A223">
        <v>222</v>
      </c>
      <c r="B223">
        <v>23.2</v>
      </c>
      <c r="C223">
        <v>12</v>
      </c>
      <c r="D223" t="s">
        <v>5</v>
      </c>
      <c r="E223">
        <v>4</v>
      </c>
    </row>
    <row r="224" spans="1:5" x14ac:dyDescent="0.25">
      <c r="A224">
        <v>223</v>
      </c>
      <c r="B224">
        <v>22.4</v>
      </c>
      <c r="C224">
        <v>7</v>
      </c>
      <c r="D224" t="s">
        <v>5</v>
      </c>
      <c r="E224">
        <v>4</v>
      </c>
    </row>
    <row r="225" spans="1:5" x14ac:dyDescent="0.25">
      <c r="A225">
        <v>224</v>
      </c>
      <c r="B225">
        <v>20</v>
      </c>
      <c r="C225">
        <v>16</v>
      </c>
      <c r="D225" t="s">
        <v>5</v>
      </c>
      <c r="E225">
        <v>5</v>
      </c>
    </row>
    <row r="226" spans="1:5" x14ac:dyDescent="0.25">
      <c r="A226">
        <v>225</v>
      </c>
      <c r="B226">
        <v>16.399999999999999</v>
      </c>
      <c r="C226">
        <v>24</v>
      </c>
      <c r="D226" t="s">
        <v>5</v>
      </c>
      <c r="E226">
        <v>5</v>
      </c>
    </row>
    <row r="227" spans="1:5" x14ac:dyDescent="0.25">
      <c r="A227">
        <v>226</v>
      </c>
      <c r="B227">
        <v>12.3</v>
      </c>
      <c r="C227">
        <v>0</v>
      </c>
      <c r="D227">
        <v>0</v>
      </c>
      <c r="E227">
        <v>0</v>
      </c>
    </row>
    <row r="228" spans="1:5" x14ac:dyDescent="0.25">
      <c r="A228">
        <v>227</v>
      </c>
      <c r="B228">
        <v>8.6999999999999993</v>
      </c>
      <c r="C228">
        <v>5</v>
      </c>
      <c r="D228" t="s">
        <v>6</v>
      </c>
      <c r="E228">
        <v>1</v>
      </c>
    </row>
    <row r="229" spans="1:5" x14ac:dyDescent="0.25">
      <c r="A229">
        <v>228</v>
      </c>
      <c r="B229">
        <v>6.4</v>
      </c>
      <c r="C229">
        <v>1</v>
      </c>
      <c r="D229" t="s">
        <v>6</v>
      </c>
      <c r="E229">
        <v>1</v>
      </c>
    </row>
    <row r="230" spans="1:5" x14ac:dyDescent="0.25">
      <c r="A230">
        <v>229</v>
      </c>
      <c r="B230">
        <v>5.6</v>
      </c>
      <c r="C230">
        <v>6</v>
      </c>
      <c r="D230" t="s">
        <v>6</v>
      </c>
      <c r="E230">
        <v>1</v>
      </c>
    </row>
    <row r="231" spans="1:5" x14ac:dyDescent="0.25">
      <c r="A231">
        <v>230</v>
      </c>
      <c r="B231">
        <v>6.4</v>
      </c>
      <c r="C231">
        <v>12</v>
      </c>
      <c r="D231" t="s">
        <v>6</v>
      </c>
      <c r="E231">
        <v>2</v>
      </c>
    </row>
    <row r="232" spans="1:5" x14ac:dyDescent="0.25">
      <c r="A232">
        <v>231</v>
      </c>
      <c r="B232">
        <v>8.1999999999999993</v>
      </c>
      <c r="C232">
        <v>3</v>
      </c>
      <c r="D232" t="s">
        <v>6</v>
      </c>
      <c r="E232">
        <v>2</v>
      </c>
    </row>
    <row r="233" spans="1:5" x14ac:dyDescent="0.25">
      <c r="A233">
        <v>232</v>
      </c>
      <c r="B233">
        <v>10</v>
      </c>
      <c r="C233">
        <v>12</v>
      </c>
      <c r="D233" t="s">
        <v>6</v>
      </c>
      <c r="E233">
        <v>2</v>
      </c>
    </row>
    <row r="234" spans="1:5" x14ac:dyDescent="0.25">
      <c r="A234">
        <v>233</v>
      </c>
      <c r="B234">
        <v>11.1</v>
      </c>
      <c r="C234">
        <v>17</v>
      </c>
      <c r="D234" t="s">
        <v>6</v>
      </c>
      <c r="E234">
        <v>3</v>
      </c>
    </row>
    <row r="235" spans="1:5" x14ac:dyDescent="0.25">
      <c r="A235">
        <v>234</v>
      </c>
      <c r="B235">
        <v>10.9</v>
      </c>
      <c r="C235">
        <v>16</v>
      </c>
      <c r="D235" t="s">
        <v>6</v>
      </c>
      <c r="E235">
        <v>3</v>
      </c>
    </row>
    <row r="236" spans="1:5" x14ac:dyDescent="0.25">
      <c r="A236">
        <v>235</v>
      </c>
      <c r="B236">
        <v>9.3000000000000007</v>
      </c>
      <c r="C236">
        <v>3</v>
      </c>
      <c r="D236" t="s">
        <v>6</v>
      </c>
      <c r="E236">
        <v>3</v>
      </c>
    </row>
    <row r="237" spans="1:5" x14ac:dyDescent="0.25">
      <c r="A237">
        <v>236</v>
      </c>
      <c r="B237">
        <v>6.6</v>
      </c>
      <c r="C237">
        <v>21</v>
      </c>
      <c r="D237" t="s">
        <v>6</v>
      </c>
      <c r="E237">
        <v>4</v>
      </c>
    </row>
    <row r="238" spans="1:5" x14ac:dyDescent="0.25">
      <c r="A238">
        <v>237</v>
      </c>
      <c r="B238">
        <v>3.6</v>
      </c>
      <c r="C238">
        <v>18</v>
      </c>
      <c r="D238" t="s">
        <v>6</v>
      </c>
      <c r="E238">
        <v>4</v>
      </c>
    </row>
    <row r="239" spans="1:5" x14ac:dyDescent="0.25">
      <c r="A239">
        <v>238</v>
      </c>
      <c r="B239">
        <v>1.2</v>
      </c>
      <c r="C239">
        <v>13</v>
      </c>
      <c r="D239" t="s">
        <v>6</v>
      </c>
      <c r="E239">
        <v>4</v>
      </c>
    </row>
    <row r="240" spans="1:5" x14ac:dyDescent="0.25">
      <c r="A240">
        <v>239</v>
      </c>
      <c r="B240">
        <v>0.2</v>
      </c>
      <c r="C240">
        <v>29</v>
      </c>
      <c r="D240" t="s">
        <v>6</v>
      </c>
      <c r="E240">
        <v>5</v>
      </c>
    </row>
    <row r="241" spans="1:5" x14ac:dyDescent="0.25">
      <c r="A241">
        <v>240</v>
      </c>
      <c r="B241">
        <v>0.9</v>
      </c>
      <c r="C241">
        <v>0</v>
      </c>
      <c r="D241">
        <v>0</v>
      </c>
      <c r="E241">
        <v>0</v>
      </c>
    </row>
    <row r="242" spans="1:5" x14ac:dyDescent="0.25">
      <c r="A242">
        <v>241</v>
      </c>
      <c r="B242">
        <v>3.2</v>
      </c>
      <c r="C242">
        <v>6</v>
      </c>
      <c r="D242" t="s">
        <v>6</v>
      </c>
      <c r="E242">
        <v>1</v>
      </c>
    </row>
    <row r="243" spans="1:5" x14ac:dyDescent="0.25">
      <c r="A243">
        <v>242</v>
      </c>
      <c r="B243">
        <v>6.6</v>
      </c>
      <c r="C243">
        <v>5</v>
      </c>
      <c r="D243" t="s">
        <v>6</v>
      </c>
      <c r="E243">
        <v>1</v>
      </c>
    </row>
    <row r="244" spans="1:5" x14ac:dyDescent="0.25">
      <c r="A244">
        <v>243</v>
      </c>
      <c r="B244">
        <v>10</v>
      </c>
      <c r="C244">
        <v>2</v>
      </c>
      <c r="D244" t="s">
        <v>6</v>
      </c>
      <c r="E244">
        <v>1</v>
      </c>
    </row>
    <row r="245" spans="1:5" x14ac:dyDescent="0.25">
      <c r="A245">
        <v>244</v>
      </c>
      <c r="B245">
        <v>12.7</v>
      </c>
      <c r="C245">
        <v>8</v>
      </c>
      <c r="D245" t="s">
        <v>6</v>
      </c>
      <c r="E245">
        <v>2</v>
      </c>
    </row>
    <row r="246" spans="1:5" x14ac:dyDescent="0.25">
      <c r="A246">
        <v>245</v>
      </c>
      <c r="B246">
        <v>14.1</v>
      </c>
      <c r="C246">
        <v>1</v>
      </c>
      <c r="D246" t="s">
        <v>6</v>
      </c>
      <c r="E246">
        <v>2</v>
      </c>
    </row>
    <row r="247" spans="1:5" x14ac:dyDescent="0.25">
      <c r="A247">
        <v>246</v>
      </c>
      <c r="B247">
        <v>14</v>
      </c>
      <c r="C247">
        <v>11</v>
      </c>
      <c r="D247" t="s">
        <v>6</v>
      </c>
      <c r="E247">
        <v>2</v>
      </c>
    </row>
    <row r="248" spans="1:5" x14ac:dyDescent="0.25">
      <c r="A248">
        <v>247</v>
      </c>
      <c r="B248">
        <v>12.7</v>
      </c>
      <c r="C248">
        <v>13</v>
      </c>
      <c r="D248" t="s">
        <v>6</v>
      </c>
      <c r="E248">
        <v>3</v>
      </c>
    </row>
    <row r="249" spans="1:5" x14ac:dyDescent="0.25">
      <c r="A249">
        <v>248</v>
      </c>
      <c r="B249">
        <v>11.1</v>
      </c>
      <c r="C249">
        <v>18</v>
      </c>
      <c r="D249" t="s">
        <v>6</v>
      </c>
      <c r="E249">
        <v>3</v>
      </c>
    </row>
    <row r="250" spans="1:5" x14ac:dyDescent="0.25">
      <c r="A250">
        <v>249</v>
      </c>
      <c r="B250">
        <v>10</v>
      </c>
      <c r="C250">
        <v>15</v>
      </c>
      <c r="D250" t="s">
        <v>6</v>
      </c>
      <c r="E250">
        <v>3</v>
      </c>
    </row>
    <row r="251" spans="1:5" x14ac:dyDescent="0.25">
      <c r="A251">
        <v>250</v>
      </c>
      <c r="B251">
        <v>10.1</v>
      </c>
      <c r="C251">
        <v>12</v>
      </c>
      <c r="D251" t="s">
        <v>6</v>
      </c>
      <c r="E251">
        <v>4</v>
      </c>
    </row>
    <row r="252" spans="1:5" x14ac:dyDescent="0.25">
      <c r="A252">
        <v>251</v>
      </c>
      <c r="B252">
        <v>11.7</v>
      </c>
      <c r="C252">
        <v>2</v>
      </c>
      <c r="D252" t="s">
        <v>6</v>
      </c>
      <c r="E252">
        <v>4</v>
      </c>
    </row>
    <row r="253" spans="1:5" x14ac:dyDescent="0.25">
      <c r="A253">
        <v>252</v>
      </c>
      <c r="B253">
        <v>14.8</v>
      </c>
      <c r="C253">
        <v>21</v>
      </c>
      <c r="D253" t="s">
        <v>6</v>
      </c>
      <c r="E253">
        <v>4</v>
      </c>
    </row>
    <row r="254" spans="1:5" x14ac:dyDescent="0.25">
      <c r="A254">
        <v>253</v>
      </c>
      <c r="B254">
        <v>18.7</v>
      </c>
      <c r="C254">
        <v>28</v>
      </c>
      <c r="D254" t="s">
        <v>6</v>
      </c>
      <c r="E254">
        <v>5</v>
      </c>
    </row>
    <row r="255" spans="1:5" x14ac:dyDescent="0.25">
      <c r="A255">
        <v>254</v>
      </c>
      <c r="B255">
        <v>22.5</v>
      </c>
      <c r="C255">
        <v>0</v>
      </c>
      <c r="D255">
        <v>0</v>
      </c>
      <c r="E255">
        <v>0</v>
      </c>
    </row>
    <row r="256" spans="1:5" x14ac:dyDescent="0.25">
      <c r="A256">
        <v>255</v>
      </c>
      <c r="B256">
        <v>25.4</v>
      </c>
      <c r="C256">
        <v>3</v>
      </c>
      <c r="D256" t="s">
        <v>5</v>
      </c>
      <c r="E256">
        <v>1</v>
      </c>
    </row>
    <row r="257" spans="1:5" x14ac:dyDescent="0.25">
      <c r="A257">
        <v>256</v>
      </c>
      <c r="B257">
        <v>26.8</v>
      </c>
      <c r="C257">
        <v>5</v>
      </c>
      <c r="D257" t="s">
        <v>5</v>
      </c>
      <c r="E257">
        <v>1</v>
      </c>
    </row>
    <row r="258" spans="1:5" x14ac:dyDescent="0.25">
      <c r="A258">
        <v>257</v>
      </c>
      <c r="B258">
        <v>26.5</v>
      </c>
      <c r="C258">
        <v>5</v>
      </c>
      <c r="D258" t="s">
        <v>5</v>
      </c>
      <c r="E258">
        <v>1</v>
      </c>
    </row>
    <row r="259" spans="1:5" x14ac:dyDescent="0.25">
      <c r="A259">
        <v>258</v>
      </c>
      <c r="B259">
        <v>24.9</v>
      </c>
      <c r="C259">
        <v>7</v>
      </c>
      <c r="D259" t="s">
        <v>5</v>
      </c>
      <c r="E259">
        <v>2</v>
      </c>
    </row>
    <row r="260" spans="1:5" x14ac:dyDescent="0.25">
      <c r="A260">
        <v>259</v>
      </c>
      <c r="B260">
        <v>22.6</v>
      </c>
      <c r="C260">
        <v>1</v>
      </c>
      <c r="D260" t="s">
        <v>5</v>
      </c>
      <c r="E260">
        <v>2</v>
      </c>
    </row>
    <row r="261" spans="1:5" x14ac:dyDescent="0.25">
      <c r="A261">
        <v>260</v>
      </c>
      <c r="B261">
        <v>20.7</v>
      </c>
      <c r="C261">
        <v>6</v>
      </c>
      <c r="D261" t="s">
        <v>5</v>
      </c>
      <c r="E261">
        <v>2</v>
      </c>
    </row>
    <row r="262" spans="1:5" x14ac:dyDescent="0.25">
      <c r="A262">
        <v>261</v>
      </c>
      <c r="B262">
        <v>19.899999999999999</v>
      </c>
      <c r="C262">
        <v>6</v>
      </c>
      <c r="D262" t="s">
        <v>5</v>
      </c>
      <c r="E262">
        <v>3</v>
      </c>
    </row>
    <row r="263" spans="1:5" x14ac:dyDescent="0.25">
      <c r="A263">
        <v>262</v>
      </c>
      <c r="B263">
        <v>20.399999999999999</v>
      </c>
      <c r="C263">
        <v>10</v>
      </c>
      <c r="D263" t="s">
        <v>5</v>
      </c>
      <c r="E263">
        <v>3</v>
      </c>
    </row>
    <row r="264" spans="1:5" x14ac:dyDescent="0.25">
      <c r="A264">
        <v>263</v>
      </c>
      <c r="B264">
        <v>22.3</v>
      </c>
      <c r="C264">
        <v>16</v>
      </c>
      <c r="D264" t="s">
        <v>5</v>
      </c>
      <c r="E264">
        <v>3</v>
      </c>
    </row>
    <row r="265" spans="1:5" x14ac:dyDescent="0.25">
      <c r="A265">
        <v>264</v>
      </c>
      <c r="B265">
        <v>24.8</v>
      </c>
      <c r="C265">
        <v>9</v>
      </c>
      <c r="D265" t="s">
        <v>5</v>
      </c>
      <c r="E265">
        <v>4</v>
      </c>
    </row>
    <row r="266" spans="1:5" x14ac:dyDescent="0.25">
      <c r="A266">
        <v>265</v>
      </c>
      <c r="B266">
        <v>27.2</v>
      </c>
      <c r="C266">
        <v>18</v>
      </c>
      <c r="D266" t="s">
        <v>5</v>
      </c>
      <c r="E266">
        <v>4</v>
      </c>
    </row>
    <row r="267" spans="1:5" x14ac:dyDescent="0.25">
      <c r="A267">
        <v>266</v>
      </c>
      <c r="B267">
        <v>28.6</v>
      </c>
      <c r="C267">
        <v>4</v>
      </c>
      <c r="D267" t="s">
        <v>5</v>
      </c>
      <c r="E267">
        <v>4</v>
      </c>
    </row>
    <row r="268" spans="1:5" x14ac:dyDescent="0.25">
      <c r="A268">
        <v>267</v>
      </c>
      <c r="B268">
        <v>28.4</v>
      </c>
      <c r="C268">
        <v>22</v>
      </c>
      <c r="D268" t="s">
        <v>5</v>
      </c>
      <c r="E268">
        <v>5</v>
      </c>
    </row>
    <row r="269" spans="1:5" x14ac:dyDescent="0.25">
      <c r="A269">
        <v>268</v>
      </c>
      <c r="B269">
        <v>26.5</v>
      </c>
      <c r="C269">
        <v>0</v>
      </c>
      <c r="D269">
        <v>0</v>
      </c>
      <c r="E269">
        <v>0</v>
      </c>
    </row>
    <row r="270" spans="1:5" x14ac:dyDescent="0.25">
      <c r="A270">
        <v>269</v>
      </c>
      <c r="B270">
        <v>23.3</v>
      </c>
      <c r="C270">
        <v>4</v>
      </c>
      <c r="D270" t="s">
        <v>5</v>
      </c>
      <c r="E270">
        <v>1</v>
      </c>
    </row>
    <row r="271" spans="1:5" x14ac:dyDescent="0.25">
      <c r="A271">
        <v>270</v>
      </c>
      <c r="B271">
        <v>19.5</v>
      </c>
      <c r="C271">
        <v>6</v>
      </c>
      <c r="D271" t="s">
        <v>5</v>
      </c>
      <c r="E271">
        <v>1</v>
      </c>
    </row>
    <row r="272" spans="1:5" x14ac:dyDescent="0.25">
      <c r="A272">
        <v>271</v>
      </c>
      <c r="B272">
        <v>16</v>
      </c>
      <c r="C272">
        <v>6</v>
      </c>
      <c r="D272" t="s">
        <v>5</v>
      </c>
      <c r="E272">
        <v>1</v>
      </c>
    </row>
    <row r="273" spans="1:5" x14ac:dyDescent="0.25">
      <c r="A273">
        <v>272</v>
      </c>
      <c r="B273">
        <v>13.7</v>
      </c>
      <c r="C273">
        <v>9</v>
      </c>
      <c r="D273" t="s">
        <v>5</v>
      </c>
      <c r="E273">
        <v>2</v>
      </c>
    </row>
    <row r="274" spans="1:5" x14ac:dyDescent="0.25">
      <c r="A274">
        <v>273</v>
      </c>
      <c r="B274">
        <v>12.9</v>
      </c>
      <c r="C274">
        <v>7</v>
      </c>
      <c r="D274" t="s">
        <v>5</v>
      </c>
      <c r="E274">
        <v>2</v>
      </c>
    </row>
    <row r="275" spans="1:5" x14ac:dyDescent="0.25">
      <c r="A275">
        <v>274</v>
      </c>
      <c r="B275">
        <v>13.5</v>
      </c>
      <c r="C275">
        <v>1</v>
      </c>
      <c r="D275" t="s">
        <v>5</v>
      </c>
      <c r="E275">
        <v>2</v>
      </c>
    </row>
    <row r="276" spans="1:5" x14ac:dyDescent="0.25">
      <c r="A276">
        <v>275</v>
      </c>
      <c r="B276">
        <v>15</v>
      </c>
      <c r="C276">
        <v>18</v>
      </c>
      <c r="D276" t="s">
        <v>5</v>
      </c>
      <c r="E276">
        <v>3</v>
      </c>
    </row>
    <row r="277" spans="1:5" x14ac:dyDescent="0.25">
      <c r="A277">
        <v>276</v>
      </c>
      <c r="B277">
        <v>16.399999999999999</v>
      </c>
      <c r="C277">
        <v>13</v>
      </c>
      <c r="D277" t="s">
        <v>5</v>
      </c>
      <c r="E277">
        <v>3</v>
      </c>
    </row>
    <row r="278" spans="1:5" x14ac:dyDescent="0.25">
      <c r="A278">
        <v>277</v>
      </c>
      <c r="B278">
        <v>17.100000000000001</v>
      </c>
      <c r="C278">
        <v>2</v>
      </c>
      <c r="D278" t="s">
        <v>5</v>
      </c>
      <c r="E278">
        <v>3</v>
      </c>
    </row>
    <row r="279" spans="1:5" x14ac:dyDescent="0.25">
      <c r="A279">
        <v>278</v>
      </c>
      <c r="B279">
        <v>16.3</v>
      </c>
      <c r="C279">
        <v>10</v>
      </c>
      <c r="D279" t="s">
        <v>5</v>
      </c>
      <c r="E279">
        <v>4</v>
      </c>
    </row>
    <row r="280" spans="1:5" x14ac:dyDescent="0.25">
      <c r="A280">
        <v>279</v>
      </c>
      <c r="B280">
        <v>14</v>
      </c>
      <c r="C280">
        <v>6</v>
      </c>
      <c r="D280" t="s">
        <v>5</v>
      </c>
      <c r="E280">
        <v>4</v>
      </c>
    </row>
    <row r="281" spans="1:5" x14ac:dyDescent="0.25">
      <c r="A281">
        <v>280</v>
      </c>
      <c r="B281">
        <v>10.5</v>
      </c>
      <c r="C281">
        <v>20</v>
      </c>
      <c r="D281" t="s">
        <v>5</v>
      </c>
      <c r="E281">
        <v>4</v>
      </c>
    </row>
    <row r="282" spans="1:5" x14ac:dyDescent="0.25">
      <c r="A282">
        <v>281</v>
      </c>
      <c r="B282">
        <v>6.7</v>
      </c>
      <c r="C282">
        <v>17</v>
      </c>
      <c r="D282" t="s">
        <v>5</v>
      </c>
      <c r="E282">
        <v>5</v>
      </c>
    </row>
    <row r="283" spans="1:5" x14ac:dyDescent="0.25">
      <c r="A283">
        <v>282</v>
      </c>
      <c r="B283">
        <v>3.5</v>
      </c>
      <c r="C283">
        <v>13</v>
      </c>
      <c r="D283" t="s">
        <v>5</v>
      </c>
      <c r="E283">
        <v>5</v>
      </c>
    </row>
    <row r="284" spans="1:5" x14ac:dyDescent="0.25">
      <c r="A284">
        <v>283</v>
      </c>
      <c r="B284">
        <v>1.6</v>
      </c>
      <c r="C284">
        <v>18</v>
      </c>
      <c r="D284" t="s">
        <v>5</v>
      </c>
      <c r="E284">
        <v>5</v>
      </c>
    </row>
    <row r="285" spans="1:5" x14ac:dyDescent="0.25">
      <c r="A285">
        <v>284</v>
      </c>
      <c r="B285">
        <v>1.4</v>
      </c>
      <c r="C285">
        <v>20</v>
      </c>
      <c r="D285" t="s">
        <v>5</v>
      </c>
      <c r="E285">
        <v>5</v>
      </c>
    </row>
    <row r="286" spans="1:5" x14ac:dyDescent="0.25">
      <c r="A286">
        <v>285</v>
      </c>
      <c r="B286">
        <v>2.8</v>
      </c>
      <c r="C286">
        <v>0</v>
      </c>
      <c r="D286">
        <v>0</v>
      </c>
      <c r="E286">
        <v>0</v>
      </c>
    </row>
    <row r="287" spans="1:5" x14ac:dyDescent="0.25">
      <c r="A287">
        <v>286</v>
      </c>
      <c r="B287">
        <v>5.2</v>
      </c>
      <c r="C287">
        <v>6</v>
      </c>
      <c r="D287" t="s">
        <v>6</v>
      </c>
      <c r="E287">
        <v>1</v>
      </c>
    </row>
    <row r="288" spans="1:5" x14ac:dyDescent="0.25">
      <c r="A288">
        <v>287</v>
      </c>
      <c r="B288">
        <v>7.7</v>
      </c>
      <c r="C288">
        <v>5</v>
      </c>
      <c r="D288" t="s">
        <v>6</v>
      </c>
      <c r="E288">
        <v>1</v>
      </c>
    </row>
    <row r="289" spans="1:5" x14ac:dyDescent="0.25">
      <c r="A289">
        <v>288</v>
      </c>
      <c r="B289">
        <v>9.6</v>
      </c>
      <c r="C289">
        <v>1</v>
      </c>
      <c r="D289" t="s">
        <v>6</v>
      </c>
      <c r="E289">
        <v>1</v>
      </c>
    </row>
    <row r="290" spans="1:5" x14ac:dyDescent="0.25">
      <c r="A290">
        <v>289</v>
      </c>
      <c r="B290">
        <v>10.1</v>
      </c>
      <c r="C290">
        <v>8</v>
      </c>
      <c r="D290" t="s">
        <v>6</v>
      </c>
      <c r="E290">
        <v>2</v>
      </c>
    </row>
    <row r="291" spans="1:5" x14ac:dyDescent="0.25">
      <c r="A291">
        <v>290</v>
      </c>
      <c r="B291">
        <v>9.3000000000000007</v>
      </c>
      <c r="C291">
        <v>3</v>
      </c>
      <c r="D291" t="s">
        <v>6</v>
      </c>
      <c r="E291">
        <v>2</v>
      </c>
    </row>
    <row r="292" spans="1:5" x14ac:dyDescent="0.25">
      <c r="A292">
        <v>291</v>
      </c>
      <c r="B292">
        <v>7.4</v>
      </c>
      <c r="C292">
        <v>5</v>
      </c>
      <c r="D292" t="s">
        <v>6</v>
      </c>
      <c r="E292">
        <v>2</v>
      </c>
    </row>
    <row r="293" spans="1:5" x14ac:dyDescent="0.25">
      <c r="A293">
        <v>292</v>
      </c>
      <c r="B293">
        <v>5.0999999999999996</v>
      </c>
      <c r="C293">
        <v>17</v>
      </c>
      <c r="D293" t="s">
        <v>6</v>
      </c>
      <c r="E293">
        <v>3</v>
      </c>
    </row>
    <row r="294" spans="1:5" x14ac:dyDescent="0.25">
      <c r="A294">
        <v>293</v>
      </c>
      <c r="B294">
        <v>3.5</v>
      </c>
      <c r="C294">
        <v>9</v>
      </c>
      <c r="D294" t="s">
        <v>6</v>
      </c>
      <c r="E294">
        <v>3</v>
      </c>
    </row>
    <row r="295" spans="1:5" x14ac:dyDescent="0.25">
      <c r="A295">
        <v>294</v>
      </c>
      <c r="B295">
        <v>3.2</v>
      </c>
      <c r="C295">
        <v>4</v>
      </c>
      <c r="D295" t="s">
        <v>6</v>
      </c>
      <c r="E295">
        <v>3</v>
      </c>
    </row>
    <row r="296" spans="1:5" x14ac:dyDescent="0.25">
      <c r="A296">
        <v>295</v>
      </c>
      <c r="B296">
        <v>4.5999999999999996</v>
      </c>
      <c r="C296">
        <v>24</v>
      </c>
      <c r="D296" t="s">
        <v>6</v>
      </c>
      <c r="E296">
        <v>4</v>
      </c>
    </row>
    <row r="297" spans="1:5" x14ac:dyDescent="0.25">
      <c r="A297">
        <v>296</v>
      </c>
      <c r="B297">
        <v>7.5</v>
      </c>
      <c r="C297">
        <v>21</v>
      </c>
      <c r="D297" t="s">
        <v>6</v>
      </c>
      <c r="E297">
        <v>4</v>
      </c>
    </row>
    <row r="298" spans="1:5" x14ac:dyDescent="0.25">
      <c r="A298">
        <v>297</v>
      </c>
      <c r="B298">
        <v>11.3</v>
      </c>
      <c r="C298">
        <v>8</v>
      </c>
      <c r="D298" t="s">
        <v>6</v>
      </c>
      <c r="E298">
        <v>5</v>
      </c>
    </row>
    <row r="299" spans="1:5" x14ac:dyDescent="0.25">
      <c r="A299">
        <v>298</v>
      </c>
      <c r="B299">
        <v>15.2</v>
      </c>
      <c r="C299">
        <v>23</v>
      </c>
      <c r="D299" t="s">
        <v>6</v>
      </c>
      <c r="E299">
        <v>5</v>
      </c>
    </row>
    <row r="300" spans="1:5" x14ac:dyDescent="0.25">
      <c r="A300">
        <v>299</v>
      </c>
      <c r="B300">
        <v>18.3</v>
      </c>
      <c r="C300">
        <v>0</v>
      </c>
      <c r="D300">
        <v>0</v>
      </c>
      <c r="E300">
        <v>0</v>
      </c>
    </row>
    <row r="301" spans="1:5" x14ac:dyDescent="0.25">
      <c r="A301">
        <v>300</v>
      </c>
      <c r="B301">
        <v>19.899999999999999</v>
      </c>
      <c r="C301">
        <v>5</v>
      </c>
      <c r="D301" t="s">
        <v>5</v>
      </c>
      <c r="E301">
        <v>1</v>
      </c>
    </row>
    <row r="302" spans="1:5" x14ac:dyDescent="0.25">
      <c r="A302">
        <v>301</v>
      </c>
      <c r="B302">
        <v>20</v>
      </c>
      <c r="C302">
        <v>4</v>
      </c>
      <c r="D302">
        <v>0</v>
      </c>
      <c r="E302">
        <v>0</v>
      </c>
    </row>
    <row r="303" spans="1:5" x14ac:dyDescent="0.25">
      <c r="A303">
        <v>302</v>
      </c>
      <c r="B303">
        <v>18.899999999999999</v>
      </c>
      <c r="C303">
        <v>5</v>
      </c>
      <c r="D303">
        <v>0</v>
      </c>
      <c r="E303">
        <v>0</v>
      </c>
    </row>
    <row r="304" spans="1:5" x14ac:dyDescent="0.25">
      <c r="A304">
        <v>303</v>
      </c>
      <c r="B304">
        <v>17.3</v>
      </c>
      <c r="C304">
        <v>2</v>
      </c>
      <c r="D304">
        <v>0</v>
      </c>
      <c r="E304">
        <v>0</v>
      </c>
    </row>
    <row r="305" spans="1:5" x14ac:dyDescent="0.25">
      <c r="A305">
        <v>304</v>
      </c>
      <c r="B305">
        <v>16</v>
      </c>
      <c r="C305">
        <v>7</v>
      </c>
      <c r="D305">
        <v>0</v>
      </c>
      <c r="E305">
        <v>0</v>
      </c>
    </row>
    <row r="306" spans="1:5" x14ac:dyDescent="0.25">
      <c r="A306">
        <v>305</v>
      </c>
      <c r="B306">
        <v>15.9</v>
      </c>
      <c r="C306">
        <v>4</v>
      </c>
      <c r="D306">
        <v>0</v>
      </c>
      <c r="E306">
        <v>0</v>
      </c>
    </row>
    <row r="307" spans="1:5" x14ac:dyDescent="0.25">
      <c r="A307">
        <v>306</v>
      </c>
      <c r="B307">
        <v>17.3</v>
      </c>
      <c r="C307">
        <v>17</v>
      </c>
      <c r="D307">
        <v>0</v>
      </c>
      <c r="E307">
        <v>0</v>
      </c>
    </row>
    <row r="308" spans="1:5" x14ac:dyDescent="0.25">
      <c r="A308">
        <v>307</v>
      </c>
      <c r="B308">
        <v>20</v>
      </c>
      <c r="C308">
        <v>14</v>
      </c>
      <c r="D308">
        <v>0</v>
      </c>
      <c r="E308">
        <v>0</v>
      </c>
    </row>
    <row r="309" spans="1:5" x14ac:dyDescent="0.25">
      <c r="A309">
        <v>308</v>
      </c>
      <c r="B309">
        <v>23.4</v>
      </c>
      <c r="C309">
        <v>9</v>
      </c>
      <c r="D309">
        <v>0</v>
      </c>
      <c r="E309">
        <v>0</v>
      </c>
    </row>
    <row r="310" spans="1:5" x14ac:dyDescent="0.25">
      <c r="A310">
        <v>309</v>
      </c>
      <c r="B310">
        <v>26.8</v>
      </c>
      <c r="C310">
        <v>6</v>
      </c>
      <c r="D310">
        <v>0</v>
      </c>
      <c r="E310">
        <v>0</v>
      </c>
    </row>
    <row r="311" spans="1:5" x14ac:dyDescent="0.25">
      <c r="A311">
        <v>310</v>
      </c>
      <c r="B311">
        <v>29.1</v>
      </c>
      <c r="C311">
        <v>16</v>
      </c>
      <c r="D311">
        <v>0</v>
      </c>
      <c r="E311">
        <v>0</v>
      </c>
    </row>
    <row r="312" spans="1:5" x14ac:dyDescent="0.25">
      <c r="A312">
        <v>311</v>
      </c>
      <c r="B312">
        <v>29.8</v>
      </c>
      <c r="C312">
        <v>2</v>
      </c>
      <c r="D312">
        <v>0</v>
      </c>
      <c r="E312">
        <v>0</v>
      </c>
    </row>
    <row r="313" spans="1:5" x14ac:dyDescent="0.25">
      <c r="A313">
        <v>312</v>
      </c>
      <c r="B313">
        <v>28.8</v>
      </c>
      <c r="C313">
        <v>25</v>
      </c>
      <c r="D313">
        <v>0</v>
      </c>
      <c r="E313">
        <v>0</v>
      </c>
    </row>
    <row r="314" spans="1:5" x14ac:dyDescent="0.25">
      <c r="A314">
        <v>313</v>
      </c>
      <c r="B314">
        <v>26.4</v>
      </c>
      <c r="C314">
        <v>0</v>
      </c>
      <c r="D314">
        <v>0</v>
      </c>
      <c r="E314">
        <v>0</v>
      </c>
    </row>
    <row r="315" spans="1:5" x14ac:dyDescent="0.25">
      <c r="A315">
        <v>314</v>
      </c>
      <c r="B315">
        <v>23.4</v>
      </c>
      <c r="C315">
        <v>3</v>
      </c>
      <c r="D315">
        <v>0</v>
      </c>
      <c r="E315">
        <v>0</v>
      </c>
    </row>
    <row r="316" spans="1:5" x14ac:dyDescent="0.25">
      <c r="A316">
        <v>315</v>
      </c>
      <c r="B316">
        <v>20.7</v>
      </c>
      <c r="C316">
        <v>4</v>
      </c>
      <c r="D316">
        <v>0</v>
      </c>
      <c r="E316">
        <v>0</v>
      </c>
    </row>
    <row r="317" spans="1:5" x14ac:dyDescent="0.25">
      <c r="A317">
        <v>316</v>
      </c>
      <c r="B317">
        <v>19.100000000000001</v>
      </c>
      <c r="C317">
        <v>6</v>
      </c>
      <c r="D317">
        <v>0</v>
      </c>
      <c r="E317">
        <v>0</v>
      </c>
    </row>
    <row r="318" spans="1:5" x14ac:dyDescent="0.25">
      <c r="A318">
        <v>317</v>
      </c>
      <c r="B318">
        <v>18.899999999999999</v>
      </c>
      <c r="C318">
        <v>6</v>
      </c>
      <c r="D318">
        <v>0</v>
      </c>
      <c r="E318">
        <v>0</v>
      </c>
    </row>
    <row r="319" spans="1:5" x14ac:dyDescent="0.25">
      <c r="A319">
        <v>318</v>
      </c>
      <c r="B319">
        <v>20</v>
      </c>
      <c r="C319">
        <v>5</v>
      </c>
      <c r="D319">
        <v>0</v>
      </c>
      <c r="E319">
        <v>0</v>
      </c>
    </row>
    <row r="320" spans="1:5" x14ac:dyDescent="0.25">
      <c r="A320">
        <v>319</v>
      </c>
      <c r="B320">
        <v>21.8</v>
      </c>
      <c r="C320">
        <v>4</v>
      </c>
      <c r="D320">
        <v>0</v>
      </c>
      <c r="E320">
        <v>0</v>
      </c>
    </row>
    <row r="321" spans="1:5" x14ac:dyDescent="0.25">
      <c r="A321">
        <v>320</v>
      </c>
      <c r="B321">
        <v>23.6</v>
      </c>
      <c r="C321">
        <v>7</v>
      </c>
      <c r="D321">
        <v>0</v>
      </c>
      <c r="E321">
        <v>0</v>
      </c>
    </row>
    <row r="322" spans="1:5" x14ac:dyDescent="0.25">
      <c r="A322">
        <v>321</v>
      </c>
      <c r="B322">
        <v>24.4</v>
      </c>
      <c r="C322">
        <v>12</v>
      </c>
      <c r="D322">
        <v>0</v>
      </c>
      <c r="E322">
        <v>0</v>
      </c>
    </row>
    <row r="323" spans="1:5" x14ac:dyDescent="0.25">
      <c r="A323">
        <v>322</v>
      </c>
      <c r="B323">
        <v>23.6</v>
      </c>
      <c r="C323">
        <v>5</v>
      </c>
      <c r="D323">
        <v>0</v>
      </c>
      <c r="E323">
        <v>0</v>
      </c>
    </row>
    <row r="324" spans="1:5" x14ac:dyDescent="0.25">
      <c r="A324">
        <v>323</v>
      </c>
      <c r="B324">
        <v>21.3</v>
      </c>
      <c r="C324">
        <v>3</v>
      </c>
      <c r="D324">
        <v>0</v>
      </c>
      <c r="E324">
        <v>0</v>
      </c>
    </row>
    <row r="325" spans="1:5" x14ac:dyDescent="0.25">
      <c r="A325">
        <v>324</v>
      </c>
      <c r="B325">
        <v>17.7</v>
      </c>
      <c r="C325">
        <v>21</v>
      </c>
      <c r="D325">
        <v>0</v>
      </c>
      <c r="E325">
        <v>0</v>
      </c>
    </row>
    <row r="326" spans="1:5" x14ac:dyDescent="0.25">
      <c r="A326">
        <v>325</v>
      </c>
      <c r="B326">
        <v>13.6</v>
      </c>
      <c r="C326">
        <v>18</v>
      </c>
      <c r="D326">
        <v>0</v>
      </c>
      <c r="E326">
        <v>0</v>
      </c>
    </row>
    <row r="327" spans="1:5" x14ac:dyDescent="0.25">
      <c r="A327">
        <v>326</v>
      </c>
      <c r="B327">
        <v>10</v>
      </c>
      <c r="C327">
        <v>13</v>
      </c>
      <c r="D327">
        <v>0</v>
      </c>
      <c r="E327">
        <v>0</v>
      </c>
    </row>
    <row r="328" spans="1:5" x14ac:dyDescent="0.25">
      <c r="A328">
        <v>327</v>
      </c>
      <c r="B328">
        <v>7.6</v>
      </c>
      <c r="C328">
        <v>28</v>
      </c>
      <c r="D328">
        <v>0</v>
      </c>
      <c r="E328">
        <v>0</v>
      </c>
    </row>
    <row r="329" spans="1:5" x14ac:dyDescent="0.25">
      <c r="A329">
        <v>328</v>
      </c>
      <c r="B329">
        <v>6.8</v>
      </c>
      <c r="C329">
        <v>0</v>
      </c>
      <c r="D329">
        <v>0</v>
      </c>
      <c r="E329">
        <v>0</v>
      </c>
    </row>
    <row r="330" spans="1:5" x14ac:dyDescent="0.25">
      <c r="A330">
        <v>329</v>
      </c>
      <c r="B330">
        <v>7.5</v>
      </c>
      <c r="C330">
        <v>2</v>
      </c>
      <c r="D330">
        <v>0</v>
      </c>
      <c r="E330">
        <v>0</v>
      </c>
    </row>
    <row r="331" spans="1:5" x14ac:dyDescent="0.25">
      <c r="A331">
        <v>330</v>
      </c>
      <c r="B331">
        <v>9.1</v>
      </c>
      <c r="C331">
        <v>2</v>
      </c>
      <c r="D331">
        <v>0</v>
      </c>
      <c r="E331">
        <v>0</v>
      </c>
    </row>
    <row r="332" spans="1:5" x14ac:dyDescent="0.25">
      <c r="A332">
        <v>331</v>
      </c>
      <c r="B332">
        <v>10.9</v>
      </c>
      <c r="C332">
        <v>6</v>
      </c>
      <c r="D332">
        <v>0</v>
      </c>
      <c r="E332">
        <v>0</v>
      </c>
    </row>
    <row r="333" spans="1:5" x14ac:dyDescent="0.25">
      <c r="A333">
        <v>332</v>
      </c>
      <c r="B333">
        <v>11.8</v>
      </c>
      <c r="C333">
        <v>11</v>
      </c>
      <c r="D333">
        <v>0</v>
      </c>
      <c r="E333">
        <v>0</v>
      </c>
    </row>
    <row r="334" spans="1:5" x14ac:dyDescent="0.25">
      <c r="A334">
        <v>333</v>
      </c>
      <c r="B334">
        <v>11.5</v>
      </c>
      <c r="C334">
        <v>9</v>
      </c>
      <c r="D334">
        <v>0</v>
      </c>
      <c r="E334">
        <v>0</v>
      </c>
    </row>
    <row r="335" spans="1:5" x14ac:dyDescent="0.25">
      <c r="A335">
        <v>334</v>
      </c>
      <c r="B335">
        <v>9.6999999999999993</v>
      </c>
      <c r="C335">
        <v>7</v>
      </c>
      <c r="D335">
        <v>0</v>
      </c>
      <c r="E335">
        <v>0</v>
      </c>
    </row>
    <row r="336" spans="1:5" x14ac:dyDescent="0.25">
      <c r="A336">
        <v>335</v>
      </c>
      <c r="B336">
        <v>6.9</v>
      </c>
      <c r="C336">
        <v>17</v>
      </c>
      <c r="D336">
        <v>0</v>
      </c>
      <c r="E336">
        <v>0</v>
      </c>
    </row>
    <row r="337" spans="1:5" x14ac:dyDescent="0.25">
      <c r="A337">
        <v>336</v>
      </c>
      <c r="B337">
        <v>3.8</v>
      </c>
      <c r="C337">
        <v>1</v>
      </c>
      <c r="D337">
        <v>0</v>
      </c>
      <c r="E337">
        <v>0</v>
      </c>
    </row>
    <row r="338" spans="1:5" x14ac:dyDescent="0.25">
      <c r="A338">
        <v>337</v>
      </c>
      <c r="B338">
        <v>1.2</v>
      </c>
      <c r="C338">
        <v>2</v>
      </c>
      <c r="D338">
        <v>0</v>
      </c>
      <c r="E338">
        <v>0</v>
      </c>
    </row>
    <row r="339" spans="1:5" x14ac:dyDescent="0.25">
      <c r="A339">
        <v>338</v>
      </c>
      <c r="B339">
        <v>0.1</v>
      </c>
      <c r="C339">
        <v>15</v>
      </c>
      <c r="D339">
        <v>0</v>
      </c>
      <c r="E339">
        <v>0</v>
      </c>
    </row>
    <row r="340" spans="1:5" x14ac:dyDescent="0.25">
      <c r="A340">
        <v>339</v>
      </c>
      <c r="B340">
        <v>0.6</v>
      </c>
      <c r="C340">
        <v>21</v>
      </c>
      <c r="D340">
        <v>0</v>
      </c>
      <c r="E340">
        <v>0</v>
      </c>
    </row>
    <row r="341" spans="1:5" x14ac:dyDescent="0.25">
      <c r="A341">
        <v>340</v>
      </c>
      <c r="B341">
        <v>2.8</v>
      </c>
      <c r="C341">
        <v>8</v>
      </c>
      <c r="D341">
        <v>0</v>
      </c>
      <c r="E341">
        <v>0</v>
      </c>
    </row>
    <row r="342" spans="1:5" x14ac:dyDescent="0.25">
      <c r="A342">
        <v>341</v>
      </c>
      <c r="B342">
        <v>6</v>
      </c>
      <c r="C342">
        <v>27</v>
      </c>
      <c r="D342">
        <v>0</v>
      </c>
      <c r="E342">
        <v>0</v>
      </c>
    </row>
    <row r="343" spans="1:5" x14ac:dyDescent="0.25">
      <c r="A343">
        <v>342</v>
      </c>
      <c r="B343">
        <v>9.3000000000000007</v>
      </c>
      <c r="C343">
        <v>0</v>
      </c>
      <c r="D343">
        <v>0</v>
      </c>
      <c r="E343">
        <v>0</v>
      </c>
    </row>
    <row r="344" spans="1:5" x14ac:dyDescent="0.25">
      <c r="A344">
        <v>343</v>
      </c>
      <c r="B344">
        <v>11.8</v>
      </c>
      <c r="C344">
        <v>1</v>
      </c>
      <c r="D344">
        <v>0</v>
      </c>
      <c r="E344">
        <v>0</v>
      </c>
    </row>
    <row r="345" spans="1:5" x14ac:dyDescent="0.25">
      <c r="A345">
        <v>344</v>
      </c>
      <c r="B345">
        <v>13.1</v>
      </c>
      <c r="C345">
        <v>4</v>
      </c>
      <c r="D345">
        <v>0</v>
      </c>
      <c r="E345">
        <v>0</v>
      </c>
    </row>
    <row r="346" spans="1:5" x14ac:dyDescent="0.25">
      <c r="A346">
        <v>345</v>
      </c>
      <c r="B346">
        <v>12.9</v>
      </c>
      <c r="C346">
        <v>1</v>
      </c>
      <c r="D346">
        <v>0</v>
      </c>
      <c r="E346">
        <v>0</v>
      </c>
    </row>
    <row r="347" spans="1:5" x14ac:dyDescent="0.25">
      <c r="A347">
        <v>346</v>
      </c>
      <c r="B347">
        <v>11.6</v>
      </c>
      <c r="C347">
        <v>2</v>
      </c>
      <c r="D347">
        <v>0</v>
      </c>
      <c r="E347">
        <v>0</v>
      </c>
    </row>
    <row r="348" spans="1:5" x14ac:dyDescent="0.25">
      <c r="A348">
        <v>347</v>
      </c>
      <c r="B348">
        <v>9.9</v>
      </c>
      <c r="C348">
        <v>3</v>
      </c>
      <c r="D348">
        <v>0</v>
      </c>
      <c r="E348">
        <v>0</v>
      </c>
    </row>
    <row r="349" spans="1:5" x14ac:dyDescent="0.25">
      <c r="A349">
        <v>348</v>
      </c>
      <c r="B349">
        <v>8.6999999999999993</v>
      </c>
      <c r="C349">
        <v>8</v>
      </c>
      <c r="D349">
        <v>0</v>
      </c>
      <c r="E349">
        <v>0</v>
      </c>
    </row>
    <row r="350" spans="1:5" x14ac:dyDescent="0.25">
      <c r="A350">
        <v>349</v>
      </c>
      <c r="B350">
        <v>8.8000000000000007</v>
      </c>
      <c r="C350">
        <v>18</v>
      </c>
      <c r="D350">
        <v>0</v>
      </c>
      <c r="E350">
        <v>0</v>
      </c>
    </row>
    <row r="351" spans="1:5" x14ac:dyDescent="0.25">
      <c r="A351">
        <v>350</v>
      </c>
      <c r="B351">
        <v>10.5</v>
      </c>
      <c r="C351">
        <v>15</v>
      </c>
      <c r="D351">
        <v>0</v>
      </c>
      <c r="E351">
        <v>0</v>
      </c>
    </row>
    <row r="352" spans="1:5" x14ac:dyDescent="0.25">
      <c r="A352">
        <v>351</v>
      </c>
      <c r="B352">
        <v>13.5</v>
      </c>
      <c r="C352">
        <v>1</v>
      </c>
      <c r="D352">
        <v>0</v>
      </c>
      <c r="E352">
        <v>0</v>
      </c>
    </row>
    <row r="353" spans="1:5" x14ac:dyDescent="0.25">
      <c r="A353">
        <v>352</v>
      </c>
      <c r="B353">
        <v>17.5</v>
      </c>
      <c r="C353">
        <v>22</v>
      </c>
      <c r="D353">
        <v>0</v>
      </c>
      <c r="E353">
        <v>0</v>
      </c>
    </row>
    <row r="354" spans="1:5" x14ac:dyDescent="0.25">
      <c r="A354">
        <v>353</v>
      </c>
      <c r="B354">
        <v>21.4</v>
      </c>
      <c r="C354">
        <v>4</v>
      </c>
      <c r="D354">
        <v>0</v>
      </c>
      <c r="E354">
        <v>0</v>
      </c>
    </row>
    <row r="355" spans="1:5" x14ac:dyDescent="0.25">
      <c r="A355">
        <v>354</v>
      </c>
      <c r="B355">
        <v>24.4</v>
      </c>
      <c r="C355">
        <v>4</v>
      </c>
      <c r="D355">
        <v>0</v>
      </c>
      <c r="E355">
        <v>0</v>
      </c>
    </row>
    <row r="356" spans="1:5" x14ac:dyDescent="0.25">
      <c r="A356">
        <v>355</v>
      </c>
      <c r="B356">
        <v>25.8</v>
      </c>
      <c r="C356">
        <v>11</v>
      </c>
      <c r="D356">
        <v>0</v>
      </c>
      <c r="E356">
        <v>0</v>
      </c>
    </row>
    <row r="357" spans="1:5" x14ac:dyDescent="0.25">
      <c r="A357">
        <v>356</v>
      </c>
      <c r="B357">
        <v>25.6</v>
      </c>
      <c r="C357">
        <v>25</v>
      </c>
      <c r="D357">
        <v>0</v>
      </c>
      <c r="E357">
        <v>0</v>
      </c>
    </row>
    <row r="358" spans="1:5" x14ac:dyDescent="0.25">
      <c r="A358">
        <v>357</v>
      </c>
      <c r="B358">
        <v>24.1</v>
      </c>
      <c r="C358">
        <v>0</v>
      </c>
      <c r="D358">
        <v>0</v>
      </c>
      <c r="E358">
        <v>0</v>
      </c>
    </row>
    <row r="359" spans="1:5" x14ac:dyDescent="0.25">
      <c r="A359">
        <v>358</v>
      </c>
      <c r="B359">
        <v>22</v>
      </c>
      <c r="C359">
        <v>4</v>
      </c>
      <c r="D359">
        <v>0</v>
      </c>
      <c r="E359">
        <v>0</v>
      </c>
    </row>
    <row r="360" spans="1:5" x14ac:dyDescent="0.25">
      <c r="A360">
        <v>359</v>
      </c>
      <c r="B360">
        <v>20.3</v>
      </c>
      <c r="C360">
        <v>4</v>
      </c>
      <c r="D360">
        <v>0</v>
      </c>
      <c r="E360">
        <v>0</v>
      </c>
    </row>
    <row r="361" spans="1:5" x14ac:dyDescent="0.25">
      <c r="A361">
        <v>360</v>
      </c>
      <c r="B361">
        <v>19.600000000000001</v>
      </c>
      <c r="C361">
        <v>1</v>
      </c>
      <c r="D361">
        <v>0</v>
      </c>
      <c r="E361">
        <v>0</v>
      </c>
    </row>
    <row r="362" spans="1:5" x14ac:dyDescent="0.25">
      <c r="A362">
        <v>361</v>
      </c>
      <c r="B362">
        <v>20.3</v>
      </c>
      <c r="C362">
        <v>11</v>
      </c>
      <c r="D362">
        <v>0</v>
      </c>
      <c r="E362">
        <v>0</v>
      </c>
    </row>
    <row r="363" spans="1:5" x14ac:dyDescent="0.25">
      <c r="A363">
        <v>362</v>
      </c>
      <c r="B363">
        <v>22.3</v>
      </c>
      <c r="C363">
        <v>12</v>
      </c>
      <c r="D363">
        <v>0</v>
      </c>
      <c r="E363">
        <v>0</v>
      </c>
    </row>
    <row r="364" spans="1:5" x14ac:dyDescent="0.25">
      <c r="A364">
        <v>363</v>
      </c>
      <c r="B364">
        <v>25</v>
      </c>
      <c r="C364">
        <v>2</v>
      </c>
      <c r="D364">
        <v>0</v>
      </c>
      <c r="E364">
        <v>0</v>
      </c>
    </row>
    <row r="365" spans="1:5" x14ac:dyDescent="0.25">
      <c r="A365">
        <v>364</v>
      </c>
      <c r="B365">
        <v>27.5</v>
      </c>
      <c r="C365">
        <v>4</v>
      </c>
      <c r="D365">
        <v>0</v>
      </c>
      <c r="E365">
        <v>0</v>
      </c>
    </row>
    <row r="366" spans="1:5" x14ac:dyDescent="0.25">
      <c r="A366">
        <v>365</v>
      </c>
      <c r="B366">
        <v>29.1</v>
      </c>
      <c r="C366">
        <v>18</v>
      </c>
      <c r="D366">
        <v>0</v>
      </c>
      <c r="E366">
        <v>0</v>
      </c>
    </row>
    <row r="367" spans="1:5" x14ac:dyDescent="0.25">
      <c r="A367">
        <v>366</v>
      </c>
      <c r="B367">
        <v>29</v>
      </c>
      <c r="C367">
        <v>2</v>
      </c>
      <c r="D367">
        <v>0</v>
      </c>
      <c r="E367">
        <v>0</v>
      </c>
    </row>
    <row r="368" spans="1:5" x14ac:dyDescent="0.25">
      <c r="A368">
        <v>367</v>
      </c>
      <c r="B368">
        <v>27.2</v>
      </c>
      <c r="C368">
        <v>19</v>
      </c>
      <c r="D368">
        <v>0</v>
      </c>
      <c r="E368">
        <v>0</v>
      </c>
    </row>
    <row r="369" spans="1:5" x14ac:dyDescent="0.25">
      <c r="A369">
        <v>368</v>
      </c>
      <c r="B369">
        <v>24.1</v>
      </c>
      <c r="C369">
        <v>16</v>
      </c>
      <c r="D369">
        <v>0</v>
      </c>
      <c r="E369">
        <v>0</v>
      </c>
    </row>
    <row r="370" spans="1:5" x14ac:dyDescent="0.25">
      <c r="A370">
        <v>369</v>
      </c>
      <c r="B370">
        <v>20.399999999999999</v>
      </c>
      <c r="C370">
        <v>24</v>
      </c>
      <c r="D370">
        <v>0</v>
      </c>
      <c r="E370">
        <v>0</v>
      </c>
    </row>
    <row r="371" spans="1:5" x14ac:dyDescent="0.25">
      <c r="A371">
        <v>370</v>
      </c>
      <c r="B371">
        <v>17.100000000000001</v>
      </c>
      <c r="C371">
        <v>24</v>
      </c>
      <c r="D371">
        <v>0</v>
      </c>
      <c r="E371">
        <v>0</v>
      </c>
    </row>
    <row r="372" spans="1:5" x14ac:dyDescent="0.25">
      <c r="A372">
        <v>371</v>
      </c>
      <c r="B372">
        <v>14.9</v>
      </c>
      <c r="C372">
        <v>0</v>
      </c>
      <c r="D372">
        <v>0</v>
      </c>
      <c r="E372">
        <v>0</v>
      </c>
    </row>
    <row r="373" spans="1:5" x14ac:dyDescent="0.25">
      <c r="A373">
        <v>372</v>
      </c>
      <c r="B373">
        <v>14.1</v>
      </c>
      <c r="C373">
        <v>3</v>
      </c>
      <c r="D373">
        <v>0</v>
      </c>
      <c r="E373">
        <v>0</v>
      </c>
    </row>
    <row r="374" spans="1:5" x14ac:dyDescent="0.25">
      <c r="A374">
        <v>373</v>
      </c>
      <c r="B374">
        <v>14.8</v>
      </c>
      <c r="C374">
        <v>6</v>
      </c>
      <c r="D374">
        <v>0</v>
      </c>
      <c r="E374">
        <v>0</v>
      </c>
    </row>
    <row r="375" spans="1:5" x14ac:dyDescent="0.25">
      <c r="A375">
        <v>374</v>
      </c>
      <c r="B375">
        <v>16.3</v>
      </c>
      <c r="C375">
        <v>6</v>
      </c>
      <c r="D375">
        <v>0</v>
      </c>
      <c r="E375">
        <v>0</v>
      </c>
    </row>
    <row r="376" spans="1:5" x14ac:dyDescent="0.25">
      <c r="A376">
        <v>375</v>
      </c>
      <c r="B376">
        <v>17.7</v>
      </c>
      <c r="C376">
        <v>8</v>
      </c>
      <c r="D376">
        <v>0</v>
      </c>
      <c r="E376">
        <v>0</v>
      </c>
    </row>
    <row r="377" spans="1:5" x14ac:dyDescent="0.25">
      <c r="A377">
        <v>376</v>
      </c>
      <c r="B377">
        <v>18.3</v>
      </c>
      <c r="C377">
        <v>3</v>
      </c>
      <c r="D377">
        <v>0</v>
      </c>
      <c r="E377">
        <v>0</v>
      </c>
    </row>
    <row r="378" spans="1:5" x14ac:dyDescent="0.25">
      <c r="A378">
        <v>377</v>
      </c>
      <c r="B378">
        <v>17.5</v>
      </c>
      <c r="C378">
        <v>6</v>
      </c>
      <c r="D378">
        <v>0</v>
      </c>
      <c r="E378">
        <v>0</v>
      </c>
    </row>
    <row r="379" spans="1:5" x14ac:dyDescent="0.25">
      <c r="A379">
        <v>378</v>
      </c>
      <c r="B379">
        <v>15.1</v>
      </c>
      <c r="C379">
        <v>7</v>
      </c>
      <c r="D379">
        <v>0</v>
      </c>
      <c r="E379">
        <v>0</v>
      </c>
    </row>
    <row r="380" spans="1:5" x14ac:dyDescent="0.25">
      <c r="A380">
        <v>379</v>
      </c>
      <c r="B380">
        <v>11.6</v>
      </c>
      <c r="C380">
        <v>11</v>
      </c>
      <c r="D380">
        <v>0</v>
      </c>
      <c r="E380">
        <v>0</v>
      </c>
    </row>
    <row r="381" spans="1:5" x14ac:dyDescent="0.25">
      <c r="A381">
        <v>380</v>
      </c>
      <c r="B381">
        <v>7.7</v>
      </c>
      <c r="C381">
        <v>10</v>
      </c>
      <c r="D381">
        <v>0</v>
      </c>
      <c r="E381">
        <v>0</v>
      </c>
    </row>
    <row r="382" spans="1:5" x14ac:dyDescent="0.25">
      <c r="A382">
        <v>381</v>
      </c>
      <c r="B382">
        <v>4.4000000000000004</v>
      </c>
      <c r="C382">
        <v>21</v>
      </c>
      <c r="D382">
        <v>0</v>
      </c>
      <c r="E382">
        <v>0</v>
      </c>
    </row>
    <row r="383" spans="1:5" x14ac:dyDescent="0.25">
      <c r="A383">
        <v>382</v>
      </c>
      <c r="B383">
        <v>2.2999999999999998</v>
      </c>
      <c r="C383">
        <v>22</v>
      </c>
      <c r="D383">
        <v>0</v>
      </c>
      <c r="E383">
        <v>0</v>
      </c>
    </row>
    <row r="384" spans="1:5" x14ac:dyDescent="0.25">
      <c r="A384">
        <v>383</v>
      </c>
      <c r="B384">
        <v>2</v>
      </c>
      <c r="C384">
        <v>22</v>
      </c>
      <c r="D384">
        <v>0</v>
      </c>
      <c r="E384">
        <v>0</v>
      </c>
    </row>
    <row r="385" spans="1:5" x14ac:dyDescent="0.25">
      <c r="A385">
        <v>384</v>
      </c>
      <c r="B385">
        <v>3.2</v>
      </c>
      <c r="C385">
        <v>29</v>
      </c>
      <c r="D385">
        <v>0</v>
      </c>
      <c r="E385">
        <v>0</v>
      </c>
    </row>
    <row r="386" spans="1:5" x14ac:dyDescent="0.25">
      <c r="A386">
        <v>385</v>
      </c>
      <c r="B386">
        <v>5.5</v>
      </c>
      <c r="C386">
        <v>0</v>
      </c>
      <c r="D386">
        <v>0</v>
      </c>
      <c r="E386">
        <v>0</v>
      </c>
    </row>
    <row r="387" spans="1:5" x14ac:dyDescent="0.25">
      <c r="A387">
        <v>386</v>
      </c>
      <c r="B387">
        <v>7.9</v>
      </c>
      <c r="C387">
        <v>1</v>
      </c>
      <c r="D387">
        <v>0</v>
      </c>
      <c r="E387">
        <v>0</v>
      </c>
    </row>
    <row r="388" spans="1:5" x14ac:dyDescent="0.25">
      <c r="A388">
        <v>387</v>
      </c>
      <c r="B388">
        <v>9.6</v>
      </c>
      <c r="C388">
        <v>2</v>
      </c>
      <c r="D388">
        <v>0</v>
      </c>
      <c r="E388">
        <v>0</v>
      </c>
    </row>
    <row r="389" spans="1:5" x14ac:dyDescent="0.25">
      <c r="A389">
        <v>388</v>
      </c>
      <c r="B389">
        <v>10</v>
      </c>
      <c r="C389">
        <v>3</v>
      </c>
      <c r="D389">
        <v>0</v>
      </c>
      <c r="E389">
        <v>0</v>
      </c>
    </row>
    <row r="390" spans="1:5" x14ac:dyDescent="0.25">
      <c r="A390">
        <v>389</v>
      </c>
      <c r="B390">
        <v>9</v>
      </c>
      <c r="C390">
        <v>2</v>
      </c>
      <c r="D390">
        <v>0</v>
      </c>
      <c r="E390">
        <v>0</v>
      </c>
    </row>
    <row r="391" spans="1:5" x14ac:dyDescent="0.25">
      <c r="A391">
        <v>390</v>
      </c>
      <c r="B391">
        <v>6.9</v>
      </c>
      <c r="C391">
        <v>10</v>
      </c>
      <c r="D391">
        <v>0</v>
      </c>
      <c r="E391">
        <v>0</v>
      </c>
    </row>
    <row r="392" spans="1:5" x14ac:dyDescent="0.25">
      <c r="A392">
        <v>391</v>
      </c>
      <c r="B392">
        <v>4.5</v>
      </c>
      <c r="C392">
        <v>3</v>
      </c>
      <c r="D392">
        <v>0</v>
      </c>
      <c r="E392">
        <v>0</v>
      </c>
    </row>
    <row r="393" spans="1:5" x14ac:dyDescent="0.25">
      <c r="A393">
        <v>392</v>
      </c>
      <c r="B393">
        <v>2.8</v>
      </c>
      <c r="C393">
        <v>11</v>
      </c>
      <c r="D393">
        <v>0</v>
      </c>
      <c r="E393">
        <v>0</v>
      </c>
    </row>
    <row r="394" spans="1:5" x14ac:dyDescent="0.25">
      <c r="A394">
        <v>393</v>
      </c>
      <c r="B394">
        <v>2.2999999999999998</v>
      </c>
      <c r="C394">
        <v>17</v>
      </c>
      <c r="D394">
        <v>0</v>
      </c>
      <c r="E394">
        <v>0</v>
      </c>
    </row>
    <row r="395" spans="1:5" x14ac:dyDescent="0.25">
      <c r="A395">
        <v>394</v>
      </c>
      <c r="B395">
        <v>3.6</v>
      </c>
      <c r="C395">
        <v>1</v>
      </c>
      <c r="D395">
        <v>0</v>
      </c>
      <c r="E395">
        <v>0</v>
      </c>
    </row>
    <row r="396" spans="1:5" x14ac:dyDescent="0.25">
      <c r="A396">
        <v>395</v>
      </c>
      <c r="B396">
        <v>6.4</v>
      </c>
      <c r="C396">
        <v>8</v>
      </c>
      <c r="D396">
        <v>0</v>
      </c>
      <c r="E396">
        <v>0</v>
      </c>
    </row>
    <row r="397" spans="1:5" x14ac:dyDescent="0.25">
      <c r="A397">
        <v>396</v>
      </c>
      <c r="B397">
        <v>10.199999999999999</v>
      </c>
      <c r="C397">
        <v>11</v>
      </c>
      <c r="D397">
        <v>0</v>
      </c>
      <c r="E397">
        <v>0</v>
      </c>
    </row>
    <row r="398" spans="1:5" x14ac:dyDescent="0.25">
      <c r="A398">
        <v>397</v>
      </c>
      <c r="B398">
        <v>14</v>
      </c>
      <c r="C398">
        <v>23</v>
      </c>
      <c r="D398">
        <v>0</v>
      </c>
      <c r="E398">
        <v>0</v>
      </c>
    </row>
    <row r="399" spans="1:5" x14ac:dyDescent="0.25">
      <c r="A399">
        <v>398</v>
      </c>
      <c r="B399">
        <v>17.100000000000001</v>
      </c>
      <c r="C399">
        <v>29</v>
      </c>
      <c r="D399">
        <v>0</v>
      </c>
      <c r="E399">
        <v>0</v>
      </c>
    </row>
    <row r="400" spans="1:5" x14ac:dyDescent="0.25">
      <c r="A400">
        <v>399</v>
      </c>
      <c r="B400">
        <v>18.7</v>
      </c>
      <c r="C400">
        <v>0</v>
      </c>
      <c r="D400">
        <v>0</v>
      </c>
      <c r="E400">
        <v>0</v>
      </c>
    </row>
    <row r="401" spans="1:5" x14ac:dyDescent="0.25">
      <c r="A401">
        <v>400</v>
      </c>
      <c r="B401">
        <v>18.8</v>
      </c>
      <c r="C401">
        <v>5</v>
      </c>
      <c r="D401">
        <v>0</v>
      </c>
      <c r="E401">
        <v>0</v>
      </c>
    </row>
    <row r="402" spans="1:5" x14ac:dyDescent="0.25">
      <c r="A402">
        <v>401</v>
      </c>
      <c r="B402">
        <v>17.7</v>
      </c>
      <c r="C402">
        <v>2</v>
      </c>
      <c r="D402">
        <v>0</v>
      </c>
      <c r="E402">
        <v>0</v>
      </c>
    </row>
    <row r="403" spans="1:5" x14ac:dyDescent="0.25">
      <c r="A403">
        <v>402</v>
      </c>
      <c r="B403">
        <v>16.100000000000001</v>
      </c>
      <c r="C403">
        <v>2</v>
      </c>
      <c r="D403">
        <v>0</v>
      </c>
      <c r="E403">
        <v>0</v>
      </c>
    </row>
    <row r="404" spans="1:5" x14ac:dyDescent="0.25">
      <c r="A404">
        <v>403</v>
      </c>
      <c r="B404">
        <v>14.9</v>
      </c>
      <c r="C404">
        <v>7</v>
      </c>
      <c r="D404">
        <v>0</v>
      </c>
      <c r="E404">
        <v>0</v>
      </c>
    </row>
    <row r="405" spans="1:5" x14ac:dyDescent="0.25">
      <c r="A405">
        <v>404</v>
      </c>
      <c r="B405">
        <v>14.9</v>
      </c>
      <c r="C405">
        <v>2</v>
      </c>
      <c r="D405">
        <v>0</v>
      </c>
      <c r="E405">
        <v>0</v>
      </c>
    </row>
    <row r="406" spans="1:5" x14ac:dyDescent="0.25">
      <c r="A406">
        <v>405</v>
      </c>
      <c r="B406">
        <v>16.3</v>
      </c>
      <c r="C406">
        <v>3</v>
      </c>
      <c r="D406">
        <v>0</v>
      </c>
      <c r="E406">
        <v>0</v>
      </c>
    </row>
    <row r="407" spans="1:5" x14ac:dyDescent="0.25">
      <c r="A407">
        <v>406</v>
      </c>
      <c r="B407">
        <v>19.100000000000001</v>
      </c>
      <c r="C407">
        <v>14</v>
      </c>
      <c r="D407">
        <v>0</v>
      </c>
      <c r="E407">
        <v>0</v>
      </c>
    </row>
    <row r="408" spans="1:5" x14ac:dyDescent="0.25">
      <c r="A408">
        <v>407</v>
      </c>
      <c r="B408">
        <v>22.7</v>
      </c>
      <c r="C408">
        <v>12</v>
      </c>
      <c r="D408">
        <v>0</v>
      </c>
      <c r="E408">
        <v>0</v>
      </c>
    </row>
    <row r="409" spans="1:5" x14ac:dyDescent="0.25">
      <c r="A409">
        <v>408</v>
      </c>
      <c r="B409">
        <v>26.1</v>
      </c>
      <c r="C409">
        <v>9</v>
      </c>
      <c r="D409">
        <v>0</v>
      </c>
      <c r="E409">
        <v>0</v>
      </c>
    </row>
    <row r="410" spans="1:5" x14ac:dyDescent="0.25">
      <c r="A410">
        <v>409</v>
      </c>
      <c r="B410">
        <v>28.6</v>
      </c>
      <c r="C410">
        <v>14</v>
      </c>
      <c r="D410">
        <v>0</v>
      </c>
      <c r="E410">
        <v>0</v>
      </c>
    </row>
    <row r="411" spans="1:5" x14ac:dyDescent="0.25">
      <c r="A411">
        <v>410</v>
      </c>
      <c r="B411">
        <v>29.5</v>
      </c>
      <c r="C411">
        <v>17</v>
      </c>
      <c r="D411">
        <v>0</v>
      </c>
      <c r="E411">
        <v>0</v>
      </c>
    </row>
    <row r="412" spans="1:5" x14ac:dyDescent="0.25">
      <c r="A412">
        <v>411</v>
      </c>
      <c r="B412">
        <v>28.6</v>
      </c>
      <c r="C412">
        <v>9</v>
      </c>
      <c r="D412">
        <v>0</v>
      </c>
      <c r="E412">
        <v>0</v>
      </c>
    </row>
    <row r="413" spans="1:5" x14ac:dyDescent="0.25">
      <c r="A413">
        <v>412</v>
      </c>
      <c r="B413">
        <v>26.4</v>
      </c>
      <c r="C413">
        <v>28</v>
      </c>
      <c r="D413">
        <v>0</v>
      </c>
      <c r="E413">
        <v>0</v>
      </c>
    </row>
    <row r="414" spans="1:5" x14ac:dyDescent="0.25">
      <c r="A414">
        <v>413</v>
      </c>
      <c r="B414">
        <v>23.6</v>
      </c>
      <c r="C414">
        <v>0</v>
      </c>
      <c r="D414">
        <v>0</v>
      </c>
      <c r="E414">
        <v>0</v>
      </c>
    </row>
    <row r="415" spans="1:5" x14ac:dyDescent="0.25">
      <c r="A415">
        <v>414</v>
      </c>
      <c r="B415">
        <v>21</v>
      </c>
      <c r="C415">
        <v>1</v>
      </c>
      <c r="D415">
        <v>0</v>
      </c>
      <c r="E415">
        <v>0</v>
      </c>
    </row>
    <row r="416" spans="1:5" x14ac:dyDescent="0.25">
      <c r="A416">
        <v>415</v>
      </c>
      <c r="B416">
        <v>19.600000000000001</v>
      </c>
      <c r="C416">
        <v>6</v>
      </c>
      <c r="D416">
        <v>0</v>
      </c>
      <c r="E416">
        <v>0</v>
      </c>
    </row>
    <row r="417" spans="1:5" x14ac:dyDescent="0.25">
      <c r="A417">
        <v>416</v>
      </c>
      <c r="B417">
        <v>19.5</v>
      </c>
      <c r="C417">
        <v>4</v>
      </c>
      <c r="D417">
        <v>0</v>
      </c>
      <c r="E417">
        <v>0</v>
      </c>
    </row>
    <row r="418" spans="1:5" x14ac:dyDescent="0.25">
      <c r="A418">
        <v>417</v>
      </c>
      <c r="B418">
        <v>20.7</v>
      </c>
      <c r="C418">
        <v>10</v>
      </c>
      <c r="D418">
        <v>0</v>
      </c>
      <c r="E418">
        <v>0</v>
      </c>
    </row>
    <row r="419" spans="1:5" x14ac:dyDescent="0.25">
      <c r="A419">
        <v>418</v>
      </c>
      <c r="B419">
        <v>22.7</v>
      </c>
      <c r="C419">
        <v>4</v>
      </c>
      <c r="D419">
        <v>0</v>
      </c>
      <c r="E419">
        <v>0</v>
      </c>
    </row>
    <row r="420" spans="1:5" x14ac:dyDescent="0.25">
      <c r="A420">
        <v>419</v>
      </c>
      <c r="B420">
        <v>24.5</v>
      </c>
      <c r="C420">
        <v>5</v>
      </c>
      <c r="D420">
        <v>0</v>
      </c>
      <c r="E420">
        <v>0</v>
      </c>
    </row>
    <row r="421" spans="1:5" x14ac:dyDescent="0.25">
      <c r="A421">
        <v>420</v>
      </c>
      <c r="B421">
        <v>25.4</v>
      </c>
      <c r="C421">
        <v>8</v>
      </c>
      <c r="D421">
        <v>0</v>
      </c>
      <c r="E421">
        <v>0</v>
      </c>
    </row>
    <row r="422" spans="1:5" x14ac:dyDescent="0.25">
      <c r="A422">
        <v>421</v>
      </c>
      <c r="B422">
        <v>24.8</v>
      </c>
      <c r="C422">
        <v>12</v>
      </c>
      <c r="D422">
        <v>0</v>
      </c>
      <c r="E422">
        <v>0</v>
      </c>
    </row>
    <row r="423" spans="1:5" x14ac:dyDescent="0.25">
      <c r="A423">
        <v>422</v>
      </c>
      <c r="B423">
        <v>22.5</v>
      </c>
      <c r="C423">
        <v>8</v>
      </c>
      <c r="D423">
        <v>0</v>
      </c>
      <c r="E423">
        <v>0</v>
      </c>
    </row>
    <row r="424" spans="1:5" x14ac:dyDescent="0.25">
      <c r="A424">
        <v>423</v>
      </c>
      <c r="B424">
        <v>18.899999999999999</v>
      </c>
      <c r="C424">
        <v>7</v>
      </c>
      <c r="D424">
        <v>0</v>
      </c>
      <c r="E424">
        <v>0</v>
      </c>
    </row>
    <row r="425" spans="1:5" x14ac:dyDescent="0.25">
      <c r="A425">
        <v>424</v>
      </c>
      <c r="B425">
        <v>14.8</v>
      </c>
      <c r="C425">
        <v>8</v>
      </c>
      <c r="D425">
        <v>0</v>
      </c>
      <c r="E425">
        <v>0</v>
      </c>
    </row>
    <row r="426" spans="1:5" x14ac:dyDescent="0.25">
      <c r="A426">
        <v>425</v>
      </c>
      <c r="B426">
        <v>11.2</v>
      </c>
      <c r="C426">
        <v>7</v>
      </c>
      <c r="D426">
        <v>0</v>
      </c>
      <c r="E426">
        <v>0</v>
      </c>
    </row>
    <row r="427" spans="1:5" x14ac:dyDescent="0.25">
      <c r="A427">
        <v>426</v>
      </c>
      <c r="B427">
        <v>8.8000000000000007</v>
      </c>
      <c r="C427">
        <v>23</v>
      </c>
      <c r="D427">
        <v>0</v>
      </c>
      <c r="E427">
        <v>0</v>
      </c>
    </row>
    <row r="428" spans="1:5" x14ac:dyDescent="0.25">
      <c r="A428">
        <v>427</v>
      </c>
      <c r="B428">
        <v>8</v>
      </c>
      <c r="C428">
        <v>0</v>
      </c>
      <c r="D428">
        <v>0</v>
      </c>
      <c r="E428">
        <v>0</v>
      </c>
    </row>
    <row r="429" spans="1:5" x14ac:dyDescent="0.25">
      <c r="A429">
        <v>428</v>
      </c>
      <c r="B429">
        <v>8.6</v>
      </c>
      <c r="C429">
        <v>2</v>
      </c>
      <c r="D429">
        <v>0</v>
      </c>
      <c r="E429">
        <v>0</v>
      </c>
    </row>
    <row r="430" spans="1:5" x14ac:dyDescent="0.25">
      <c r="A430">
        <v>429</v>
      </c>
      <c r="B430">
        <v>10.199999999999999</v>
      </c>
      <c r="C430">
        <v>5</v>
      </c>
      <c r="D430">
        <v>0</v>
      </c>
      <c r="E430">
        <v>0</v>
      </c>
    </row>
    <row r="431" spans="1:5" x14ac:dyDescent="0.25">
      <c r="A431">
        <v>430</v>
      </c>
      <c r="B431">
        <v>11.8</v>
      </c>
      <c r="C431">
        <v>5</v>
      </c>
      <c r="D431">
        <v>0</v>
      </c>
      <c r="E431">
        <v>0</v>
      </c>
    </row>
    <row r="432" spans="1:5" x14ac:dyDescent="0.25">
      <c r="A432">
        <v>431</v>
      </c>
      <c r="B432">
        <v>12.7</v>
      </c>
      <c r="C432">
        <v>8</v>
      </c>
      <c r="D432">
        <v>0</v>
      </c>
      <c r="E432">
        <v>0</v>
      </c>
    </row>
    <row r="433" spans="1:5" x14ac:dyDescent="0.25">
      <c r="A433">
        <v>432</v>
      </c>
      <c r="B433">
        <v>12.2</v>
      </c>
      <c r="C433">
        <v>6</v>
      </c>
      <c r="D433">
        <v>0</v>
      </c>
      <c r="E433">
        <v>0</v>
      </c>
    </row>
    <row r="434" spans="1:5" x14ac:dyDescent="0.25">
      <c r="A434">
        <v>433</v>
      </c>
      <c r="B434">
        <v>10.3</v>
      </c>
      <c r="C434">
        <v>9</v>
      </c>
      <c r="D434">
        <v>0</v>
      </c>
      <c r="E434">
        <v>0</v>
      </c>
    </row>
    <row r="435" spans="1:5" x14ac:dyDescent="0.25">
      <c r="A435">
        <v>434</v>
      </c>
      <c r="B435">
        <v>7.4</v>
      </c>
      <c r="C435">
        <v>17</v>
      </c>
      <c r="D435">
        <v>0</v>
      </c>
      <c r="E435">
        <v>0</v>
      </c>
    </row>
    <row r="436" spans="1:5" x14ac:dyDescent="0.25">
      <c r="A436">
        <v>435</v>
      </c>
      <c r="B436">
        <v>4.0999999999999996</v>
      </c>
      <c r="C436">
        <v>17</v>
      </c>
      <c r="D436">
        <v>0</v>
      </c>
      <c r="E436">
        <v>0</v>
      </c>
    </row>
    <row r="437" spans="1:5" x14ac:dyDescent="0.25">
      <c r="A437">
        <v>436</v>
      </c>
      <c r="B437">
        <v>1.4</v>
      </c>
      <c r="C437">
        <v>7</v>
      </c>
      <c r="D437">
        <v>0</v>
      </c>
      <c r="E437">
        <v>0</v>
      </c>
    </row>
    <row r="438" spans="1:5" x14ac:dyDescent="0.25">
      <c r="A438">
        <v>437</v>
      </c>
      <c r="B438">
        <v>0.1</v>
      </c>
      <c r="C438">
        <v>24</v>
      </c>
      <c r="D438">
        <v>0</v>
      </c>
      <c r="E438">
        <v>0</v>
      </c>
    </row>
    <row r="439" spans="1:5" x14ac:dyDescent="0.25">
      <c r="A439">
        <v>438</v>
      </c>
      <c r="B439">
        <v>0.5</v>
      </c>
      <c r="C439">
        <v>16</v>
      </c>
      <c r="D439">
        <v>0</v>
      </c>
      <c r="E439">
        <v>0</v>
      </c>
    </row>
    <row r="440" spans="1:5" x14ac:dyDescent="0.25">
      <c r="A440">
        <v>439</v>
      </c>
      <c r="B440">
        <v>2.5</v>
      </c>
      <c r="C440">
        <v>2</v>
      </c>
      <c r="D440">
        <v>0</v>
      </c>
      <c r="E440">
        <v>0</v>
      </c>
    </row>
    <row r="441" spans="1:5" x14ac:dyDescent="0.25">
      <c r="A441">
        <v>440</v>
      </c>
      <c r="B441">
        <v>5.5</v>
      </c>
      <c r="C441">
        <v>17</v>
      </c>
      <c r="D441">
        <v>0</v>
      </c>
      <c r="E441">
        <v>0</v>
      </c>
    </row>
    <row r="442" spans="1:5" x14ac:dyDescent="0.25">
      <c r="A442">
        <v>441</v>
      </c>
      <c r="B442">
        <v>8.6999999999999993</v>
      </c>
      <c r="C442">
        <v>23</v>
      </c>
      <c r="D442">
        <v>0</v>
      </c>
      <c r="E442">
        <v>0</v>
      </c>
    </row>
    <row r="443" spans="1:5" x14ac:dyDescent="0.25">
      <c r="A443">
        <v>442</v>
      </c>
      <c r="B443">
        <v>11.1</v>
      </c>
      <c r="C443">
        <v>0</v>
      </c>
      <c r="D443">
        <v>0</v>
      </c>
      <c r="E443">
        <v>0</v>
      </c>
    </row>
    <row r="444" spans="1:5" x14ac:dyDescent="0.25">
      <c r="A444">
        <v>443</v>
      </c>
      <c r="B444">
        <v>12.2</v>
      </c>
      <c r="C444">
        <v>4</v>
      </c>
      <c r="D444">
        <v>0</v>
      </c>
      <c r="E444">
        <v>0</v>
      </c>
    </row>
    <row r="445" spans="1:5" x14ac:dyDescent="0.25">
      <c r="A445">
        <v>444</v>
      </c>
      <c r="B445">
        <v>11.9</v>
      </c>
      <c r="C445">
        <v>1</v>
      </c>
      <c r="D445">
        <v>0</v>
      </c>
      <c r="E445">
        <v>0</v>
      </c>
    </row>
    <row r="446" spans="1:5" x14ac:dyDescent="0.25">
      <c r="A446">
        <v>445</v>
      </c>
      <c r="B446">
        <v>10.5</v>
      </c>
      <c r="C446">
        <v>1</v>
      </c>
      <c r="D446">
        <v>0</v>
      </c>
      <c r="E446">
        <v>0</v>
      </c>
    </row>
    <row r="447" spans="1:5" x14ac:dyDescent="0.25">
      <c r="A447">
        <v>446</v>
      </c>
      <c r="B447">
        <v>8.8000000000000007</v>
      </c>
      <c r="C447">
        <v>6</v>
      </c>
      <c r="D447">
        <v>0</v>
      </c>
      <c r="E447">
        <v>0</v>
      </c>
    </row>
    <row r="448" spans="1:5" x14ac:dyDescent="0.25">
      <c r="A448">
        <v>447</v>
      </c>
      <c r="B448">
        <v>7.5</v>
      </c>
      <c r="C448">
        <v>10</v>
      </c>
      <c r="D448">
        <v>0</v>
      </c>
      <c r="E448">
        <v>0</v>
      </c>
    </row>
    <row r="449" spans="1:5" x14ac:dyDescent="0.25">
      <c r="A449">
        <v>448</v>
      </c>
      <c r="B449">
        <v>7.6</v>
      </c>
      <c r="C449">
        <v>10</v>
      </c>
      <c r="D449">
        <v>0</v>
      </c>
      <c r="E449">
        <v>0</v>
      </c>
    </row>
    <row r="450" spans="1:5" x14ac:dyDescent="0.25">
      <c r="A450">
        <v>449</v>
      </c>
      <c r="B450">
        <v>9.1999999999999993</v>
      </c>
      <c r="C450">
        <v>2</v>
      </c>
      <c r="D450">
        <v>0</v>
      </c>
      <c r="E450">
        <v>0</v>
      </c>
    </row>
    <row r="451" spans="1:5" x14ac:dyDescent="0.25">
      <c r="A451">
        <v>450</v>
      </c>
      <c r="B451">
        <v>12.3</v>
      </c>
      <c r="C451">
        <v>7</v>
      </c>
      <c r="D451">
        <v>0</v>
      </c>
      <c r="E451">
        <v>0</v>
      </c>
    </row>
    <row r="452" spans="1:5" x14ac:dyDescent="0.25">
      <c r="A452">
        <v>451</v>
      </c>
      <c r="B452">
        <v>16.3</v>
      </c>
      <c r="C452">
        <v>18</v>
      </c>
      <c r="D452">
        <v>0</v>
      </c>
      <c r="E452">
        <v>0</v>
      </c>
    </row>
    <row r="453" spans="1:5" x14ac:dyDescent="0.25">
      <c r="A453">
        <v>452</v>
      </c>
      <c r="B453">
        <v>20.2</v>
      </c>
      <c r="C453">
        <v>23</v>
      </c>
      <c r="D453">
        <v>0</v>
      </c>
      <c r="E453">
        <v>0</v>
      </c>
    </row>
    <row r="454" spans="1:5" x14ac:dyDescent="0.25">
      <c r="A454">
        <v>453</v>
      </c>
      <c r="B454">
        <v>23.2</v>
      </c>
      <c r="C454">
        <v>7</v>
      </c>
      <c r="D454">
        <v>0</v>
      </c>
      <c r="E454">
        <v>0</v>
      </c>
    </row>
    <row r="455" spans="1:5" x14ac:dyDescent="0.25">
      <c r="A455">
        <v>454</v>
      </c>
      <c r="B455">
        <v>24.8</v>
      </c>
      <c r="C455">
        <v>20</v>
      </c>
      <c r="D455">
        <v>0</v>
      </c>
      <c r="E455">
        <v>0</v>
      </c>
    </row>
    <row r="456" spans="1:5" x14ac:dyDescent="0.25">
      <c r="A456">
        <v>455</v>
      </c>
      <c r="B456">
        <v>24.9</v>
      </c>
      <c r="C456">
        <v>14</v>
      </c>
      <c r="D456">
        <v>0</v>
      </c>
      <c r="E456">
        <v>0</v>
      </c>
    </row>
    <row r="457" spans="1:5" x14ac:dyDescent="0.25">
      <c r="A457">
        <v>456</v>
      </c>
      <c r="B457">
        <v>23.3</v>
      </c>
      <c r="C457">
        <v>11</v>
      </c>
      <c r="D457">
        <v>0</v>
      </c>
      <c r="E457">
        <v>0</v>
      </c>
    </row>
    <row r="458" spans="1:5" x14ac:dyDescent="0.25">
      <c r="A458">
        <v>457</v>
      </c>
      <c r="B458">
        <v>21.3</v>
      </c>
      <c r="C458">
        <v>10</v>
      </c>
      <c r="D458">
        <v>0</v>
      </c>
      <c r="E458">
        <v>0</v>
      </c>
    </row>
    <row r="459" spans="1:5" x14ac:dyDescent="0.25">
      <c r="A459">
        <v>458</v>
      </c>
      <c r="B459">
        <v>19.7</v>
      </c>
      <c r="C459">
        <v>13</v>
      </c>
      <c r="D459">
        <v>0</v>
      </c>
      <c r="E459">
        <v>0</v>
      </c>
    </row>
    <row r="460" spans="1:5" x14ac:dyDescent="0.25">
      <c r="A460">
        <v>459</v>
      </c>
      <c r="B460">
        <v>19.100000000000001</v>
      </c>
      <c r="C460">
        <v>24</v>
      </c>
      <c r="D460">
        <v>0</v>
      </c>
      <c r="E460">
        <v>0</v>
      </c>
    </row>
    <row r="461" spans="1:5" x14ac:dyDescent="0.25">
      <c r="A461">
        <v>460</v>
      </c>
      <c r="B461">
        <v>20</v>
      </c>
      <c r="C461">
        <v>0</v>
      </c>
      <c r="D461">
        <v>0</v>
      </c>
      <c r="E461">
        <v>0</v>
      </c>
    </row>
    <row r="462" spans="1:5" x14ac:dyDescent="0.25">
      <c r="A462">
        <v>461</v>
      </c>
      <c r="B462">
        <v>22.1</v>
      </c>
      <c r="C462">
        <v>1</v>
      </c>
      <c r="D462">
        <v>0</v>
      </c>
      <c r="E462">
        <v>0</v>
      </c>
    </row>
    <row r="463" spans="1:5" x14ac:dyDescent="0.25">
      <c r="A463">
        <v>462</v>
      </c>
      <c r="B463">
        <v>25</v>
      </c>
      <c r="C463">
        <v>4</v>
      </c>
      <c r="D463">
        <v>0</v>
      </c>
      <c r="E463">
        <v>0</v>
      </c>
    </row>
    <row r="464" spans="1:5" x14ac:dyDescent="0.25">
      <c r="A464">
        <v>463</v>
      </c>
      <c r="B464">
        <v>27.7</v>
      </c>
      <c r="C464">
        <v>1</v>
      </c>
      <c r="D464">
        <v>0</v>
      </c>
      <c r="E464">
        <v>0</v>
      </c>
    </row>
    <row r="465" spans="1:5" x14ac:dyDescent="0.25">
      <c r="A465">
        <v>464</v>
      </c>
      <c r="B465">
        <v>29.4</v>
      </c>
      <c r="C465">
        <v>12</v>
      </c>
      <c r="D465">
        <v>0</v>
      </c>
      <c r="E465">
        <v>0</v>
      </c>
    </row>
    <row r="466" spans="1:5" x14ac:dyDescent="0.25">
      <c r="A466">
        <v>465</v>
      </c>
      <c r="B466">
        <v>29.5</v>
      </c>
      <c r="C466">
        <v>12</v>
      </c>
      <c r="D466">
        <v>0</v>
      </c>
      <c r="E466">
        <v>0</v>
      </c>
    </row>
    <row r="467" spans="1:5" x14ac:dyDescent="0.25">
      <c r="A467">
        <v>466</v>
      </c>
      <c r="B467">
        <v>27.8</v>
      </c>
      <c r="C467">
        <v>8</v>
      </c>
      <c r="D467">
        <v>0</v>
      </c>
      <c r="E467">
        <v>0</v>
      </c>
    </row>
    <row r="468" spans="1:5" x14ac:dyDescent="0.25">
      <c r="A468">
        <v>467</v>
      </c>
      <c r="B468">
        <v>24.9</v>
      </c>
      <c r="C468">
        <v>13</v>
      </c>
      <c r="D468">
        <v>0</v>
      </c>
      <c r="E468">
        <v>0</v>
      </c>
    </row>
    <row r="469" spans="1:5" x14ac:dyDescent="0.25">
      <c r="A469">
        <v>468</v>
      </c>
      <c r="B469">
        <v>21.3</v>
      </c>
      <c r="C469">
        <v>18</v>
      </c>
      <c r="D469">
        <v>0</v>
      </c>
      <c r="E469">
        <v>0</v>
      </c>
    </row>
    <row r="470" spans="1:5" x14ac:dyDescent="0.25">
      <c r="A470">
        <v>469</v>
      </c>
      <c r="B470">
        <v>18.100000000000001</v>
      </c>
      <c r="C470">
        <v>15</v>
      </c>
      <c r="D470">
        <v>0</v>
      </c>
      <c r="E470">
        <v>0</v>
      </c>
    </row>
    <row r="471" spans="1:5" x14ac:dyDescent="0.25">
      <c r="A471">
        <v>470</v>
      </c>
      <c r="B471">
        <v>15.9</v>
      </c>
      <c r="C471">
        <v>10</v>
      </c>
      <c r="D471">
        <v>0</v>
      </c>
      <c r="E471">
        <v>0</v>
      </c>
    </row>
    <row r="472" spans="1:5" x14ac:dyDescent="0.25">
      <c r="A472">
        <v>471</v>
      </c>
      <c r="B472">
        <v>15.3</v>
      </c>
      <c r="C472">
        <v>7</v>
      </c>
      <c r="D472">
        <v>0</v>
      </c>
      <c r="E472">
        <v>0</v>
      </c>
    </row>
    <row r="473" spans="1:5" x14ac:dyDescent="0.25">
      <c r="A473">
        <v>472</v>
      </c>
      <c r="B473">
        <v>16</v>
      </c>
      <c r="C473">
        <v>5</v>
      </c>
      <c r="D473">
        <v>0</v>
      </c>
      <c r="E473">
        <v>0</v>
      </c>
    </row>
    <row r="474" spans="1:5" x14ac:dyDescent="0.25">
      <c r="A474">
        <v>473</v>
      </c>
      <c r="B474">
        <v>17.5</v>
      </c>
      <c r="C474">
        <v>26</v>
      </c>
      <c r="D474">
        <v>0</v>
      </c>
      <c r="E474">
        <v>0</v>
      </c>
    </row>
    <row r="475" spans="1:5" x14ac:dyDescent="0.25">
      <c r="A475">
        <v>474</v>
      </c>
      <c r="B475">
        <v>19</v>
      </c>
      <c r="C475">
        <v>0</v>
      </c>
      <c r="D475">
        <v>0</v>
      </c>
      <c r="E475">
        <v>0</v>
      </c>
    </row>
    <row r="476" spans="1:5" x14ac:dyDescent="0.25">
      <c r="A476">
        <v>475</v>
      </c>
      <c r="B476">
        <v>19.5</v>
      </c>
      <c r="C476">
        <v>2</v>
      </c>
      <c r="D476">
        <v>0</v>
      </c>
      <c r="E476">
        <v>0</v>
      </c>
    </row>
    <row r="477" spans="1:5" x14ac:dyDescent="0.25">
      <c r="A477">
        <v>476</v>
      </c>
      <c r="B477">
        <v>18.7</v>
      </c>
      <c r="C477">
        <v>6</v>
      </c>
      <c r="D477">
        <v>0</v>
      </c>
      <c r="E477">
        <v>0</v>
      </c>
    </row>
    <row r="478" spans="1:5" x14ac:dyDescent="0.25">
      <c r="A478">
        <v>477</v>
      </c>
      <c r="B478">
        <v>16.3</v>
      </c>
      <c r="C478">
        <v>5</v>
      </c>
      <c r="D478">
        <v>0</v>
      </c>
      <c r="E478">
        <v>0</v>
      </c>
    </row>
    <row r="479" spans="1:5" x14ac:dyDescent="0.25">
      <c r="A479">
        <v>478</v>
      </c>
      <c r="B479">
        <v>12.7</v>
      </c>
      <c r="C479">
        <v>6</v>
      </c>
      <c r="D479">
        <v>0</v>
      </c>
      <c r="E479">
        <v>0</v>
      </c>
    </row>
    <row r="480" spans="1:5" x14ac:dyDescent="0.25">
      <c r="A480">
        <v>479</v>
      </c>
      <c r="B480">
        <v>8.8000000000000007</v>
      </c>
      <c r="C480">
        <v>7</v>
      </c>
      <c r="D480">
        <v>0</v>
      </c>
      <c r="E480">
        <v>0</v>
      </c>
    </row>
    <row r="481" spans="1:5" x14ac:dyDescent="0.25">
      <c r="A481">
        <v>480</v>
      </c>
      <c r="B481">
        <v>5.3</v>
      </c>
      <c r="C481">
        <v>2</v>
      </c>
      <c r="D481">
        <v>0</v>
      </c>
      <c r="E481">
        <v>0</v>
      </c>
    </row>
    <row r="482" spans="1:5" x14ac:dyDescent="0.25">
      <c r="A482">
        <v>481</v>
      </c>
      <c r="B482">
        <v>3.2</v>
      </c>
      <c r="C482">
        <v>7</v>
      </c>
      <c r="D482">
        <v>0</v>
      </c>
      <c r="E482">
        <v>0</v>
      </c>
    </row>
    <row r="483" spans="1:5" x14ac:dyDescent="0.25">
      <c r="A483">
        <v>482</v>
      </c>
      <c r="B483">
        <v>2.7</v>
      </c>
      <c r="C483">
        <v>7</v>
      </c>
      <c r="D483">
        <v>0</v>
      </c>
      <c r="E483">
        <v>0</v>
      </c>
    </row>
    <row r="484" spans="1:5" x14ac:dyDescent="0.25">
      <c r="A484">
        <v>483</v>
      </c>
      <c r="B484">
        <v>3.9</v>
      </c>
      <c r="C484">
        <v>8</v>
      </c>
      <c r="D484">
        <v>0</v>
      </c>
      <c r="E484">
        <v>0</v>
      </c>
    </row>
    <row r="485" spans="1:5" x14ac:dyDescent="0.25">
      <c r="A485">
        <v>484</v>
      </c>
      <c r="B485">
        <v>6</v>
      </c>
      <c r="C485">
        <v>18</v>
      </c>
      <c r="D485">
        <v>0</v>
      </c>
      <c r="E485">
        <v>0</v>
      </c>
    </row>
    <row r="486" spans="1:5" x14ac:dyDescent="0.25">
      <c r="A486">
        <v>485</v>
      </c>
      <c r="B486">
        <v>8.1999999999999993</v>
      </c>
      <c r="C486">
        <v>23</v>
      </c>
      <c r="D486">
        <v>0</v>
      </c>
      <c r="E486">
        <v>0</v>
      </c>
    </row>
    <row r="487" spans="1:5" x14ac:dyDescent="0.25">
      <c r="A487">
        <v>486</v>
      </c>
      <c r="B487">
        <v>9.6999999999999993</v>
      </c>
      <c r="C487">
        <v>23</v>
      </c>
      <c r="D487">
        <v>0</v>
      </c>
      <c r="E487">
        <v>0</v>
      </c>
    </row>
    <row r="488" spans="1:5" x14ac:dyDescent="0.25">
      <c r="A488">
        <v>487</v>
      </c>
      <c r="B488">
        <v>10</v>
      </c>
      <c r="C488">
        <v>11</v>
      </c>
      <c r="D488">
        <v>0</v>
      </c>
      <c r="E488">
        <v>0</v>
      </c>
    </row>
    <row r="489" spans="1:5" x14ac:dyDescent="0.25">
      <c r="A489">
        <v>488</v>
      </c>
      <c r="B489">
        <v>8.8000000000000007</v>
      </c>
      <c r="C489">
        <v>16</v>
      </c>
      <c r="D489">
        <v>0</v>
      </c>
      <c r="E489">
        <v>0</v>
      </c>
    </row>
    <row r="490" spans="1:5" x14ac:dyDescent="0.25">
      <c r="A490">
        <v>489</v>
      </c>
      <c r="B490">
        <v>6.6</v>
      </c>
      <c r="C490">
        <v>22</v>
      </c>
      <c r="D490">
        <v>0</v>
      </c>
      <c r="E490">
        <v>0</v>
      </c>
    </row>
    <row r="491" spans="1:5" x14ac:dyDescent="0.25">
      <c r="A491">
        <v>490</v>
      </c>
      <c r="B491">
        <v>4.0999999999999996</v>
      </c>
      <c r="C491">
        <v>0</v>
      </c>
      <c r="D491">
        <v>0</v>
      </c>
      <c r="E491">
        <v>0</v>
      </c>
    </row>
    <row r="492" spans="1:5" x14ac:dyDescent="0.25">
      <c r="A492">
        <v>491</v>
      </c>
      <c r="B492">
        <v>2.2000000000000002</v>
      </c>
      <c r="C492">
        <v>1</v>
      </c>
      <c r="D492">
        <v>0</v>
      </c>
      <c r="E492">
        <v>0</v>
      </c>
    </row>
    <row r="493" spans="1:5" x14ac:dyDescent="0.25">
      <c r="A493">
        <v>492</v>
      </c>
      <c r="B493">
        <v>1.6</v>
      </c>
      <c r="C493">
        <v>4</v>
      </c>
      <c r="D493">
        <v>0</v>
      </c>
      <c r="E493">
        <v>0</v>
      </c>
    </row>
    <row r="494" spans="1:5" x14ac:dyDescent="0.25">
      <c r="A494">
        <v>493</v>
      </c>
      <c r="B494">
        <v>2.7</v>
      </c>
      <c r="C494">
        <v>1</v>
      </c>
      <c r="D494">
        <v>0</v>
      </c>
      <c r="E494">
        <v>0</v>
      </c>
    </row>
    <row r="495" spans="1:5" x14ac:dyDescent="0.25">
      <c r="A495">
        <v>494</v>
      </c>
      <c r="B495">
        <v>5.4</v>
      </c>
      <c r="C495">
        <v>9</v>
      </c>
      <c r="D495">
        <v>0</v>
      </c>
      <c r="E495">
        <v>0</v>
      </c>
    </row>
    <row r="496" spans="1:5" x14ac:dyDescent="0.25">
      <c r="A496">
        <v>495</v>
      </c>
      <c r="B496">
        <v>9.1</v>
      </c>
      <c r="C496">
        <v>11</v>
      </c>
      <c r="D496">
        <v>0</v>
      </c>
      <c r="E496">
        <v>0</v>
      </c>
    </row>
    <row r="497" spans="1:5" x14ac:dyDescent="0.25">
      <c r="A497">
        <v>496</v>
      </c>
      <c r="B497">
        <v>12.9</v>
      </c>
      <c r="C497">
        <v>8</v>
      </c>
      <c r="D497">
        <v>0</v>
      </c>
      <c r="E497">
        <v>0</v>
      </c>
    </row>
    <row r="498" spans="1:5" x14ac:dyDescent="0.25">
      <c r="A498">
        <v>497</v>
      </c>
      <c r="B498">
        <v>15.9</v>
      </c>
      <c r="C498">
        <v>16</v>
      </c>
      <c r="D498">
        <v>0</v>
      </c>
      <c r="E498">
        <v>0</v>
      </c>
    </row>
    <row r="499" spans="1:5" x14ac:dyDescent="0.25">
      <c r="A499">
        <v>498</v>
      </c>
      <c r="B499">
        <v>17.5</v>
      </c>
      <c r="C499">
        <v>15</v>
      </c>
      <c r="D499">
        <v>0</v>
      </c>
      <c r="E499">
        <v>0</v>
      </c>
    </row>
    <row r="500" spans="1:5" x14ac:dyDescent="0.25">
      <c r="A500">
        <v>499</v>
      </c>
      <c r="B500">
        <v>17.5</v>
      </c>
      <c r="C500">
        <v>8</v>
      </c>
      <c r="D500">
        <v>0</v>
      </c>
      <c r="E500">
        <v>0</v>
      </c>
    </row>
    <row r="501" spans="1:5" x14ac:dyDescent="0.25">
      <c r="A501">
        <v>500</v>
      </c>
      <c r="B501">
        <v>16.399999999999999</v>
      </c>
      <c r="C501">
        <v>14</v>
      </c>
      <c r="D501">
        <v>0</v>
      </c>
      <c r="E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3" sqref="B3"/>
    </sheetView>
  </sheetViews>
  <sheetFormatPr defaultRowHeight="15" x14ac:dyDescent="0.25"/>
  <sheetData>
    <row r="1" spans="2:2" ht="15.75" x14ac:dyDescent="0.25">
      <c r="B1" s="2" t="s">
        <v>7</v>
      </c>
    </row>
    <row r="2" spans="2:2" x14ac:dyDescent="0.25">
      <c r="B2">
        <f>COUNTIFS(chmury!B2:B501,"&gt;=20",chmury!C2:C501,"&lt;=5")</f>
        <v>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C448" sqref="C448"/>
    </sheetView>
  </sheetViews>
  <sheetFormatPr defaultRowHeight="15" x14ac:dyDescent="0.25"/>
  <cols>
    <col min="2" max="2" width="12.42578125" bestFit="1" customWidth="1"/>
    <col min="5" max="5" width="12.42578125" bestFit="1" customWidth="1"/>
  </cols>
  <sheetData>
    <row r="1" spans="1:6" x14ac:dyDescent="0.25">
      <c r="A1" t="s">
        <v>0</v>
      </c>
      <c r="B1" t="s">
        <v>1</v>
      </c>
      <c r="C1" t="s">
        <v>8</v>
      </c>
      <c r="E1" t="s">
        <v>10</v>
      </c>
    </row>
    <row r="2" spans="1:6" x14ac:dyDescent="0.25">
      <c r="A2">
        <v>1</v>
      </c>
      <c r="B2">
        <v>19</v>
      </c>
      <c r="C2">
        <v>0</v>
      </c>
    </row>
    <row r="3" spans="1:6" x14ac:dyDescent="0.25">
      <c r="A3">
        <v>2</v>
      </c>
      <c r="B3">
        <v>22</v>
      </c>
      <c r="C3">
        <f>IF(B3&gt;B2,C2+1,0)</f>
        <v>1</v>
      </c>
      <c r="E3" t="s">
        <v>11</v>
      </c>
      <c r="F3">
        <f>F4-MAX(C2:C501)+1</f>
        <v>448</v>
      </c>
    </row>
    <row r="4" spans="1:6" x14ac:dyDescent="0.25">
      <c r="A4">
        <v>3</v>
      </c>
      <c r="B4">
        <v>23.6</v>
      </c>
      <c r="C4">
        <f t="shared" ref="C4:C67" si="0">IF(B4&gt;B3,C3+1,0)</f>
        <v>2</v>
      </c>
      <c r="E4" t="s">
        <v>9</v>
      </c>
      <c r="F4">
        <f>_xlfn.XLOOKUP(MAX(C2:C501),C2:C501,A2:A501)</f>
        <v>455</v>
      </c>
    </row>
    <row r="5" spans="1:6" x14ac:dyDescent="0.25">
      <c r="A5">
        <v>4</v>
      </c>
      <c r="B5">
        <v>23.6</v>
      </c>
      <c r="C5">
        <f t="shared" si="0"/>
        <v>0</v>
      </c>
    </row>
    <row r="6" spans="1:6" x14ac:dyDescent="0.25">
      <c r="A6">
        <v>5</v>
      </c>
      <c r="B6">
        <v>22.3</v>
      </c>
      <c r="C6">
        <f t="shared" si="0"/>
        <v>0</v>
      </c>
    </row>
    <row r="7" spans="1:6" x14ac:dyDescent="0.25">
      <c r="A7">
        <v>6</v>
      </c>
      <c r="B7">
        <v>20.399999999999999</v>
      </c>
      <c r="C7">
        <f t="shared" si="0"/>
        <v>0</v>
      </c>
    </row>
    <row r="8" spans="1:6" x14ac:dyDescent="0.25">
      <c r="A8">
        <v>7</v>
      </c>
      <c r="B8">
        <v>18.899999999999999</v>
      </c>
      <c r="C8">
        <f t="shared" si="0"/>
        <v>0</v>
      </c>
    </row>
    <row r="9" spans="1:6" x14ac:dyDescent="0.25">
      <c r="A9">
        <v>8</v>
      </c>
      <c r="B9">
        <v>18.5</v>
      </c>
      <c r="C9">
        <f t="shared" si="0"/>
        <v>0</v>
      </c>
    </row>
    <row r="10" spans="1:6" x14ac:dyDescent="0.25">
      <c r="A10">
        <v>9</v>
      </c>
      <c r="B10">
        <v>19.5</v>
      </c>
      <c r="C10">
        <f t="shared" si="0"/>
        <v>1</v>
      </c>
    </row>
    <row r="11" spans="1:6" x14ac:dyDescent="0.25">
      <c r="A11">
        <v>10</v>
      </c>
      <c r="B11">
        <v>21.8</v>
      </c>
      <c r="C11">
        <f t="shared" si="0"/>
        <v>2</v>
      </c>
    </row>
    <row r="12" spans="1:6" x14ac:dyDescent="0.25">
      <c r="A12">
        <v>11</v>
      </c>
      <c r="B12">
        <v>24.8</v>
      </c>
      <c r="C12">
        <f t="shared" si="0"/>
        <v>3</v>
      </c>
    </row>
    <row r="13" spans="1:6" x14ac:dyDescent="0.25">
      <c r="A13">
        <v>12</v>
      </c>
      <c r="B13">
        <v>27.7</v>
      </c>
      <c r="C13">
        <f t="shared" si="0"/>
        <v>4</v>
      </c>
    </row>
    <row r="14" spans="1:6" x14ac:dyDescent="0.25">
      <c r="A14">
        <v>13</v>
      </c>
      <c r="B14">
        <v>29.5</v>
      </c>
      <c r="C14">
        <f t="shared" si="0"/>
        <v>5</v>
      </c>
    </row>
    <row r="15" spans="1:6" x14ac:dyDescent="0.25">
      <c r="A15">
        <v>14</v>
      </c>
      <c r="B15">
        <v>29.8</v>
      </c>
      <c r="C15">
        <f t="shared" si="0"/>
        <v>6</v>
      </c>
    </row>
    <row r="16" spans="1:6" x14ac:dyDescent="0.25">
      <c r="A16">
        <v>15</v>
      </c>
      <c r="B16">
        <v>28.3</v>
      </c>
      <c r="C16">
        <f t="shared" si="0"/>
        <v>0</v>
      </c>
    </row>
    <row r="17" spans="1:3" x14ac:dyDescent="0.25">
      <c r="A17">
        <v>16</v>
      </c>
      <c r="B17">
        <v>25.5</v>
      </c>
      <c r="C17">
        <f t="shared" si="0"/>
        <v>0</v>
      </c>
    </row>
    <row r="18" spans="1:3" x14ac:dyDescent="0.25">
      <c r="A18">
        <v>17</v>
      </c>
      <c r="B18" s="1">
        <v>22</v>
      </c>
      <c r="C18">
        <f t="shared" si="0"/>
        <v>0</v>
      </c>
    </row>
    <row r="19" spans="1:3" x14ac:dyDescent="0.25">
      <c r="A19">
        <v>18</v>
      </c>
      <c r="B19">
        <v>18.899999999999999</v>
      </c>
      <c r="C19">
        <f t="shared" si="0"/>
        <v>0</v>
      </c>
    </row>
    <row r="20" spans="1:3" x14ac:dyDescent="0.25">
      <c r="A20">
        <v>19</v>
      </c>
      <c r="B20">
        <v>16.899999999999999</v>
      </c>
      <c r="C20">
        <f t="shared" si="0"/>
        <v>0</v>
      </c>
    </row>
    <row r="21" spans="1:3" x14ac:dyDescent="0.25">
      <c r="A21">
        <v>20</v>
      </c>
      <c r="B21">
        <v>16.3</v>
      </c>
      <c r="C21">
        <f t="shared" si="0"/>
        <v>0</v>
      </c>
    </row>
    <row r="22" spans="1:3" x14ac:dyDescent="0.25">
      <c r="A22">
        <v>21</v>
      </c>
      <c r="B22">
        <v>17.100000000000001</v>
      </c>
      <c r="C22">
        <f t="shared" si="0"/>
        <v>1</v>
      </c>
    </row>
    <row r="23" spans="1:3" x14ac:dyDescent="0.25">
      <c r="A23">
        <v>22</v>
      </c>
      <c r="B23">
        <v>18.7</v>
      </c>
      <c r="C23">
        <f t="shared" si="0"/>
        <v>2</v>
      </c>
    </row>
    <row r="24" spans="1:3" x14ac:dyDescent="0.25">
      <c r="A24">
        <v>23</v>
      </c>
      <c r="B24">
        <v>20.2</v>
      </c>
      <c r="C24">
        <f t="shared" si="0"/>
        <v>3</v>
      </c>
    </row>
    <row r="25" spans="1:3" x14ac:dyDescent="0.25">
      <c r="A25">
        <v>24</v>
      </c>
      <c r="B25">
        <v>20.8</v>
      </c>
      <c r="C25">
        <f t="shared" si="0"/>
        <v>4</v>
      </c>
    </row>
    <row r="26" spans="1:3" x14ac:dyDescent="0.25">
      <c r="A26">
        <v>25</v>
      </c>
      <c r="B26">
        <v>19.899999999999999</v>
      </c>
      <c r="C26">
        <f t="shared" si="0"/>
        <v>0</v>
      </c>
    </row>
    <row r="27" spans="1:3" x14ac:dyDescent="0.25">
      <c r="A27">
        <v>26</v>
      </c>
      <c r="B27">
        <v>17.5</v>
      </c>
      <c r="C27">
        <f t="shared" si="0"/>
        <v>0</v>
      </c>
    </row>
    <row r="28" spans="1:3" x14ac:dyDescent="0.25">
      <c r="A28">
        <v>27</v>
      </c>
      <c r="B28">
        <v>13.9</v>
      </c>
      <c r="C28">
        <f t="shared" si="0"/>
        <v>0</v>
      </c>
    </row>
    <row r="29" spans="1:3" x14ac:dyDescent="0.25">
      <c r="A29">
        <v>28</v>
      </c>
      <c r="B29">
        <v>9.9</v>
      </c>
      <c r="C29">
        <f t="shared" si="0"/>
        <v>0</v>
      </c>
    </row>
    <row r="30" spans="1:3" x14ac:dyDescent="0.25">
      <c r="A30">
        <v>29</v>
      </c>
      <c r="B30">
        <v>6.4</v>
      </c>
      <c r="C30">
        <f t="shared" si="0"/>
        <v>0</v>
      </c>
    </row>
    <row r="31" spans="1:3" x14ac:dyDescent="0.25">
      <c r="A31">
        <v>30</v>
      </c>
      <c r="B31">
        <v>4.2</v>
      </c>
      <c r="C31">
        <f t="shared" si="0"/>
        <v>0</v>
      </c>
    </row>
    <row r="32" spans="1:3" x14ac:dyDescent="0.25">
      <c r="A32">
        <v>31</v>
      </c>
      <c r="B32">
        <v>3.6</v>
      </c>
      <c r="C32">
        <f t="shared" si="0"/>
        <v>0</v>
      </c>
    </row>
    <row r="33" spans="1:3" x14ac:dyDescent="0.25">
      <c r="A33">
        <v>32</v>
      </c>
      <c r="B33">
        <v>4.5999999999999996</v>
      </c>
      <c r="C33">
        <f t="shared" si="0"/>
        <v>1</v>
      </c>
    </row>
    <row r="34" spans="1:3" x14ac:dyDescent="0.25">
      <c r="A34">
        <v>33</v>
      </c>
      <c r="B34">
        <v>6.6</v>
      </c>
      <c r="C34">
        <f t="shared" si="0"/>
        <v>2</v>
      </c>
    </row>
    <row r="35" spans="1:3" x14ac:dyDescent="0.25">
      <c r="A35">
        <v>34</v>
      </c>
      <c r="B35">
        <v>8.6999999999999993</v>
      </c>
      <c r="C35">
        <f t="shared" si="0"/>
        <v>3</v>
      </c>
    </row>
    <row r="36" spans="1:3" x14ac:dyDescent="0.25">
      <c r="A36">
        <v>35</v>
      </c>
      <c r="B36">
        <v>10</v>
      </c>
      <c r="C36">
        <f t="shared" si="0"/>
        <v>4</v>
      </c>
    </row>
    <row r="37" spans="1:3" x14ac:dyDescent="0.25">
      <c r="A37">
        <v>36</v>
      </c>
      <c r="B37">
        <v>10.1</v>
      </c>
      <c r="C37">
        <f t="shared" si="0"/>
        <v>5</v>
      </c>
    </row>
    <row r="38" spans="1:3" x14ac:dyDescent="0.25">
      <c r="A38">
        <v>37</v>
      </c>
      <c r="B38">
        <v>8.8000000000000007</v>
      </c>
      <c r="C38">
        <f t="shared" si="0"/>
        <v>0</v>
      </c>
    </row>
    <row r="39" spans="1:3" x14ac:dyDescent="0.25">
      <c r="A39">
        <v>38</v>
      </c>
      <c r="B39">
        <v>6.4</v>
      </c>
      <c r="C39">
        <f t="shared" si="0"/>
        <v>0</v>
      </c>
    </row>
    <row r="40" spans="1:3" x14ac:dyDescent="0.25">
      <c r="A40">
        <v>39</v>
      </c>
      <c r="B40">
        <v>3.8</v>
      </c>
      <c r="C40">
        <f t="shared" si="0"/>
        <v>0</v>
      </c>
    </row>
    <row r="41" spans="1:3" x14ac:dyDescent="0.25">
      <c r="A41">
        <v>40</v>
      </c>
      <c r="B41">
        <v>1.7</v>
      </c>
      <c r="C41">
        <f t="shared" si="0"/>
        <v>0</v>
      </c>
    </row>
    <row r="42" spans="1:3" x14ac:dyDescent="0.25">
      <c r="A42">
        <v>41</v>
      </c>
      <c r="B42">
        <v>1</v>
      </c>
      <c r="C42">
        <f t="shared" si="0"/>
        <v>0</v>
      </c>
    </row>
    <row r="43" spans="1:3" x14ac:dyDescent="0.25">
      <c r="A43">
        <v>42</v>
      </c>
      <c r="B43">
        <v>2</v>
      </c>
      <c r="C43">
        <f t="shared" si="0"/>
        <v>1</v>
      </c>
    </row>
    <row r="44" spans="1:3" x14ac:dyDescent="0.25">
      <c r="A44">
        <v>43</v>
      </c>
      <c r="B44">
        <v>4.5999999999999996</v>
      </c>
      <c r="C44">
        <f t="shared" si="0"/>
        <v>2</v>
      </c>
    </row>
    <row r="45" spans="1:3" x14ac:dyDescent="0.25">
      <c r="A45">
        <v>44</v>
      </c>
      <c r="B45">
        <v>8.1999999999999993</v>
      </c>
      <c r="C45">
        <f t="shared" si="0"/>
        <v>3</v>
      </c>
    </row>
    <row r="46" spans="1:3" x14ac:dyDescent="0.25">
      <c r="A46">
        <v>45</v>
      </c>
      <c r="B46">
        <v>11.8</v>
      </c>
      <c r="C46">
        <f t="shared" si="0"/>
        <v>4</v>
      </c>
    </row>
    <row r="47" spans="1:3" x14ac:dyDescent="0.25">
      <c r="A47">
        <v>46</v>
      </c>
      <c r="B47">
        <v>14.7</v>
      </c>
      <c r="C47">
        <f t="shared" si="0"/>
        <v>5</v>
      </c>
    </row>
    <row r="48" spans="1:3" x14ac:dyDescent="0.25">
      <c r="A48">
        <v>47</v>
      </c>
      <c r="B48">
        <v>16.3</v>
      </c>
      <c r="C48">
        <f t="shared" si="0"/>
        <v>6</v>
      </c>
    </row>
    <row r="49" spans="1:3" x14ac:dyDescent="0.25">
      <c r="A49">
        <v>48</v>
      </c>
      <c r="B49">
        <v>16.3</v>
      </c>
      <c r="C49">
        <f t="shared" si="0"/>
        <v>0</v>
      </c>
    </row>
    <row r="50" spans="1:3" x14ac:dyDescent="0.25">
      <c r="A50">
        <v>49</v>
      </c>
      <c r="B50">
        <v>15.2</v>
      </c>
      <c r="C50">
        <f t="shared" si="0"/>
        <v>0</v>
      </c>
    </row>
    <row r="51" spans="1:3" x14ac:dyDescent="0.25">
      <c r="A51">
        <v>50</v>
      </c>
      <c r="B51">
        <v>13.6</v>
      </c>
      <c r="C51">
        <f t="shared" si="0"/>
        <v>0</v>
      </c>
    </row>
    <row r="52" spans="1:3" x14ac:dyDescent="0.25">
      <c r="A52">
        <v>51</v>
      </c>
      <c r="B52">
        <v>12.5</v>
      </c>
      <c r="C52">
        <f t="shared" si="0"/>
        <v>0</v>
      </c>
    </row>
    <row r="53" spans="1:3" x14ac:dyDescent="0.25">
      <c r="A53">
        <v>52</v>
      </c>
      <c r="B53">
        <v>12.5</v>
      </c>
      <c r="C53">
        <f t="shared" si="0"/>
        <v>0</v>
      </c>
    </row>
    <row r="54" spans="1:3" x14ac:dyDescent="0.25">
      <c r="A54">
        <v>53</v>
      </c>
      <c r="B54">
        <v>14.1</v>
      </c>
      <c r="C54">
        <f t="shared" si="0"/>
        <v>1</v>
      </c>
    </row>
    <row r="55" spans="1:3" x14ac:dyDescent="0.25">
      <c r="A55">
        <v>54</v>
      </c>
      <c r="B55">
        <v>17.100000000000001</v>
      </c>
      <c r="C55">
        <f t="shared" si="0"/>
        <v>2</v>
      </c>
    </row>
    <row r="56" spans="1:3" x14ac:dyDescent="0.25">
      <c r="A56">
        <v>55</v>
      </c>
      <c r="B56">
        <v>20.9</v>
      </c>
      <c r="C56">
        <f t="shared" si="0"/>
        <v>3</v>
      </c>
    </row>
    <row r="57" spans="1:3" x14ac:dyDescent="0.25">
      <c r="A57">
        <v>56</v>
      </c>
      <c r="B57">
        <v>24.5</v>
      </c>
      <c r="C57">
        <f t="shared" si="0"/>
        <v>4</v>
      </c>
    </row>
    <row r="58" spans="1:3" x14ac:dyDescent="0.25">
      <c r="A58">
        <v>57</v>
      </c>
      <c r="B58">
        <v>27.3</v>
      </c>
      <c r="C58">
        <f t="shared" si="0"/>
        <v>5</v>
      </c>
    </row>
    <row r="59" spans="1:3" x14ac:dyDescent="0.25">
      <c r="A59">
        <v>58</v>
      </c>
      <c r="B59">
        <v>28.4</v>
      </c>
      <c r="C59">
        <f t="shared" si="0"/>
        <v>6</v>
      </c>
    </row>
    <row r="60" spans="1:3" x14ac:dyDescent="0.25">
      <c r="A60">
        <v>59</v>
      </c>
      <c r="B60">
        <v>27.8</v>
      </c>
      <c r="C60">
        <f t="shared" si="0"/>
        <v>0</v>
      </c>
    </row>
    <row r="61" spans="1:3" x14ac:dyDescent="0.25">
      <c r="A61">
        <v>60</v>
      </c>
      <c r="B61">
        <v>25.9</v>
      </c>
      <c r="C61">
        <f t="shared" si="0"/>
        <v>0</v>
      </c>
    </row>
    <row r="62" spans="1:3" x14ac:dyDescent="0.25">
      <c r="A62">
        <v>61</v>
      </c>
      <c r="B62">
        <v>23.4</v>
      </c>
      <c r="C62">
        <f t="shared" si="0"/>
        <v>0</v>
      </c>
    </row>
    <row r="63" spans="1:3" x14ac:dyDescent="0.25">
      <c r="A63">
        <v>62</v>
      </c>
      <c r="B63">
        <v>21.2</v>
      </c>
      <c r="C63">
        <f t="shared" si="0"/>
        <v>0</v>
      </c>
    </row>
    <row r="64" spans="1:3" x14ac:dyDescent="0.25">
      <c r="A64">
        <v>63</v>
      </c>
      <c r="B64">
        <v>20</v>
      </c>
      <c r="C64">
        <f t="shared" si="0"/>
        <v>0</v>
      </c>
    </row>
    <row r="65" spans="1:3" x14ac:dyDescent="0.25">
      <c r="A65">
        <v>64</v>
      </c>
      <c r="B65">
        <v>20.3</v>
      </c>
      <c r="C65">
        <f t="shared" si="0"/>
        <v>1</v>
      </c>
    </row>
    <row r="66" spans="1:3" x14ac:dyDescent="0.25">
      <c r="A66">
        <v>65</v>
      </c>
      <c r="B66">
        <v>21.8</v>
      </c>
      <c r="C66">
        <f t="shared" si="0"/>
        <v>2</v>
      </c>
    </row>
    <row r="67" spans="1:3" x14ac:dyDescent="0.25">
      <c r="A67">
        <v>66</v>
      </c>
      <c r="B67">
        <v>24</v>
      </c>
      <c r="C67">
        <f t="shared" si="0"/>
        <v>3</v>
      </c>
    </row>
    <row r="68" spans="1:3" x14ac:dyDescent="0.25">
      <c r="A68">
        <v>67</v>
      </c>
      <c r="B68">
        <v>26.1</v>
      </c>
      <c r="C68">
        <f t="shared" ref="C68:C131" si="1">IF(B68&gt;B67,C67+1,0)</f>
        <v>4</v>
      </c>
    </row>
    <row r="69" spans="1:3" x14ac:dyDescent="0.25">
      <c r="A69">
        <v>68</v>
      </c>
      <c r="B69">
        <v>27.3</v>
      </c>
      <c r="C69">
        <f t="shared" si="1"/>
        <v>5</v>
      </c>
    </row>
    <row r="70" spans="1:3" x14ac:dyDescent="0.25">
      <c r="A70">
        <v>69</v>
      </c>
      <c r="B70">
        <v>26.8</v>
      </c>
      <c r="C70">
        <f t="shared" si="1"/>
        <v>0</v>
      </c>
    </row>
    <row r="71" spans="1:3" x14ac:dyDescent="0.25">
      <c r="A71">
        <v>70</v>
      </c>
      <c r="B71">
        <v>24.7</v>
      </c>
      <c r="C71">
        <f t="shared" si="1"/>
        <v>0</v>
      </c>
    </row>
    <row r="72" spans="1:3" x14ac:dyDescent="0.25">
      <c r="A72">
        <v>71</v>
      </c>
      <c r="B72">
        <v>21.2</v>
      </c>
      <c r="C72">
        <f t="shared" si="1"/>
        <v>0</v>
      </c>
    </row>
    <row r="73" spans="1:3" x14ac:dyDescent="0.25">
      <c r="A73">
        <v>72</v>
      </c>
      <c r="B73">
        <v>17.3</v>
      </c>
      <c r="C73">
        <f t="shared" si="1"/>
        <v>0</v>
      </c>
    </row>
    <row r="74" spans="1:3" x14ac:dyDescent="0.25">
      <c r="A74">
        <v>73</v>
      </c>
      <c r="B74">
        <v>13.7</v>
      </c>
      <c r="C74">
        <f t="shared" si="1"/>
        <v>0</v>
      </c>
    </row>
    <row r="75" spans="1:3" x14ac:dyDescent="0.25">
      <c r="A75">
        <v>74</v>
      </c>
      <c r="B75">
        <v>11.3</v>
      </c>
      <c r="C75">
        <f t="shared" si="1"/>
        <v>0</v>
      </c>
    </row>
    <row r="76" spans="1:3" x14ac:dyDescent="0.25">
      <c r="A76">
        <v>75</v>
      </c>
      <c r="B76">
        <v>10.5</v>
      </c>
      <c r="C76">
        <f t="shared" si="1"/>
        <v>0</v>
      </c>
    </row>
    <row r="77" spans="1:3" x14ac:dyDescent="0.25">
      <c r="A77">
        <v>76</v>
      </c>
      <c r="B77">
        <v>11</v>
      </c>
      <c r="C77">
        <f t="shared" si="1"/>
        <v>1</v>
      </c>
    </row>
    <row r="78" spans="1:3" x14ac:dyDescent="0.25">
      <c r="A78">
        <v>77</v>
      </c>
      <c r="B78">
        <v>12.5</v>
      </c>
      <c r="C78">
        <f t="shared" si="1"/>
        <v>2</v>
      </c>
    </row>
    <row r="79" spans="1:3" x14ac:dyDescent="0.25">
      <c r="A79">
        <v>78</v>
      </c>
      <c r="B79">
        <v>14</v>
      </c>
      <c r="C79">
        <f t="shared" si="1"/>
        <v>3</v>
      </c>
    </row>
    <row r="80" spans="1:3" x14ac:dyDescent="0.25">
      <c r="A80">
        <v>79</v>
      </c>
      <c r="B80">
        <v>14.7</v>
      </c>
      <c r="C80">
        <f t="shared" si="1"/>
        <v>4</v>
      </c>
    </row>
    <row r="81" spans="1:3" x14ac:dyDescent="0.25">
      <c r="A81">
        <v>80</v>
      </c>
      <c r="B81">
        <v>14.1</v>
      </c>
      <c r="C81">
        <f t="shared" si="1"/>
        <v>0</v>
      </c>
    </row>
    <row r="82" spans="1:3" x14ac:dyDescent="0.25">
      <c r="A82">
        <v>81</v>
      </c>
      <c r="B82">
        <v>11.9</v>
      </c>
      <c r="C82">
        <f t="shared" si="1"/>
        <v>0</v>
      </c>
    </row>
    <row r="83" spans="1:3" x14ac:dyDescent="0.25">
      <c r="A83">
        <v>82</v>
      </c>
      <c r="B83">
        <v>8.6999999999999993</v>
      </c>
      <c r="C83">
        <f t="shared" si="1"/>
        <v>0</v>
      </c>
    </row>
    <row r="84" spans="1:3" x14ac:dyDescent="0.25">
      <c r="A84">
        <v>83</v>
      </c>
      <c r="B84">
        <v>5.0999999999999996</v>
      </c>
      <c r="C84">
        <f t="shared" si="1"/>
        <v>0</v>
      </c>
    </row>
    <row r="85" spans="1:3" x14ac:dyDescent="0.25">
      <c r="A85">
        <v>84</v>
      </c>
      <c r="B85">
        <v>2.2000000000000002</v>
      </c>
      <c r="C85">
        <f t="shared" si="1"/>
        <v>0</v>
      </c>
    </row>
    <row r="86" spans="1:3" x14ac:dyDescent="0.25">
      <c r="A86">
        <v>85</v>
      </c>
      <c r="B86">
        <v>0.5</v>
      </c>
      <c r="C86">
        <f t="shared" si="1"/>
        <v>0</v>
      </c>
    </row>
    <row r="87" spans="1:3" x14ac:dyDescent="0.25">
      <c r="A87">
        <v>86</v>
      </c>
      <c r="B87">
        <v>0.6</v>
      </c>
      <c r="C87">
        <f t="shared" si="1"/>
        <v>1</v>
      </c>
    </row>
    <row r="88" spans="1:3" x14ac:dyDescent="0.25">
      <c r="A88">
        <v>87</v>
      </c>
      <c r="B88">
        <v>2.2999999999999998</v>
      </c>
      <c r="C88">
        <f t="shared" si="1"/>
        <v>2</v>
      </c>
    </row>
    <row r="89" spans="1:3" x14ac:dyDescent="0.25">
      <c r="A89">
        <v>88</v>
      </c>
      <c r="B89">
        <v>5</v>
      </c>
      <c r="C89">
        <f t="shared" si="1"/>
        <v>3</v>
      </c>
    </row>
    <row r="90" spans="1:3" x14ac:dyDescent="0.25">
      <c r="A90">
        <v>89</v>
      </c>
      <c r="B90">
        <v>7.9</v>
      </c>
      <c r="C90">
        <f t="shared" si="1"/>
        <v>4</v>
      </c>
    </row>
    <row r="91" spans="1:3" x14ac:dyDescent="0.25">
      <c r="A91">
        <v>90</v>
      </c>
      <c r="B91">
        <v>10</v>
      </c>
      <c r="C91">
        <f t="shared" si="1"/>
        <v>5</v>
      </c>
    </row>
    <row r="92" spans="1:3" x14ac:dyDescent="0.25">
      <c r="A92">
        <v>91</v>
      </c>
      <c r="B92">
        <v>10.9</v>
      </c>
      <c r="C92">
        <f t="shared" si="1"/>
        <v>6</v>
      </c>
    </row>
    <row r="93" spans="1:3" x14ac:dyDescent="0.25">
      <c r="A93">
        <v>92</v>
      </c>
      <c r="B93">
        <v>10.3</v>
      </c>
      <c r="C93">
        <f t="shared" si="1"/>
        <v>0</v>
      </c>
    </row>
    <row r="94" spans="1:3" x14ac:dyDescent="0.25">
      <c r="A94">
        <v>93</v>
      </c>
      <c r="B94">
        <v>8.6999999999999993</v>
      </c>
      <c r="C94">
        <f t="shared" si="1"/>
        <v>0</v>
      </c>
    </row>
    <row r="95" spans="1:3" x14ac:dyDescent="0.25">
      <c r="A95">
        <v>94</v>
      </c>
      <c r="B95">
        <v>6.7</v>
      </c>
      <c r="C95">
        <f t="shared" si="1"/>
        <v>0</v>
      </c>
    </row>
    <row r="96" spans="1:3" x14ac:dyDescent="0.25">
      <c r="A96">
        <v>95</v>
      </c>
      <c r="B96">
        <v>5.3</v>
      </c>
      <c r="C96">
        <f t="shared" si="1"/>
        <v>0</v>
      </c>
    </row>
    <row r="97" spans="1:3" x14ac:dyDescent="0.25">
      <c r="A97">
        <v>96</v>
      </c>
      <c r="B97">
        <v>5.2</v>
      </c>
      <c r="C97">
        <f t="shared" si="1"/>
        <v>0</v>
      </c>
    </row>
    <row r="98" spans="1:3" x14ac:dyDescent="0.25">
      <c r="A98">
        <v>97</v>
      </c>
      <c r="B98">
        <v>6.8</v>
      </c>
      <c r="C98">
        <f t="shared" si="1"/>
        <v>1</v>
      </c>
    </row>
    <row r="99" spans="1:3" x14ac:dyDescent="0.25">
      <c r="A99">
        <v>98</v>
      </c>
      <c r="B99">
        <v>9.8000000000000007</v>
      </c>
      <c r="C99">
        <f t="shared" si="1"/>
        <v>2</v>
      </c>
    </row>
    <row r="100" spans="1:3" x14ac:dyDescent="0.25">
      <c r="A100">
        <v>99</v>
      </c>
      <c r="B100">
        <v>13.7</v>
      </c>
      <c r="C100">
        <f t="shared" si="1"/>
        <v>3</v>
      </c>
    </row>
    <row r="101" spans="1:3" x14ac:dyDescent="0.25">
      <c r="A101">
        <v>100</v>
      </c>
      <c r="B101">
        <v>17.7</v>
      </c>
      <c r="C101">
        <f t="shared" si="1"/>
        <v>4</v>
      </c>
    </row>
    <row r="102" spans="1:3" x14ac:dyDescent="0.25">
      <c r="A102">
        <v>101</v>
      </c>
      <c r="B102">
        <v>20.8</v>
      </c>
      <c r="C102">
        <f t="shared" si="1"/>
        <v>5</v>
      </c>
    </row>
    <row r="103" spans="1:3" x14ac:dyDescent="0.25">
      <c r="A103">
        <v>102</v>
      </c>
      <c r="B103">
        <v>22.4</v>
      </c>
      <c r="C103">
        <f t="shared" si="1"/>
        <v>6</v>
      </c>
    </row>
    <row r="104" spans="1:3" x14ac:dyDescent="0.25">
      <c r="A104">
        <v>103</v>
      </c>
      <c r="B104">
        <v>22.5</v>
      </c>
      <c r="C104">
        <f t="shared" si="1"/>
        <v>7</v>
      </c>
    </row>
    <row r="105" spans="1:3" x14ac:dyDescent="0.25">
      <c r="A105">
        <v>104</v>
      </c>
      <c r="B105">
        <v>21.2</v>
      </c>
      <c r="C105">
        <f t="shared" si="1"/>
        <v>0</v>
      </c>
    </row>
    <row r="106" spans="1:3" x14ac:dyDescent="0.25">
      <c r="A106">
        <v>105</v>
      </c>
      <c r="B106">
        <v>19.5</v>
      </c>
      <c r="C106">
        <f t="shared" si="1"/>
        <v>0</v>
      </c>
    </row>
    <row r="107" spans="1:3" x14ac:dyDescent="0.25">
      <c r="A107">
        <v>106</v>
      </c>
      <c r="B107">
        <v>18.100000000000001</v>
      </c>
      <c r="C107">
        <f t="shared" si="1"/>
        <v>0</v>
      </c>
    </row>
    <row r="108" spans="1:3" x14ac:dyDescent="0.25">
      <c r="A108">
        <v>107</v>
      </c>
      <c r="B108">
        <v>17.8</v>
      </c>
      <c r="C108">
        <f t="shared" si="1"/>
        <v>0</v>
      </c>
    </row>
    <row r="109" spans="1:3" x14ac:dyDescent="0.25">
      <c r="A109">
        <v>108</v>
      </c>
      <c r="B109">
        <v>18.899999999999999</v>
      </c>
      <c r="C109">
        <f t="shared" si="1"/>
        <v>1</v>
      </c>
    </row>
    <row r="110" spans="1:3" x14ac:dyDescent="0.25">
      <c r="A110">
        <v>109</v>
      </c>
      <c r="B110">
        <v>21.3</v>
      </c>
      <c r="C110">
        <f t="shared" si="1"/>
        <v>2</v>
      </c>
    </row>
    <row r="111" spans="1:3" x14ac:dyDescent="0.25">
      <c r="A111">
        <v>110</v>
      </c>
      <c r="B111">
        <v>24.5</v>
      </c>
      <c r="C111">
        <f t="shared" si="1"/>
        <v>3</v>
      </c>
    </row>
    <row r="112" spans="1:3" x14ac:dyDescent="0.25">
      <c r="A112">
        <v>111</v>
      </c>
      <c r="B112">
        <v>27.5</v>
      </c>
      <c r="C112">
        <f t="shared" si="1"/>
        <v>4</v>
      </c>
    </row>
    <row r="113" spans="1:3" x14ac:dyDescent="0.25">
      <c r="A113">
        <v>112</v>
      </c>
      <c r="B113">
        <v>29.5</v>
      </c>
      <c r="C113">
        <f t="shared" si="1"/>
        <v>5</v>
      </c>
    </row>
    <row r="114" spans="1:3" x14ac:dyDescent="0.25">
      <c r="A114">
        <v>113</v>
      </c>
      <c r="B114">
        <v>29.9</v>
      </c>
      <c r="C114">
        <f t="shared" si="1"/>
        <v>6</v>
      </c>
    </row>
    <row r="115" spans="1:3" x14ac:dyDescent="0.25">
      <c r="A115">
        <v>114</v>
      </c>
      <c r="B115">
        <v>28.6</v>
      </c>
      <c r="C115">
        <f t="shared" si="1"/>
        <v>0</v>
      </c>
    </row>
    <row r="116" spans="1:3" x14ac:dyDescent="0.25">
      <c r="A116">
        <v>115</v>
      </c>
      <c r="B116">
        <v>25.9</v>
      </c>
      <c r="C116">
        <f t="shared" si="1"/>
        <v>0</v>
      </c>
    </row>
    <row r="117" spans="1:3" x14ac:dyDescent="0.25">
      <c r="A117">
        <v>116</v>
      </c>
      <c r="B117">
        <v>22.6</v>
      </c>
      <c r="C117">
        <f t="shared" si="1"/>
        <v>0</v>
      </c>
    </row>
    <row r="118" spans="1:3" x14ac:dyDescent="0.25">
      <c r="A118">
        <v>117</v>
      </c>
      <c r="B118">
        <v>19.7</v>
      </c>
      <c r="C118">
        <f t="shared" si="1"/>
        <v>0</v>
      </c>
    </row>
    <row r="119" spans="1:3" x14ac:dyDescent="0.25">
      <c r="A119">
        <v>118</v>
      </c>
      <c r="B119">
        <v>17.8</v>
      </c>
      <c r="C119">
        <f t="shared" si="1"/>
        <v>0</v>
      </c>
    </row>
    <row r="120" spans="1:3" x14ac:dyDescent="0.25">
      <c r="A120">
        <v>119</v>
      </c>
      <c r="B120">
        <v>17.3</v>
      </c>
      <c r="C120">
        <f t="shared" si="1"/>
        <v>0</v>
      </c>
    </row>
    <row r="121" spans="1:3" x14ac:dyDescent="0.25">
      <c r="A121">
        <v>120</v>
      </c>
      <c r="B121">
        <v>18.2</v>
      </c>
      <c r="C121">
        <f t="shared" si="1"/>
        <v>1</v>
      </c>
    </row>
    <row r="122" spans="1:3" x14ac:dyDescent="0.25">
      <c r="A122">
        <v>121</v>
      </c>
      <c r="B122">
        <v>19.8</v>
      </c>
      <c r="C122">
        <f t="shared" si="1"/>
        <v>2</v>
      </c>
    </row>
    <row r="123" spans="1:3" x14ac:dyDescent="0.25">
      <c r="A123">
        <v>122</v>
      </c>
      <c r="B123">
        <v>21.4</v>
      </c>
      <c r="C123">
        <f t="shared" si="1"/>
        <v>3</v>
      </c>
    </row>
    <row r="124" spans="1:3" x14ac:dyDescent="0.25">
      <c r="A124">
        <v>123</v>
      </c>
      <c r="B124">
        <v>22</v>
      </c>
      <c r="C124">
        <f t="shared" si="1"/>
        <v>4</v>
      </c>
    </row>
    <row r="125" spans="1:3" x14ac:dyDescent="0.25">
      <c r="A125">
        <v>124</v>
      </c>
      <c r="B125">
        <v>21.2</v>
      </c>
      <c r="C125">
        <f t="shared" si="1"/>
        <v>0</v>
      </c>
    </row>
    <row r="126" spans="1:3" x14ac:dyDescent="0.25">
      <c r="A126">
        <v>125</v>
      </c>
      <c r="B126">
        <v>18.8</v>
      </c>
      <c r="C126">
        <f t="shared" si="1"/>
        <v>0</v>
      </c>
    </row>
    <row r="127" spans="1:3" x14ac:dyDescent="0.25">
      <c r="A127">
        <v>126</v>
      </c>
      <c r="B127">
        <v>15.2</v>
      </c>
      <c r="C127">
        <f t="shared" si="1"/>
        <v>0</v>
      </c>
    </row>
    <row r="128" spans="1:3" x14ac:dyDescent="0.25">
      <c r="A128">
        <v>127</v>
      </c>
      <c r="B128">
        <v>11.1</v>
      </c>
      <c r="C128">
        <f t="shared" si="1"/>
        <v>0</v>
      </c>
    </row>
    <row r="129" spans="1:3" x14ac:dyDescent="0.25">
      <c r="A129">
        <v>128</v>
      </c>
      <c r="B129">
        <v>7.5</v>
      </c>
      <c r="C129">
        <f t="shared" si="1"/>
        <v>0</v>
      </c>
    </row>
    <row r="130" spans="1:3" x14ac:dyDescent="0.25">
      <c r="A130">
        <v>129</v>
      </c>
      <c r="B130">
        <v>5.2</v>
      </c>
      <c r="C130">
        <f t="shared" si="1"/>
        <v>0</v>
      </c>
    </row>
    <row r="131" spans="1:3" x14ac:dyDescent="0.25">
      <c r="A131">
        <v>130</v>
      </c>
      <c r="B131">
        <v>4.5999999999999996</v>
      </c>
      <c r="C131">
        <f t="shared" si="1"/>
        <v>0</v>
      </c>
    </row>
    <row r="132" spans="1:3" x14ac:dyDescent="0.25">
      <c r="A132">
        <v>131</v>
      </c>
      <c r="B132">
        <v>5.5</v>
      </c>
      <c r="C132">
        <f t="shared" ref="C132:C195" si="2">IF(B132&gt;B131,C131+1,0)</f>
        <v>1</v>
      </c>
    </row>
    <row r="133" spans="1:3" x14ac:dyDescent="0.25">
      <c r="A133">
        <v>132</v>
      </c>
      <c r="B133">
        <v>7.3</v>
      </c>
      <c r="C133">
        <f t="shared" si="2"/>
        <v>2</v>
      </c>
    </row>
    <row r="134" spans="1:3" x14ac:dyDescent="0.25">
      <c r="A134">
        <v>133</v>
      </c>
      <c r="B134">
        <v>9.3000000000000007</v>
      </c>
      <c r="C134">
        <f t="shared" si="2"/>
        <v>3</v>
      </c>
    </row>
    <row r="135" spans="1:3" x14ac:dyDescent="0.25">
      <c r="A135">
        <v>134</v>
      </c>
      <c r="B135">
        <v>10.5</v>
      </c>
      <c r="C135">
        <f t="shared" si="2"/>
        <v>4</v>
      </c>
    </row>
    <row r="136" spans="1:3" x14ac:dyDescent="0.25">
      <c r="A136">
        <v>135</v>
      </c>
      <c r="B136">
        <v>10.4</v>
      </c>
      <c r="C136">
        <f t="shared" si="2"/>
        <v>0</v>
      </c>
    </row>
    <row r="137" spans="1:3" x14ac:dyDescent="0.25">
      <c r="A137">
        <v>136</v>
      </c>
      <c r="B137">
        <v>9</v>
      </c>
      <c r="C137">
        <f t="shared" si="2"/>
        <v>0</v>
      </c>
    </row>
    <row r="138" spans="1:3" x14ac:dyDescent="0.25">
      <c r="A138">
        <v>137</v>
      </c>
      <c r="B138">
        <v>6.4</v>
      </c>
      <c r="C138">
        <f t="shared" si="2"/>
        <v>0</v>
      </c>
    </row>
    <row r="139" spans="1:3" x14ac:dyDescent="0.25">
      <c r="A139">
        <v>138</v>
      </c>
      <c r="B139">
        <v>3.6</v>
      </c>
      <c r="C139">
        <f t="shared" si="2"/>
        <v>0</v>
      </c>
    </row>
    <row r="140" spans="1:3" x14ac:dyDescent="0.25">
      <c r="A140">
        <v>139</v>
      </c>
      <c r="B140">
        <v>1.4</v>
      </c>
      <c r="C140">
        <f t="shared" si="2"/>
        <v>0</v>
      </c>
    </row>
    <row r="141" spans="1:3" x14ac:dyDescent="0.25">
      <c r="A141">
        <v>140</v>
      </c>
      <c r="B141">
        <v>0.5</v>
      </c>
      <c r="C141">
        <f t="shared" si="2"/>
        <v>0</v>
      </c>
    </row>
    <row r="142" spans="1:3" x14ac:dyDescent="0.25">
      <c r="A142">
        <v>141</v>
      </c>
      <c r="B142">
        <v>1.4</v>
      </c>
      <c r="C142">
        <f t="shared" si="2"/>
        <v>1</v>
      </c>
    </row>
    <row r="143" spans="1:3" x14ac:dyDescent="0.25">
      <c r="A143">
        <v>142</v>
      </c>
      <c r="B143">
        <v>3.9</v>
      </c>
      <c r="C143">
        <f t="shared" si="2"/>
        <v>2</v>
      </c>
    </row>
    <row r="144" spans="1:3" x14ac:dyDescent="0.25">
      <c r="A144">
        <v>143</v>
      </c>
      <c r="B144">
        <v>7.3</v>
      </c>
      <c r="C144">
        <f t="shared" si="2"/>
        <v>3</v>
      </c>
    </row>
    <row r="145" spans="1:3" x14ac:dyDescent="0.25">
      <c r="A145">
        <v>144</v>
      </c>
      <c r="B145">
        <v>10.9</v>
      </c>
      <c r="C145">
        <f t="shared" si="2"/>
        <v>4</v>
      </c>
    </row>
    <row r="146" spans="1:3" x14ac:dyDescent="0.25">
      <c r="A146">
        <v>145</v>
      </c>
      <c r="B146">
        <v>13.7</v>
      </c>
      <c r="C146">
        <f t="shared" si="2"/>
        <v>5</v>
      </c>
    </row>
    <row r="147" spans="1:3" x14ac:dyDescent="0.25">
      <c r="A147">
        <v>146</v>
      </c>
      <c r="B147">
        <v>15.1</v>
      </c>
      <c r="C147">
        <f t="shared" si="2"/>
        <v>6</v>
      </c>
    </row>
    <row r="148" spans="1:3" x14ac:dyDescent="0.25">
      <c r="A148">
        <v>147</v>
      </c>
      <c r="B148">
        <v>15.1</v>
      </c>
      <c r="C148">
        <f t="shared" si="2"/>
        <v>0</v>
      </c>
    </row>
    <row r="149" spans="1:3" x14ac:dyDescent="0.25">
      <c r="A149">
        <v>148</v>
      </c>
      <c r="B149">
        <v>13.9</v>
      </c>
      <c r="C149">
        <f t="shared" si="2"/>
        <v>0</v>
      </c>
    </row>
    <row r="150" spans="1:3" x14ac:dyDescent="0.25">
      <c r="A150">
        <v>149</v>
      </c>
      <c r="B150">
        <v>12.3</v>
      </c>
      <c r="C150">
        <f t="shared" si="2"/>
        <v>0</v>
      </c>
    </row>
    <row r="151" spans="1:3" x14ac:dyDescent="0.25">
      <c r="A151">
        <v>150</v>
      </c>
      <c r="B151">
        <v>11.2</v>
      </c>
      <c r="C151">
        <f t="shared" si="2"/>
        <v>0</v>
      </c>
    </row>
    <row r="152" spans="1:3" x14ac:dyDescent="0.25">
      <c r="A152">
        <v>151</v>
      </c>
      <c r="B152">
        <v>11.3</v>
      </c>
      <c r="C152">
        <f t="shared" si="2"/>
        <v>1</v>
      </c>
    </row>
    <row r="153" spans="1:3" x14ac:dyDescent="0.25">
      <c r="A153">
        <v>152</v>
      </c>
      <c r="B153">
        <v>12.9</v>
      </c>
      <c r="C153">
        <f t="shared" si="2"/>
        <v>2</v>
      </c>
    </row>
    <row r="154" spans="1:3" x14ac:dyDescent="0.25">
      <c r="A154">
        <v>153</v>
      </c>
      <c r="B154">
        <v>16</v>
      </c>
      <c r="C154">
        <f t="shared" si="2"/>
        <v>3</v>
      </c>
    </row>
    <row r="155" spans="1:3" x14ac:dyDescent="0.25">
      <c r="A155">
        <v>154</v>
      </c>
      <c r="B155">
        <v>19.8</v>
      </c>
      <c r="C155">
        <f t="shared" si="2"/>
        <v>4</v>
      </c>
    </row>
    <row r="156" spans="1:3" x14ac:dyDescent="0.25">
      <c r="A156">
        <v>155</v>
      </c>
      <c r="B156">
        <v>23.6</v>
      </c>
      <c r="C156">
        <f t="shared" si="2"/>
        <v>5</v>
      </c>
    </row>
    <row r="157" spans="1:3" x14ac:dyDescent="0.25">
      <c r="A157">
        <v>156</v>
      </c>
      <c r="B157">
        <v>26.4</v>
      </c>
      <c r="C157">
        <f t="shared" si="2"/>
        <v>6</v>
      </c>
    </row>
    <row r="158" spans="1:3" x14ac:dyDescent="0.25">
      <c r="A158">
        <v>157</v>
      </c>
      <c r="B158">
        <v>27.7</v>
      </c>
      <c r="C158">
        <f t="shared" si="2"/>
        <v>7</v>
      </c>
    </row>
    <row r="159" spans="1:3" x14ac:dyDescent="0.25">
      <c r="A159">
        <v>158</v>
      </c>
      <c r="B159">
        <v>27.2</v>
      </c>
      <c r="C159">
        <f t="shared" si="2"/>
        <v>0</v>
      </c>
    </row>
    <row r="160" spans="1:3" x14ac:dyDescent="0.25">
      <c r="A160">
        <v>159</v>
      </c>
      <c r="B160">
        <v>25.5</v>
      </c>
      <c r="C160">
        <f t="shared" si="2"/>
        <v>0</v>
      </c>
    </row>
    <row r="161" spans="1:3" x14ac:dyDescent="0.25">
      <c r="A161">
        <v>160</v>
      </c>
      <c r="B161">
        <v>23.1</v>
      </c>
      <c r="C161">
        <f t="shared" si="2"/>
        <v>0</v>
      </c>
    </row>
    <row r="162" spans="1:3" x14ac:dyDescent="0.25">
      <c r="A162">
        <v>161</v>
      </c>
      <c r="B162">
        <v>21</v>
      </c>
      <c r="C162">
        <f t="shared" si="2"/>
        <v>0</v>
      </c>
    </row>
    <row r="163" spans="1:3" x14ac:dyDescent="0.25">
      <c r="A163">
        <v>162</v>
      </c>
      <c r="B163">
        <v>20</v>
      </c>
      <c r="C163">
        <f t="shared" si="2"/>
        <v>0</v>
      </c>
    </row>
    <row r="164" spans="1:3" x14ac:dyDescent="0.25">
      <c r="A164">
        <v>163</v>
      </c>
      <c r="B164">
        <v>20.399999999999999</v>
      </c>
      <c r="C164">
        <f t="shared" si="2"/>
        <v>1</v>
      </c>
    </row>
    <row r="165" spans="1:3" x14ac:dyDescent="0.25">
      <c r="A165">
        <v>164</v>
      </c>
      <c r="B165">
        <v>22.1</v>
      </c>
      <c r="C165">
        <f t="shared" si="2"/>
        <v>2</v>
      </c>
    </row>
    <row r="166" spans="1:3" x14ac:dyDescent="0.25">
      <c r="A166">
        <v>165</v>
      </c>
      <c r="B166">
        <v>24.5</v>
      </c>
      <c r="C166">
        <f t="shared" si="2"/>
        <v>3</v>
      </c>
    </row>
    <row r="167" spans="1:3" x14ac:dyDescent="0.25">
      <c r="A167">
        <v>166</v>
      </c>
      <c r="B167">
        <v>26.8</v>
      </c>
      <c r="C167">
        <f t="shared" si="2"/>
        <v>4</v>
      </c>
    </row>
    <row r="168" spans="1:3" x14ac:dyDescent="0.25">
      <c r="A168">
        <v>167</v>
      </c>
      <c r="B168">
        <v>28</v>
      </c>
      <c r="C168">
        <f t="shared" si="2"/>
        <v>5</v>
      </c>
    </row>
    <row r="169" spans="1:3" x14ac:dyDescent="0.25">
      <c r="A169">
        <v>168</v>
      </c>
      <c r="B169">
        <v>27.7</v>
      </c>
      <c r="C169">
        <f t="shared" si="2"/>
        <v>0</v>
      </c>
    </row>
    <row r="170" spans="1:3" x14ac:dyDescent="0.25">
      <c r="A170">
        <v>169</v>
      </c>
      <c r="B170">
        <v>25.6</v>
      </c>
      <c r="C170">
        <f t="shared" si="2"/>
        <v>0</v>
      </c>
    </row>
    <row r="171" spans="1:3" x14ac:dyDescent="0.25">
      <c r="A171">
        <v>170</v>
      </c>
      <c r="B171">
        <v>22.3</v>
      </c>
      <c r="C171">
        <f t="shared" si="2"/>
        <v>0</v>
      </c>
    </row>
    <row r="172" spans="1:3" x14ac:dyDescent="0.25">
      <c r="A172">
        <v>171</v>
      </c>
      <c r="B172">
        <v>18.399999999999999</v>
      </c>
      <c r="C172">
        <f t="shared" si="2"/>
        <v>0</v>
      </c>
    </row>
    <row r="173" spans="1:3" x14ac:dyDescent="0.25">
      <c r="A173">
        <v>172</v>
      </c>
      <c r="B173">
        <v>14.9</v>
      </c>
      <c r="C173">
        <f t="shared" si="2"/>
        <v>0</v>
      </c>
    </row>
    <row r="174" spans="1:3" x14ac:dyDescent="0.25">
      <c r="A174">
        <v>173</v>
      </c>
      <c r="B174">
        <v>12.5</v>
      </c>
      <c r="C174">
        <f t="shared" si="2"/>
        <v>0</v>
      </c>
    </row>
    <row r="175" spans="1:3" x14ac:dyDescent="0.25">
      <c r="A175">
        <v>174</v>
      </c>
      <c r="B175">
        <v>11.7</v>
      </c>
      <c r="C175">
        <f t="shared" si="2"/>
        <v>0</v>
      </c>
    </row>
    <row r="176" spans="1:3" x14ac:dyDescent="0.25">
      <c r="A176">
        <v>175</v>
      </c>
      <c r="B176">
        <v>12.3</v>
      </c>
      <c r="C176">
        <f t="shared" si="2"/>
        <v>1</v>
      </c>
    </row>
    <row r="177" spans="1:3" x14ac:dyDescent="0.25">
      <c r="A177">
        <v>176</v>
      </c>
      <c r="B177">
        <v>13.7</v>
      </c>
      <c r="C177">
        <f t="shared" si="2"/>
        <v>2</v>
      </c>
    </row>
    <row r="178" spans="1:3" x14ac:dyDescent="0.25">
      <c r="A178">
        <v>177</v>
      </c>
      <c r="B178">
        <v>15.2</v>
      </c>
      <c r="C178">
        <f t="shared" si="2"/>
        <v>3</v>
      </c>
    </row>
    <row r="179" spans="1:3" x14ac:dyDescent="0.25">
      <c r="A179">
        <v>178</v>
      </c>
      <c r="B179">
        <v>15.9</v>
      </c>
      <c r="C179">
        <f t="shared" si="2"/>
        <v>4</v>
      </c>
    </row>
    <row r="180" spans="1:3" x14ac:dyDescent="0.25">
      <c r="A180">
        <v>179</v>
      </c>
      <c r="B180">
        <v>15.1</v>
      </c>
      <c r="C180">
        <f t="shared" si="2"/>
        <v>0</v>
      </c>
    </row>
    <row r="181" spans="1:3" x14ac:dyDescent="0.25">
      <c r="A181">
        <v>180</v>
      </c>
      <c r="B181">
        <v>12.9</v>
      </c>
      <c r="C181">
        <f t="shared" si="2"/>
        <v>0</v>
      </c>
    </row>
    <row r="182" spans="1:3" x14ac:dyDescent="0.25">
      <c r="A182">
        <v>181</v>
      </c>
      <c r="B182">
        <v>9.6</v>
      </c>
      <c r="C182">
        <f t="shared" si="2"/>
        <v>0</v>
      </c>
    </row>
    <row r="183" spans="1:3" x14ac:dyDescent="0.25">
      <c r="A183">
        <v>182</v>
      </c>
      <c r="B183">
        <v>5.9</v>
      </c>
      <c r="C183">
        <f t="shared" si="2"/>
        <v>0</v>
      </c>
    </row>
    <row r="184" spans="1:3" x14ac:dyDescent="0.25">
      <c r="A184">
        <v>183</v>
      </c>
      <c r="B184">
        <v>2.8</v>
      </c>
      <c r="C184">
        <f t="shared" si="2"/>
        <v>0</v>
      </c>
    </row>
    <row r="185" spans="1:3" x14ac:dyDescent="0.25">
      <c r="A185">
        <v>184</v>
      </c>
      <c r="B185">
        <v>1</v>
      </c>
      <c r="C185">
        <f t="shared" si="2"/>
        <v>0</v>
      </c>
    </row>
    <row r="186" spans="1:3" x14ac:dyDescent="0.25">
      <c r="A186">
        <v>185</v>
      </c>
      <c r="B186">
        <v>0.9</v>
      </c>
      <c r="C186">
        <f t="shared" si="2"/>
        <v>0</v>
      </c>
    </row>
    <row r="187" spans="1:3" x14ac:dyDescent="0.25">
      <c r="A187">
        <v>186</v>
      </c>
      <c r="B187">
        <v>2.5</v>
      </c>
      <c r="C187">
        <f t="shared" si="2"/>
        <v>1</v>
      </c>
    </row>
    <row r="188" spans="1:3" x14ac:dyDescent="0.25">
      <c r="A188">
        <v>187</v>
      </c>
      <c r="B188">
        <v>5</v>
      </c>
      <c r="C188">
        <f t="shared" si="2"/>
        <v>2</v>
      </c>
    </row>
    <row r="189" spans="1:3" x14ac:dyDescent="0.25">
      <c r="A189">
        <v>188</v>
      </c>
      <c r="B189">
        <v>7.7</v>
      </c>
      <c r="C189">
        <f t="shared" si="2"/>
        <v>3</v>
      </c>
    </row>
    <row r="190" spans="1:3" x14ac:dyDescent="0.25">
      <c r="A190">
        <v>189</v>
      </c>
      <c r="B190">
        <v>9.6999999999999993</v>
      </c>
      <c r="C190">
        <f t="shared" si="2"/>
        <v>4</v>
      </c>
    </row>
    <row r="191" spans="1:3" x14ac:dyDescent="0.25">
      <c r="A191">
        <v>190</v>
      </c>
      <c r="B191">
        <v>10.4</v>
      </c>
      <c r="C191">
        <f t="shared" si="2"/>
        <v>5</v>
      </c>
    </row>
    <row r="192" spans="1:3" x14ac:dyDescent="0.25">
      <c r="A192">
        <v>191</v>
      </c>
      <c r="B192">
        <v>9.6999999999999993</v>
      </c>
      <c r="C192">
        <f t="shared" si="2"/>
        <v>0</v>
      </c>
    </row>
    <row r="193" spans="1:3" x14ac:dyDescent="0.25">
      <c r="A193">
        <v>192</v>
      </c>
      <c r="B193">
        <v>8</v>
      </c>
      <c r="C193">
        <f t="shared" si="2"/>
        <v>0</v>
      </c>
    </row>
    <row r="194" spans="1:3" x14ac:dyDescent="0.25">
      <c r="A194">
        <v>193</v>
      </c>
      <c r="B194">
        <v>5.9</v>
      </c>
      <c r="C194">
        <f t="shared" si="2"/>
        <v>0</v>
      </c>
    </row>
    <row r="195" spans="1:3" x14ac:dyDescent="0.25">
      <c r="A195">
        <v>194</v>
      </c>
      <c r="B195">
        <v>4.4000000000000004</v>
      </c>
      <c r="C195">
        <f t="shared" si="2"/>
        <v>0</v>
      </c>
    </row>
    <row r="196" spans="1:3" x14ac:dyDescent="0.25">
      <c r="A196">
        <v>195</v>
      </c>
      <c r="B196">
        <v>4.2</v>
      </c>
      <c r="C196">
        <f t="shared" ref="C196:C259" si="3">IF(B196&gt;B195,C195+1,0)</f>
        <v>0</v>
      </c>
    </row>
    <row r="197" spans="1:3" x14ac:dyDescent="0.25">
      <c r="A197">
        <v>196</v>
      </c>
      <c r="B197">
        <v>5.6</v>
      </c>
      <c r="C197">
        <f t="shared" si="3"/>
        <v>1</v>
      </c>
    </row>
    <row r="198" spans="1:3" x14ac:dyDescent="0.25">
      <c r="A198">
        <v>197</v>
      </c>
      <c r="B198">
        <v>8.6</v>
      </c>
      <c r="C198">
        <f t="shared" si="3"/>
        <v>2</v>
      </c>
    </row>
    <row r="199" spans="1:3" x14ac:dyDescent="0.25">
      <c r="A199">
        <v>198</v>
      </c>
      <c r="B199">
        <v>12.5</v>
      </c>
      <c r="C199">
        <f t="shared" si="3"/>
        <v>3</v>
      </c>
    </row>
    <row r="200" spans="1:3" x14ac:dyDescent="0.25">
      <c r="A200">
        <v>199</v>
      </c>
      <c r="B200">
        <v>16.399999999999999</v>
      </c>
      <c r="C200">
        <f t="shared" si="3"/>
        <v>4</v>
      </c>
    </row>
    <row r="201" spans="1:3" x14ac:dyDescent="0.25">
      <c r="A201">
        <v>200</v>
      </c>
      <c r="B201">
        <v>19.5</v>
      </c>
      <c r="C201">
        <f t="shared" si="3"/>
        <v>5</v>
      </c>
    </row>
    <row r="202" spans="1:3" x14ac:dyDescent="0.25">
      <c r="A202">
        <v>201</v>
      </c>
      <c r="B202">
        <v>21.2</v>
      </c>
      <c r="C202">
        <f t="shared" si="3"/>
        <v>6</v>
      </c>
    </row>
    <row r="203" spans="1:3" x14ac:dyDescent="0.25">
      <c r="A203">
        <v>202</v>
      </c>
      <c r="B203">
        <v>21.3</v>
      </c>
      <c r="C203">
        <f t="shared" si="3"/>
        <v>7</v>
      </c>
    </row>
    <row r="204" spans="1:3" x14ac:dyDescent="0.25">
      <c r="A204">
        <v>203</v>
      </c>
      <c r="B204">
        <v>20.100000000000001</v>
      </c>
      <c r="C204">
        <f t="shared" si="3"/>
        <v>0</v>
      </c>
    </row>
    <row r="205" spans="1:3" x14ac:dyDescent="0.25">
      <c r="A205">
        <v>204</v>
      </c>
      <c r="B205">
        <v>18.399999999999999</v>
      </c>
      <c r="C205">
        <f t="shared" si="3"/>
        <v>0</v>
      </c>
    </row>
    <row r="206" spans="1:3" x14ac:dyDescent="0.25">
      <c r="A206">
        <v>205</v>
      </c>
      <c r="B206">
        <v>17.100000000000001</v>
      </c>
      <c r="C206">
        <f t="shared" si="3"/>
        <v>0</v>
      </c>
    </row>
    <row r="207" spans="1:3" x14ac:dyDescent="0.25">
      <c r="A207">
        <v>206</v>
      </c>
      <c r="B207">
        <v>16.899999999999999</v>
      </c>
      <c r="C207">
        <f t="shared" si="3"/>
        <v>0</v>
      </c>
    </row>
    <row r="208" spans="1:3" x14ac:dyDescent="0.25">
      <c r="A208">
        <v>207</v>
      </c>
      <c r="B208">
        <v>18.2</v>
      </c>
      <c r="C208">
        <f t="shared" si="3"/>
        <v>1</v>
      </c>
    </row>
    <row r="209" spans="1:3" x14ac:dyDescent="0.25">
      <c r="A209">
        <v>208</v>
      </c>
      <c r="B209">
        <v>20.7</v>
      </c>
      <c r="C209">
        <f t="shared" si="3"/>
        <v>2</v>
      </c>
    </row>
    <row r="210" spans="1:3" x14ac:dyDescent="0.25">
      <c r="A210">
        <v>209</v>
      </c>
      <c r="B210">
        <v>24</v>
      </c>
      <c r="C210">
        <f t="shared" si="3"/>
        <v>3</v>
      </c>
    </row>
    <row r="211" spans="1:3" x14ac:dyDescent="0.25">
      <c r="A211">
        <v>210</v>
      </c>
      <c r="B211">
        <v>27.2</v>
      </c>
      <c r="C211">
        <f t="shared" si="3"/>
        <v>4</v>
      </c>
    </row>
    <row r="212" spans="1:3" x14ac:dyDescent="0.25">
      <c r="A212">
        <v>211</v>
      </c>
      <c r="B212">
        <v>29.4</v>
      </c>
      <c r="C212">
        <f t="shared" si="3"/>
        <v>5</v>
      </c>
    </row>
    <row r="213" spans="1:3" x14ac:dyDescent="0.25">
      <c r="A213">
        <v>212</v>
      </c>
      <c r="B213">
        <v>29.9</v>
      </c>
      <c r="C213">
        <f t="shared" si="3"/>
        <v>6</v>
      </c>
    </row>
    <row r="214" spans="1:3" x14ac:dyDescent="0.25">
      <c r="A214">
        <v>213</v>
      </c>
      <c r="B214">
        <v>28.8</v>
      </c>
      <c r="C214">
        <f t="shared" si="3"/>
        <v>0</v>
      </c>
    </row>
    <row r="215" spans="1:3" x14ac:dyDescent="0.25">
      <c r="A215">
        <v>214</v>
      </c>
      <c r="B215">
        <v>26.2</v>
      </c>
      <c r="C215">
        <f t="shared" si="3"/>
        <v>0</v>
      </c>
    </row>
    <row r="216" spans="1:3" x14ac:dyDescent="0.25">
      <c r="A216">
        <v>215</v>
      </c>
      <c r="B216">
        <v>23.1</v>
      </c>
      <c r="C216">
        <f t="shared" si="3"/>
        <v>0</v>
      </c>
    </row>
    <row r="217" spans="1:3" x14ac:dyDescent="0.25">
      <c r="A217">
        <v>216</v>
      </c>
      <c r="B217">
        <v>20.3</v>
      </c>
      <c r="C217">
        <f t="shared" si="3"/>
        <v>0</v>
      </c>
    </row>
    <row r="218" spans="1:3" x14ac:dyDescent="0.25">
      <c r="A218">
        <v>217</v>
      </c>
      <c r="B218">
        <v>18.5</v>
      </c>
      <c r="C218">
        <f t="shared" si="3"/>
        <v>0</v>
      </c>
    </row>
    <row r="219" spans="1:3" x14ac:dyDescent="0.25">
      <c r="A219">
        <v>218</v>
      </c>
      <c r="B219">
        <v>18.2</v>
      </c>
      <c r="C219">
        <f t="shared" si="3"/>
        <v>0</v>
      </c>
    </row>
    <row r="220" spans="1:3" x14ac:dyDescent="0.25">
      <c r="A220">
        <v>219</v>
      </c>
      <c r="B220">
        <v>19.100000000000001</v>
      </c>
      <c r="C220">
        <f t="shared" si="3"/>
        <v>1</v>
      </c>
    </row>
    <row r="221" spans="1:3" x14ac:dyDescent="0.25">
      <c r="A221">
        <v>220</v>
      </c>
      <c r="B221">
        <v>20.9</v>
      </c>
      <c r="C221">
        <f t="shared" si="3"/>
        <v>2</v>
      </c>
    </row>
    <row r="222" spans="1:3" x14ac:dyDescent="0.25">
      <c r="A222">
        <v>221</v>
      </c>
      <c r="B222">
        <v>22.5</v>
      </c>
      <c r="C222">
        <f t="shared" si="3"/>
        <v>3</v>
      </c>
    </row>
    <row r="223" spans="1:3" x14ac:dyDescent="0.25">
      <c r="A223">
        <v>222</v>
      </c>
      <c r="B223">
        <v>23.2</v>
      </c>
      <c r="C223">
        <f t="shared" si="3"/>
        <v>4</v>
      </c>
    </row>
    <row r="224" spans="1:3" x14ac:dyDescent="0.25">
      <c r="A224">
        <v>223</v>
      </c>
      <c r="B224">
        <v>22.4</v>
      </c>
      <c r="C224">
        <f t="shared" si="3"/>
        <v>0</v>
      </c>
    </row>
    <row r="225" spans="1:3" x14ac:dyDescent="0.25">
      <c r="A225">
        <v>224</v>
      </c>
      <c r="B225">
        <v>20</v>
      </c>
      <c r="C225">
        <f t="shared" si="3"/>
        <v>0</v>
      </c>
    </row>
    <row r="226" spans="1:3" x14ac:dyDescent="0.25">
      <c r="A226">
        <v>225</v>
      </c>
      <c r="B226">
        <v>16.399999999999999</v>
      </c>
      <c r="C226">
        <f t="shared" si="3"/>
        <v>0</v>
      </c>
    </row>
    <row r="227" spans="1:3" x14ac:dyDescent="0.25">
      <c r="A227">
        <v>226</v>
      </c>
      <c r="B227">
        <v>12.3</v>
      </c>
      <c r="C227">
        <f t="shared" si="3"/>
        <v>0</v>
      </c>
    </row>
    <row r="228" spans="1:3" x14ac:dyDescent="0.25">
      <c r="A228">
        <v>227</v>
      </c>
      <c r="B228">
        <v>8.6999999999999993</v>
      </c>
      <c r="C228">
        <f t="shared" si="3"/>
        <v>0</v>
      </c>
    </row>
    <row r="229" spans="1:3" x14ac:dyDescent="0.25">
      <c r="A229">
        <v>228</v>
      </c>
      <c r="B229">
        <v>6.4</v>
      </c>
      <c r="C229">
        <f t="shared" si="3"/>
        <v>0</v>
      </c>
    </row>
    <row r="230" spans="1:3" x14ac:dyDescent="0.25">
      <c r="A230">
        <v>229</v>
      </c>
      <c r="B230">
        <v>5.6</v>
      </c>
      <c r="C230">
        <f t="shared" si="3"/>
        <v>0</v>
      </c>
    </row>
    <row r="231" spans="1:3" x14ac:dyDescent="0.25">
      <c r="A231">
        <v>230</v>
      </c>
      <c r="B231">
        <v>6.4</v>
      </c>
      <c r="C231">
        <f t="shared" si="3"/>
        <v>1</v>
      </c>
    </row>
    <row r="232" spans="1:3" x14ac:dyDescent="0.25">
      <c r="A232">
        <v>231</v>
      </c>
      <c r="B232">
        <v>8.1999999999999993</v>
      </c>
      <c r="C232">
        <f t="shared" si="3"/>
        <v>2</v>
      </c>
    </row>
    <row r="233" spans="1:3" x14ac:dyDescent="0.25">
      <c r="A233">
        <v>232</v>
      </c>
      <c r="B233">
        <v>10</v>
      </c>
      <c r="C233">
        <f t="shared" si="3"/>
        <v>3</v>
      </c>
    </row>
    <row r="234" spans="1:3" x14ac:dyDescent="0.25">
      <c r="A234">
        <v>233</v>
      </c>
      <c r="B234">
        <v>11.1</v>
      </c>
      <c r="C234">
        <f t="shared" si="3"/>
        <v>4</v>
      </c>
    </row>
    <row r="235" spans="1:3" x14ac:dyDescent="0.25">
      <c r="A235">
        <v>234</v>
      </c>
      <c r="B235">
        <v>10.9</v>
      </c>
      <c r="C235">
        <f t="shared" si="3"/>
        <v>0</v>
      </c>
    </row>
    <row r="236" spans="1:3" x14ac:dyDescent="0.25">
      <c r="A236">
        <v>235</v>
      </c>
      <c r="B236">
        <v>9.3000000000000007</v>
      </c>
      <c r="C236">
        <f t="shared" si="3"/>
        <v>0</v>
      </c>
    </row>
    <row r="237" spans="1:3" x14ac:dyDescent="0.25">
      <c r="A237">
        <v>236</v>
      </c>
      <c r="B237">
        <v>6.6</v>
      </c>
      <c r="C237">
        <f t="shared" si="3"/>
        <v>0</v>
      </c>
    </row>
    <row r="238" spans="1:3" x14ac:dyDescent="0.25">
      <c r="A238">
        <v>237</v>
      </c>
      <c r="B238">
        <v>3.6</v>
      </c>
      <c r="C238">
        <f t="shared" si="3"/>
        <v>0</v>
      </c>
    </row>
    <row r="239" spans="1:3" x14ac:dyDescent="0.25">
      <c r="A239">
        <v>238</v>
      </c>
      <c r="B239">
        <v>1.2</v>
      </c>
      <c r="C239">
        <f t="shared" si="3"/>
        <v>0</v>
      </c>
    </row>
    <row r="240" spans="1:3" x14ac:dyDescent="0.25">
      <c r="A240">
        <v>239</v>
      </c>
      <c r="B240">
        <v>0.2</v>
      </c>
      <c r="C240">
        <f t="shared" si="3"/>
        <v>0</v>
      </c>
    </row>
    <row r="241" spans="1:3" x14ac:dyDescent="0.25">
      <c r="A241">
        <v>240</v>
      </c>
      <c r="B241">
        <v>0.9</v>
      </c>
      <c r="C241">
        <f t="shared" si="3"/>
        <v>1</v>
      </c>
    </row>
    <row r="242" spans="1:3" x14ac:dyDescent="0.25">
      <c r="A242">
        <v>241</v>
      </c>
      <c r="B242">
        <v>3.2</v>
      </c>
      <c r="C242">
        <f t="shared" si="3"/>
        <v>2</v>
      </c>
    </row>
    <row r="243" spans="1:3" x14ac:dyDescent="0.25">
      <c r="A243">
        <v>242</v>
      </c>
      <c r="B243">
        <v>6.6</v>
      </c>
      <c r="C243">
        <f t="shared" si="3"/>
        <v>3</v>
      </c>
    </row>
    <row r="244" spans="1:3" x14ac:dyDescent="0.25">
      <c r="A244">
        <v>243</v>
      </c>
      <c r="B244">
        <v>10</v>
      </c>
      <c r="C244">
        <f t="shared" si="3"/>
        <v>4</v>
      </c>
    </row>
    <row r="245" spans="1:3" x14ac:dyDescent="0.25">
      <c r="A245">
        <v>244</v>
      </c>
      <c r="B245">
        <v>12.7</v>
      </c>
      <c r="C245">
        <f t="shared" si="3"/>
        <v>5</v>
      </c>
    </row>
    <row r="246" spans="1:3" x14ac:dyDescent="0.25">
      <c r="A246">
        <v>245</v>
      </c>
      <c r="B246">
        <v>14.1</v>
      </c>
      <c r="C246">
        <f t="shared" si="3"/>
        <v>6</v>
      </c>
    </row>
    <row r="247" spans="1:3" x14ac:dyDescent="0.25">
      <c r="A247">
        <v>246</v>
      </c>
      <c r="B247">
        <v>14</v>
      </c>
      <c r="C247">
        <f t="shared" si="3"/>
        <v>0</v>
      </c>
    </row>
    <row r="248" spans="1:3" x14ac:dyDescent="0.25">
      <c r="A248">
        <v>247</v>
      </c>
      <c r="B248">
        <v>12.7</v>
      </c>
      <c r="C248">
        <f t="shared" si="3"/>
        <v>0</v>
      </c>
    </row>
    <row r="249" spans="1:3" x14ac:dyDescent="0.25">
      <c r="A249">
        <v>248</v>
      </c>
      <c r="B249">
        <v>11.1</v>
      </c>
      <c r="C249">
        <f t="shared" si="3"/>
        <v>0</v>
      </c>
    </row>
    <row r="250" spans="1:3" x14ac:dyDescent="0.25">
      <c r="A250">
        <v>249</v>
      </c>
      <c r="B250">
        <v>10</v>
      </c>
      <c r="C250">
        <f t="shared" si="3"/>
        <v>0</v>
      </c>
    </row>
    <row r="251" spans="1:3" x14ac:dyDescent="0.25">
      <c r="A251">
        <v>250</v>
      </c>
      <c r="B251">
        <v>10.1</v>
      </c>
      <c r="C251">
        <f t="shared" si="3"/>
        <v>1</v>
      </c>
    </row>
    <row r="252" spans="1:3" x14ac:dyDescent="0.25">
      <c r="A252">
        <v>251</v>
      </c>
      <c r="B252">
        <v>11.7</v>
      </c>
      <c r="C252">
        <f t="shared" si="3"/>
        <v>2</v>
      </c>
    </row>
    <row r="253" spans="1:3" x14ac:dyDescent="0.25">
      <c r="A253">
        <v>252</v>
      </c>
      <c r="B253">
        <v>14.8</v>
      </c>
      <c r="C253">
        <f t="shared" si="3"/>
        <v>3</v>
      </c>
    </row>
    <row r="254" spans="1:3" x14ac:dyDescent="0.25">
      <c r="A254">
        <v>253</v>
      </c>
      <c r="B254">
        <v>18.7</v>
      </c>
      <c r="C254">
        <f t="shared" si="3"/>
        <v>4</v>
      </c>
    </row>
    <row r="255" spans="1:3" x14ac:dyDescent="0.25">
      <c r="A255">
        <v>254</v>
      </c>
      <c r="B255">
        <v>22.5</v>
      </c>
      <c r="C255">
        <f t="shared" si="3"/>
        <v>5</v>
      </c>
    </row>
    <row r="256" spans="1:3" x14ac:dyDescent="0.25">
      <c r="A256">
        <v>255</v>
      </c>
      <c r="B256">
        <v>25.4</v>
      </c>
      <c r="C256">
        <f t="shared" si="3"/>
        <v>6</v>
      </c>
    </row>
    <row r="257" spans="1:3" x14ac:dyDescent="0.25">
      <c r="A257">
        <v>256</v>
      </c>
      <c r="B257">
        <v>26.8</v>
      </c>
      <c r="C257">
        <f t="shared" si="3"/>
        <v>7</v>
      </c>
    </row>
    <row r="258" spans="1:3" x14ac:dyDescent="0.25">
      <c r="A258">
        <v>257</v>
      </c>
      <c r="B258">
        <v>26.5</v>
      </c>
      <c r="C258">
        <f t="shared" si="3"/>
        <v>0</v>
      </c>
    </row>
    <row r="259" spans="1:3" x14ac:dyDescent="0.25">
      <c r="A259">
        <v>258</v>
      </c>
      <c r="B259">
        <v>24.9</v>
      </c>
      <c r="C259">
        <f t="shared" si="3"/>
        <v>0</v>
      </c>
    </row>
    <row r="260" spans="1:3" x14ac:dyDescent="0.25">
      <c r="A260">
        <v>259</v>
      </c>
      <c r="B260">
        <v>22.6</v>
      </c>
      <c r="C260">
        <f t="shared" ref="C260:C323" si="4">IF(B260&gt;B259,C259+1,0)</f>
        <v>0</v>
      </c>
    </row>
    <row r="261" spans="1:3" x14ac:dyDescent="0.25">
      <c r="A261">
        <v>260</v>
      </c>
      <c r="B261">
        <v>20.7</v>
      </c>
      <c r="C261">
        <f t="shared" si="4"/>
        <v>0</v>
      </c>
    </row>
    <row r="262" spans="1:3" x14ac:dyDescent="0.25">
      <c r="A262">
        <v>261</v>
      </c>
      <c r="B262">
        <v>19.899999999999999</v>
      </c>
      <c r="C262">
        <f t="shared" si="4"/>
        <v>0</v>
      </c>
    </row>
    <row r="263" spans="1:3" x14ac:dyDescent="0.25">
      <c r="A263">
        <v>262</v>
      </c>
      <c r="B263">
        <v>20.399999999999999</v>
      </c>
      <c r="C263">
        <f t="shared" si="4"/>
        <v>1</v>
      </c>
    </row>
    <row r="264" spans="1:3" x14ac:dyDescent="0.25">
      <c r="A264">
        <v>263</v>
      </c>
      <c r="B264">
        <v>22.3</v>
      </c>
      <c r="C264">
        <f t="shared" si="4"/>
        <v>2</v>
      </c>
    </row>
    <row r="265" spans="1:3" x14ac:dyDescent="0.25">
      <c r="A265">
        <v>264</v>
      </c>
      <c r="B265">
        <v>24.8</v>
      </c>
      <c r="C265">
        <f t="shared" si="4"/>
        <v>3</v>
      </c>
    </row>
    <row r="266" spans="1:3" x14ac:dyDescent="0.25">
      <c r="A266">
        <v>265</v>
      </c>
      <c r="B266">
        <v>27.2</v>
      </c>
      <c r="C266">
        <f t="shared" si="4"/>
        <v>4</v>
      </c>
    </row>
    <row r="267" spans="1:3" x14ac:dyDescent="0.25">
      <c r="A267">
        <v>266</v>
      </c>
      <c r="B267">
        <v>28.6</v>
      </c>
      <c r="C267">
        <f t="shared" si="4"/>
        <v>5</v>
      </c>
    </row>
    <row r="268" spans="1:3" x14ac:dyDescent="0.25">
      <c r="A268">
        <v>267</v>
      </c>
      <c r="B268">
        <v>28.4</v>
      </c>
      <c r="C268">
        <f t="shared" si="4"/>
        <v>0</v>
      </c>
    </row>
    <row r="269" spans="1:3" x14ac:dyDescent="0.25">
      <c r="A269">
        <v>268</v>
      </c>
      <c r="B269">
        <v>26.5</v>
      </c>
      <c r="C269">
        <f t="shared" si="4"/>
        <v>0</v>
      </c>
    </row>
    <row r="270" spans="1:3" x14ac:dyDescent="0.25">
      <c r="A270">
        <v>269</v>
      </c>
      <c r="B270">
        <v>23.3</v>
      </c>
      <c r="C270">
        <f t="shared" si="4"/>
        <v>0</v>
      </c>
    </row>
    <row r="271" spans="1:3" x14ac:dyDescent="0.25">
      <c r="A271">
        <v>270</v>
      </c>
      <c r="B271">
        <v>19.5</v>
      </c>
      <c r="C271">
        <f t="shared" si="4"/>
        <v>0</v>
      </c>
    </row>
    <row r="272" spans="1:3" x14ac:dyDescent="0.25">
      <c r="A272">
        <v>271</v>
      </c>
      <c r="B272">
        <v>16</v>
      </c>
      <c r="C272">
        <f t="shared" si="4"/>
        <v>0</v>
      </c>
    </row>
    <row r="273" spans="1:3" x14ac:dyDescent="0.25">
      <c r="A273">
        <v>272</v>
      </c>
      <c r="B273">
        <v>13.7</v>
      </c>
      <c r="C273">
        <f t="shared" si="4"/>
        <v>0</v>
      </c>
    </row>
    <row r="274" spans="1:3" x14ac:dyDescent="0.25">
      <c r="A274">
        <v>273</v>
      </c>
      <c r="B274">
        <v>12.9</v>
      </c>
      <c r="C274">
        <f t="shared" si="4"/>
        <v>0</v>
      </c>
    </row>
    <row r="275" spans="1:3" x14ac:dyDescent="0.25">
      <c r="A275">
        <v>274</v>
      </c>
      <c r="B275">
        <v>13.5</v>
      </c>
      <c r="C275">
        <f t="shared" si="4"/>
        <v>1</v>
      </c>
    </row>
    <row r="276" spans="1:3" x14ac:dyDescent="0.25">
      <c r="A276">
        <v>275</v>
      </c>
      <c r="B276">
        <v>15</v>
      </c>
      <c r="C276">
        <f t="shared" si="4"/>
        <v>2</v>
      </c>
    </row>
    <row r="277" spans="1:3" x14ac:dyDescent="0.25">
      <c r="A277">
        <v>276</v>
      </c>
      <c r="B277">
        <v>16.399999999999999</v>
      </c>
      <c r="C277">
        <f t="shared" si="4"/>
        <v>3</v>
      </c>
    </row>
    <row r="278" spans="1:3" x14ac:dyDescent="0.25">
      <c r="A278">
        <v>277</v>
      </c>
      <c r="B278">
        <v>17.100000000000001</v>
      </c>
      <c r="C278">
        <f t="shared" si="4"/>
        <v>4</v>
      </c>
    </row>
    <row r="279" spans="1:3" x14ac:dyDescent="0.25">
      <c r="A279">
        <v>278</v>
      </c>
      <c r="B279">
        <v>16.3</v>
      </c>
      <c r="C279">
        <f t="shared" si="4"/>
        <v>0</v>
      </c>
    </row>
    <row r="280" spans="1:3" x14ac:dyDescent="0.25">
      <c r="A280">
        <v>279</v>
      </c>
      <c r="B280">
        <v>14</v>
      </c>
      <c r="C280">
        <f t="shared" si="4"/>
        <v>0</v>
      </c>
    </row>
    <row r="281" spans="1:3" x14ac:dyDescent="0.25">
      <c r="A281">
        <v>280</v>
      </c>
      <c r="B281">
        <v>10.5</v>
      </c>
      <c r="C281">
        <f t="shared" si="4"/>
        <v>0</v>
      </c>
    </row>
    <row r="282" spans="1:3" x14ac:dyDescent="0.25">
      <c r="A282">
        <v>281</v>
      </c>
      <c r="B282">
        <v>6.7</v>
      </c>
      <c r="C282">
        <f t="shared" si="4"/>
        <v>0</v>
      </c>
    </row>
    <row r="283" spans="1:3" x14ac:dyDescent="0.25">
      <c r="A283">
        <v>282</v>
      </c>
      <c r="B283">
        <v>3.5</v>
      </c>
      <c r="C283">
        <f t="shared" si="4"/>
        <v>0</v>
      </c>
    </row>
    <row r="284" spans="1:3" x14ac:dyDescent="0.25">
      <c r="A284">
        <v>283</v>
      </c>
      <c r="B284">
        <v>1.6</v>
      </c>
      <c r="C284">
        <f t="shared" si="4"/>
        <v>0</v>
      </c>
    </row>
    <row r="285" spans="1:3" x14ac:dyDescent="0.25">
      <c r="A285">
        <v>284</v>
      </c>
      <c r="B285">
        <v>1.4</v>
      </c>
      <c r="C285">
        <f t="shared" si="4"/>
        <v>0</v>
      </c>
    </row>
    <row r="286" spans="1:3" x14ac:dyDescent="0.25">
      <c r="A286">
        <v>285</v>
      </c>
      <c r="B286">
        <v>2.8</v>
      </c>
      <c r="C286">
        <f t="shared" si="4"/>
        <v>1</v>
      </c>
    </row>
    <row r="287" spans="1:3" x14ac:dyDescent="0.25">
      <c r="A287">
        <v>286</v>
      </c>
      <c r="B287">
        <v>5.2</v>
      </c>
      <c r="C287">
        <f t="shared" si="4"/>
        <v>2</v>
      </c>
    </row>
    <row r="288" spans="1:3" x14ac:dyDescent="0.25">
      <c r="A288">
        <v>287</v>
      </c>
      <c r="B288">
        <v>7.7</v>
      </c>
      <c r="C288">
        <f t="shared" si="4"/>
        <v>3</v>
      </c>
    </row>
    <row r="289" spans="1:3" x14ac:dyDescent="0.25">
      <c r="A289">
        <v>288</v>
      </c>
      <c r="B289">
        <v>9.6</v>
      </c>
      <c r="C289">
        <f t="shared" si="4"/>
        <v>4</v>
      </c>
    </row>
    <row r="290" spans="1:3" x14ac:dyDescent="0.25">
      <c r="A290">
        <v>289</v>
      </c>
      <c r="B290">
        <v>10.1</v>
      </c>
      <c r="C290">
        <f t="shared" si="4"/>
        <v>5</v>
      </c>
    </row>
    <row r="291" spans="1:3" x14ac:dyDescent="0.25">
      <c r="A291">
        <v>290</v>
      </c>
      <c r="B291">
        <v>9.3000000000000007</v>
      </c>
      <c r="C291">
        <f t="shared" si="4"/>
        <v>0</v>
      </c>
    </row>
    <row r="292" spans="1:3" x14ac:dyDescent="0.25">
      <c r="A292">
        <v>291</v>
      </c>
      <c r="B292">
        <v>7.4</v>
      </c>
      <c r="C292">
        <f t="shared" si="4"/>
        <v>0</v>
      </c>
    </row>
    <row r="293" spans="1:3" x14ac:dyDescent="0.25">
      <c r="A293">
        <v>292</v>
      </c>
      <c r="B293">
        <v>5.0999999999999996</v>
      </c>
      <c r="C293">
        <f t="shared" si="4"/>
        <v>0</v>
      </c>
    </row>
    <row r="294" spans="1:3" x14ac:dyDescent="0.25">
      <c r="A294">
        <v>293</v>
      </c>
      <c r="B294">
        <v>3.5</v>
      </c>
      <c r="C294">
        <f t="shared" si="4"/>
        <v>0</v>
      </c>
    </row>
    <row r="295" spans="1:3" x14ac:dyDescent="0.25">
      <c r="A295">
        <v>294</v>
      </c>
      <c r="B295">
        <v>3.2</v>
      </c>
      <c r="C295">
        <f t="shared" si="4"/>
        <v>0</v>
      </c>
    </row>
    <row r="296" spans="1:3" x14ac:dyDescent="0.25">
      <c r="A296">
        <v>295</v>
      </c>
      <c r="B296">
        <v>4.5999999999999996</v>
      </c>
      <c r="C296">
        <f t="shared" si="4"/>
        <v>1</v>
      </c>
    </row>
    <row r="297" spans="1:3" x14ac:dyDescent="0.25">
      <c r="A297">
        <v>296</v>
      </c>
      <c r="B297">
        <v>7.5</v>
      </c>
      <c r="C297">
        <f t="shared" si="4"/>
        <v>2</v>
      </c>
    </row>
    <row r="298" spans="1:3" x14ac:dyDescent="0.25">
      <c r="A298">
        <v>297</v>
      </c>
      <c r="B298">
        <v>11.3</v>
      </c>
      <c r="C298">
        <f t="shared" si="4"/>
        <v>3</v>
      </c>
    </row>
    <row r="299" spans="1:3" x14ac:dyDescent="0.25">
      <c r="A299">
        <v>298</v>
      </c>
      <c r="B299">
        <v>15.2</v>
      </c>
      <c r="C299">
        <f t="shared" si="4"/>
        <v>4</v>
      </c>
    </row>
    <row r="300" spans="1:3" x14ac:dyDescent="0.25">
      <c r="A300">
        <v>299</v>
      </c>
      <c r="B300">
        <v>18.3</v>
      </c>
      <c r="C300">
        <f t="shared" si="4"/>
        <v>5</v>
      </c>
    </row>
    <row r="301" spans="1:3" x14ac:dyDescent="0.25">
      <c r="A301">
        <v>300</v>
      </c>
      <c r="B301">
        <v>19.899999999999999</v>
      </c>
      <c r="C301">
        <f t="shared" si="4"/>
        <v>6</v>
      </c>
    </row>
    <row r="302" spans="1:3" x14ac:dyDescent="0.25">
      <c r="A302">
        <v>301</v>
      </c>
      <c r="B302">
        <v>20</v>
      </c>
      <c r="C302">
        <f t="shared" si="4"/>
        <v>7</v>
      </c>
    </row>
    <row r="303" spans="1:3" x14ac:dyDescent="0.25">
      <c r="A303">
        <v>302</v>
      </c>
      <c r="B303">
        <v>18.899999999999999</v>
      </c>
      <c r="C303">
        <f t="shared" si="4"/>
        <v>0</v>
      </c>
    </row>
    <row r="304" spans="1:3" x14ac:dyDescent="0.25">
      <c r="A304">
        <v>303</v>
      </c>
      <c r="B304">
        <v>17.3</v>
      </c>
      <c r="C304">
        <f t="shared" si="4"/>
        <v>0</v>
      </c>
    </row>
    <row r="305" spans="1:3" x14ac:dyDescent="0.25">
      <c r="A305">
        <v>304</v>
      </c>
      <c r="B305">
        <v>16</v>
      </c>
      <c r="C305">
        <f t="shared" si="4"/>
        <v>0</v>
      </c>
    </row>
    <row r="306" spans="1:3" x14ac:dyDescent="0.25">
      <c r="A306">
        <v>305</v>
      </c>
      <c r="B306">
        <v>15.9</v>
      </c>
      <c r="C306">
        <f t="shared" si="4"/>
        <v>0</v>
      </c>
    </row>
    <row r="307" spans="1:3" x14ac:dyDescent="0.25">
      <c r="A307">
        <v>306</v>
      </c>
      <c r="B307">
        <v>17.3</v>
      </c>
      <c r="C307">
        <f t="shared" si="4"/>
        <v>1</v>
      </c>
    </row>
    <row r="308" spans="1:3" x14ac:dyDescent="0.25">
      <c r="A308">
        <v>307</v>
      </c>
      <c r="B308">
        <v>20</v>
      </c>
      <c r="C308">
        <f t="shared" si="4"/>
        <v>2</v>
      </c>
    </row>
    <row r="309" spans="1:3" x14ac:dyDescent="0.25">
      <c r="A309">
        <v>308</v>
      </c>
      <c r="B309">
        <v>23.4</v>
      </c>
      <c r="C309">
        <f t="shared" si="4"/>
        <v>3</v>
      </c>
    </row>
    <row r="310" spans="1:3" x14ac:dyDescent="0.25">
      <c r="A310">
        <v>309</v>
      </c>
      <c r="B310">
        <v>26.8</v>
      </c>
      <c r="C310">
        <f t="shared" si="4"/>
        <v>4</v>
      </c>
    </row>
    <row r="311" spans="1:3" x14ac:dyDescent="0.25">
      <c r="A311">
        <v>310</v>
      </c>
      <c r="B311">
        <v>29.1</v>
      </c>
      <c r="C311">
        <f t="shared" si="4"/>
        <v>5</v>
      </c>
    </row>
    <row r="312" spans="1:3" x14ac:dyDescent="0.25">
      <c r="A312">
        <v>311</v>
      </c>
      <c r="B312">
        <v>29.8</v>
      </c>
      <c r="C312">
        <f t="shared" si="4"/>
        <v>6</v>
      </c>
    </row>
    <row r="313" spans="1:3" x14ac:dyDescent="0.25">
      <c r="A313">
        <v>312</v>
      </c>
      <c r="B313">
        <v>28.8</v>
      </c>
      <c r="C313">
        <f t="shared" si="4"/>
        <v>0</v>
      </c>
    </row>
    <row r="314" spans="1:3" x14ac:dyDescent="0.25">
      <c r="A314">
        <v>313</v>
      </c>
      <c r="B314">
        <v>26.4</v>
      </c>
      <c r="C314">
        <f t="shared" si="4"/>
        <v>0</v>
      </c>
    </row>
    <row r="315" spans="1:3" x14ac:dyDescent="0.25">
      <c r="A315">
        <v>314</v>
      </c>
      <c r="B315">
        <v>23.4</v>
      </c>
      <c r="C315">
        <f t="shared" si="4"/>
        <v>0</v>
      </c>
    </row>
    <row r="316" spans="1:3" x14ac:dyDescent="0.25">
      <c r="A316">
        <v>315</v>
      </c>
      <c r="B316">
        <v>20.7</v>
      </c>
      <c r="C316">
        <f t="shared" si="4"/>
        <v>0</v>
      </c>
    </row>
    <row r="317" spans="1:3" x14ac:dyDescent="0.25">
      <c r="A317">
        <v>316</v>
      </c>
      <c r="B317">
        <v>19.100000000000001</v>
      </c>
      <c r="C317">
        <f t="shared" si="4"/>
        <v>0</v>
      </c>
    </row>
    <row r="318" spans="1:3" x14ac:dyDescent="0.25">
      <c r="A318">
        <v>317</v>
      </c>
      <c r="B318">
        <v>18.899999999999999</v>
      </c>
      <c r="C318">
        <f t="shared" si="4"/>
        <v>0</v>
      </c>
    </row>
    <row r="319" spans="1:3" x14ac:dyDescent="0.25">
      <c r="A319">
        <v>318</v>
      </c>
      <c r="B319">
        <v>20</v>
      </c>
      <c r="C319">
        <f t="shared" si="4"/>
        <v>1</v>
      </c>
    </row>
    <row r="320" spans="1:3" x14ac:dyDescent="0.25">
      <c r="A320">
        <v>319</v>
      </c>
      <c r="B320">
        <v>21.8</v>
      </c>
      <c r="C320">
        <f t="shared" si="4"/>
        <v>2</v>
      </c>
    </row>
    <row r="321" spans="1:3" x14ac:dyDescent="0.25">
      <c r="A321">
        <v>320</v>
      </c>
      <c r="B321">
        <v>23.6</v>
      </c>
      <c r="C321">
        <f t="shared" si="4"/>
        <v>3</v>
      </c>
    </row>
    <row r="322" spans="1:3" x14ac:dyDescent="0.25">
      <c r="A322">
        <v>321</v>
      </c>
      <c r="B322">
        <v>24.4</v>
      </c>
      <c r="C322">
        <f t="shared" si="4"/>
        <v>4</v>
      </c>
    </row>
    <row r="323" spans="1:3" x14ac:dyDescent="0.25">
      <c r="A323">
        <v>322</v>
      </c>
      <c r="B323">
        <v>23.6</v>
      </c>
      <c r="C323">
        <f t="shared" si="4"/>
        <v>0</v>
      </c>
    </row>
    <row r="324" spans="1:3" x14ac:dyDescent="0.25">
      <c r="A324">
        <v>323</v>
      </c>
      <c r="B324">
        <v>21.3</v>
      </c>
      <c r="C324">
        <f t="shared" ref="C324:C387" si="5">IF(B324&gt;B323,C323+1,0)</f>
        <v>0</v>
      </c>
    </row>
    <row r="325" spans="1:3" x14ac:dyDescent="0.25">
      <c r="A325">
        <v>324</v>
      </c>
      <c r="B325">
        <v>17.7</v>
      </c>
      <c r="C325">
        <f t="shared" si="5"/>
        <v>0</v>
      </c>
    </row>
    <row r="326" spans="1:3" x14ac:dyDescent="0.25">
      <c r="A326">
        <v>325</v>
      </c>
      <c r="B326">
        <v>13.6</v>
      </c>
      <c r="C326">
        <f t="shared" si="5"/>
        <v>0</v>
      </c>
    </row>
    <row r="327" spans="1:3" x14ac:dyDescent="0.25">
      <c r="A327">
        <v>326</v>
      </c>
      <c r="B327">
        <v>10</v>
      </c>
      <c r="C327">
        <f t="shared" si="5"/>
        <v>0</v>
      </c>
    </row>
    <row r="328" spans="1:3" x14ac:dyDescent="0.25">
      <c r="A328">
        <v>327</v>
      </c>
      <c r="B328">
        <v>7.6</v>
      </c>
      <c r="C328">
        <f t="shared" si="5"/>
        <v>0</v>
      </c>
    </row>
    <row r="329" spans="1:3" x14ac:dyDescent="0.25">
      <c r="A329">
        <v>328</v>
      </c>
      <c r="B329">
        <v>6.8</v>
      </c>
      <c r="C329">
        <f t="shared" si="5"/>
        <v>0</v>
      </c>
    </row>
    <row r="330" spans="1:3" x14ac:dyDescent="0.25">
      <c r="A330">
        <v>329</v>
      </c>
      <c r="B330">
        <v>7.5</v>
      </c>
      <c r="C330">
        <f t="shared" si="5"/>
        <v>1</v>
      </c>
    </row>
    <row r="331" spans="1:3" x14ac:dyDescent="0.25">
      <c r="A331">
        <v>330</v>
      </c>
      <c r="B331">
        <v>9.1</v>
      </c>
      <c r="C331">
        <f t="shared" si="5"/>
        <v>2</v>
      </c>
    </row>
    <row r="332" spans="1:3" x14ac:dyDescent="0.25">
      <c r="A332">
        <v>331</v>
      </c>
      <c r="B332">
        <v>10.9</v>
      </c>
      <c r="C332">
        <f t="shared" si="5"/>
        <v>3</v>
      </c>
    </row>
    <row r="333" spans="1:3" x14ac:dyDescent="0.25">
      <c r="A333">
        <v>332</v>
      </c>
      <c r="B333">
        <v>11.8</v>
      </c>
      <c r="C333">
        <f t="shared" si="5"/>
        <v>4</v>
      </c>
    </row>
    <row r="334" spans="1:3" x14ac:dyDescent="0.25">
      <c r="A334">
        <v>333</v>
      </c>
      <c r="B334">
        <v>11.5</v>
      </c>
      <c r="C334">
        <f t="shared" si="5"/>
        <v>0</v>
      </c>
    </row>
    <row r="335" spans="1:3" x14ac:dyDescent="0.25">
      <c r="A335">
        <v>334</v>
      </c>
      <c r="B335">
        <v>9.6999999999999993</v>
      </c>
      <c r="C335">
        <f t="shared" si="5"/>
        <v>0</v>
      </c>
    </row>
    <row r="336" spans="1:3" x14ac:dyDescent="0.25">
      <c r="A336">
        <v>335</v>
      </c>
      <c r="B336">
        <v>6.9</v>
      </c>
      <c r="C336">
        <f t="shared" si="5"/>
        <v>0</v>
      </c>
    </row>
    <row r="337" spans="1:3" x14ac:dyDescent="0.25">
      <c r="A337">
        <v>336</v>
      </c>
      <c r="B337">
        <v>3.8</v>
      </c>
      <c r="C337">
        <f t="shared" si="5"/>
        <v>0</v>
      </c>
    </row>
    <row r="338" spans="1:3" x14ac:dyDescent="0.25">
      <c r="A338">
        <v>337</v>
      </c>
      <c r="B338">
        <v>1.2</v>
      </c>
      <c r="C338">
        <f t="shared" si="5"/>
        <v>0</v>
      </c>
    </row>
    <row r="339" spans="1:3" x14ac:dyDescent="0.25">
      <c r="A339">
        <v>338</v>
      </c>
      <c r="B339">
        <v>0.1</v>
      </c>
      <c r="C339">
        <f t="shared" si="5"/>
        <v>0</v>
      </c>
    </row>
    <row r="340" spans="1:3" x14ac:dyDescent="0.25">
      <c r="A340">
        <v>339</v>
      </c>
      <c r="B340">
        <v>0.6</v>
      </c>
      <c r="C340">
        <f t="shared" si="5"/>
        <v>1</v>
      </c>
    </row>
    <row r="341" spans="1:3" x14ac:dyDescent="0.25">
      <c r="A341">
        <v>340</v>
      </c>
      <c r="B341">
        <v>2.8</v>
      </c>
      <c r="C341">
        <f t="shared" si="5"/>
        <v>2</v>
      </c>
    </row>
    <row r="342" spans="1:3" x14ac:dyDescent="0.25">
      <c r="A342">
        <v>341</v>
      </c>
      <c r="B342">
        <v>6</v>
      </c>
      <c r="C342">
        <f t="shared" si="5"/>
        <v>3</v>
      </c>
    </row>
    <row r="343" spans="1:3" x14ac:dyDescent="0.25">
      <c r="A343">
        <v>342</v>
      </c>
      <c r="B343">
        <v>9.3000000000000007</v>
      </c>
      <c r="C343">
        <f t="shared" si="5"/>
        <v>4</v>
      </c>
    </row>
    <row r="344" spans="1:3" x14ac:dyDescent="0.25">
      <c r="A344">
        <v>343</v>
      </c>
      <c r="B344">
        <v>11.8</v>
      </c>
      <c r="C344">
        <f t="shared" si="5"/>
        <v>5</v>
      </c>
    </row>
    <row r="345" spans="1:3" x14ac:dyDescent="0.25">
      <c r="A345">
        <v>344</v>
      </c>
      <c r="B345">
        <v>13.1</v>
      </c>
      <c r="C345">
        <f t="shared" si="5"/>
        <v>6</v>
      </c>
    </row>
    <row r="346" spans="1:3" x14ac:dyDescent="0.25">
      <c r="A346">
        <v>345</v>
      </c>
      <c r="B346">
        <v>12.9</v>
      </c>
      <c r="C346">
        <f t="shared" si="5"/>
        <v>0</v>
      </c>
    </row>
    <row r="347" spans="1:3" x14ac:dyDescent="0.25">
      <c r="A347">
        <v>346</v>
      </c>
      <c r="B347">
        <v>11.6</v>
      </c>
      <c r="C347">
        <f t="shared" si="5"/>
        <v>0</v>
      </c>
    </row>
    <row r="348" spans="1:3" x14ac:dyDescent="0.25">
      <c r="A348">
        <v>347</v>
      </c>
      <c r="B348">
        <v>9.9</v>
      </c>
      <c r="C348">
        <f t="shared" si="5"/>
        <v>0</v>
      </c>
    </row>
    <row r="349" spans="1:3" x14ac:dyDescent="0.25">
      <c r="A349">
        <v>348</v>
      </c>
      <c r="B349">
        <v>8.6999999999999993</v>
      </c>
      <c r="C349">
        <f t="shared" si="5"/>
        <v>0</v>
      </c>
    </row>
    <row r="350" spans="1:3" x14ac:dyDescent="0.25">
      <c r="A350">
        <v>349</v>
      </c>
      <c r="B350">
        <v>8.8000000000000007</v>
      </c>
      <c r="C350">
        <f t="shared" si="5"/>
        <v>1</v>
      </c>
    </row>
    <row r="351" spans="1:3" x14ac:dyDescent="0.25">
      <c r="A351">
        <v>350</v>
      </c>
      <c r="B351">
        <v>10.5</v>
      </c>
      <c r="C351">
        <f t="shared" si="5"/>
        <v>2</v>
      </c>
    </row>
    <row r="352" spans="1:3" x14ac:dyDescent="0.25">
      <c r="A352">
        <v>351</v>
      </c>
      <c r="B352">
        <v>13.5</v>
      </c>
      <c r="C352">
        <f t="shared" si="5"/>
        <v>3</v>
      </c>
    </row>
    <row r="353" spans="1:3" x14ac:dyDescent="0.25">
      <c r="A353">
        <v>352</v>
      </c>
      <c r="B353">
        <v>17.5</v>
      </c>
      <c r="C353">
        <f t="shared" si="5"/>
        <v>4</v>
      </c>
    </row>
    <row r="354" spans="1:3" x14ac:dyDescent="0.25">
      <c r="A354">
        <v>353</v>
      </c>
      <c r="B354">
        <v>21.4</v>
      </c>
      <c r="C354">
        <f t="shared" si="5"/>
        <v>5</v>
      </c>
    </row>
    <row r="355" spans="1:3" x14ac:dyDescent="0.25">
      <c r="A355">
        <v>354</v>
      </c>
      <c r="B355">
        <v>24.4</v>
      </c>
      <c r="C355">
        <f t="shared" si="5"/>
        <v>6</v>
      </c>
    </row>
    <row r="356" spans="1:3" x14ac:dyDescent="0.25">
      <c r="A356">
        <v>355</v>
      </c>
      <c r="B356">
        <v>25.8</v>
      </c>
      <c r="C356">
        <f t="shared" si="5"/>
        <v>7</v>
      </c>
    </row>
    <row r="357" spans="1:3" x14ac:dyDescent="0.25">
      <c r="A357">
        <v>356</v>
      </c>
      <c r="B357">
        <v>25.6</v>
      </c>
      <c r="C357">
        <f t="shared" si="5"/>
        <v>0</v>
      </c>
    </row>
    <row r="358" spans="1:3" x14ac:dyDescent="0.25">
      <c r="A358">
        <v>357</v>
      </c>
      <c r="B358">
        <v>24.1</v>
      </c>
      <c r="C358">
        <f t="shared" si="5"/>
        <v>0</v>
      </c>
    </row>
    <row r="359" spans="1:3" x14ac:dyDescent="0.25">
      <c r="A359">
        <v>358</v>
      </c>
      <c r="B359">
        <v>22</v>
      </c>
      <c r="C359">
        <f t="shared" si="5"/>
        <v>0</v>
      </c>
    </row>
    <row r="360" spans="1:3" x14ac:dyDescent="0.25">
      <c r="A360">
        <v>359</v>
      </c>
      <c r="B360">
        <v>20.3</v>
      </c>
      <c r="C360">
        <f t="shared" si="5"/>
        <v>0</v>
      </c>
    </row>
    <row r="361" spans="1:3" x14ac:dyDescent="0.25">
      <c r="A361">
        <v>360</v>
      </c>
      <c r="B361">
        <v>19.600000000000001</v>
      </c>
      <c r="C361">
        <f t="shared" si="5"/>
        <v>0</v>
      </c>
    </row>
    <row r="362" spans="1:3" x14ac:dyDescent="0.25">
      <c r="A362">
        <v>361</v>
      </c>
      <c r="B362">
        <v>20.3</v>
      </c>
      <c r="C362">
        <f t="shared" si="5"/>
        <v>1</v>
      </c>
    </row>
    <row r="363" spans="1:3" x14ac:dyDescent="0.25">
      <c r="A363">
        <v>362</v>
      </c>
      <c r="B363">
        <v>22.3</v>
      </c>
      <c r="C363">
        <f t="shared" si="5"/>
        <v>2</v>
      </c>
    </row>
    <row r="364" spans="1:3" x14ac:dyDescent="0.25">
      <c r="A364">
        <v>363</v>
      </c>
      <c r="B364">
        <v>25</v>
      </c>
      <c r="C364">
        <f t="shared" si="5"/>
        <v>3</v>
      </c>
    </row>
    <row r="365" spans="1:3" x14ac:dyDescent="0.25">
      <c r="A365">
        <v>364</v>
      </c>
      <c r="B365">
        <v>27.5</v>
      </c>
      <c r="C365">
        <f t="shared" si="5"/>
        <v>4</v>
      </c>
    </row>
    <row r="366" spans="1:3" x14ac:dyDescent="0.25">
      <c r="A366">
        <v>365</v>
      </c>
      <c r="B366">
        <v>29.1</v>
      </c>
      <c r="C366">
        <f t="shared" si="5"/>
        <v>5</v>
      </c>
    </row>
    <row r="367" spans="1:3" x14ac:dyDescent="0.25">
      <c r="A367">
        <v>366</v>
      </c>
      <c r="B367">
        <v>29</v>
      </c>
      <c r="C367">
        <f t="shared" si="5"/>
        <v>0</v>
      </c>
    </row>
    <row r="368" spans="1:3" x14ac:dyDescent="0.25">
      <c r="A368">
        <v>367</v>
      </c>
      <c r="B368">
        <v>27.2</v>
      </c>
      <c r="C368">
        <f t="shared" si="5"/>
        <v>0</v>
      </c>
    </row>
    <row r="369" spans="1:3" x14ac:dyDescent="0.25">
      <c r="A369">
        <v>368</v>
      </c>
      <c r="B369">
        <v>24.1</v>
      </c>
      <c r="C369">
        <f t="shared" si="5"/>
        <v>0</v>
      </c>
    </row>
    <row r="370" spans="1:3" x14ac:dyDescent="0.25">
      <c r="A370">
        <v>369</v>
      </c>
      <c r="B370">
        <v>20.399999999999999</v>
      </c>
      <c r="C370">
        <f t="shared" si="5"/>
        <v>0</v>
      </c>
    </row>
    <row r="371" spans="1:3" x14ac:dyDescent="0.25">
      <c r="A371">
        <v>370</v>
      </c>
      <c r="B371">
        <v>17.100000000000001</v>
      </c>
      <c r="C371">
        <f t="shared" si="5"/>
        <v>0</v>
      </c>
    </row>
    <row r="372" spans="1:3" x14ac:dyDescent="0.25">
      <c r="A372">
        <v>371</v>
      </c>
      <c r="B372">
        <v>14.9</v>
      </c>
      <c r="C372">
        <f t="shared" si="5"/>
        <v>0</v>
      </c>
    </row>
    <row r="373" spans="1:3" x14ac:dyDescent="0.25">
      <c r="A373">
        <v>372</v>
      </c>
      <c r="B373">
        <v>14.1</v>
      </c>
      <c r="C373">
        <f t="shared" si="5"/>
        <v>0</v>
      </c>
    </row>
    <row r="374" spans="1:3" x14ac:dyDescent="0.25">
      <c r="A374">
        <v>373</v>
      </c>
      <c r="B374">
        <v>14.8</v>
      </c>
      <c r="C374">
        <f t="shared" si="5"/>
        <v>1</v>
      </c>
    </row>
    <row r="375" spans="1:3" x14ac:dyDescent="0.25">
      <c r="A375">
        <v>374</v>
      </c>
      <c r="B375">
        <v>16.3</v>
      </c>
      <c r="C375">
        <f t="shared" si="5"/>
        <v>2</v>
      </c>
    </row>
    <row r="376" spans="1:3" x14ac:dyDescent="0.25">
      <c r="A376">
        <v>375</v>
      </c>
      <c r="B376">
        <v>17.7</v>
      </c>
      <c r="C376">
        <f t="shared" si="5"/>
        <v>3</v>
      </c>
    </row>
    <row r="377" spans="1:3" x14ac:dyDescent="0.25">
      <c r="A377">
        <v>376</v>
      </c>
      <c r="B377">
        <v>18.3</v>
      </c>
      <c r="C377">
        <f t="shared" si="5"/>
        <v>4</v>
      </c>
    </row>
    <row r="378" spans="1:3" x14ac:dyDescent="0.25">
      <c r="A378">
        <v>377</v>
      </c>
      <c r="B378">
        <v>17.5</v>
      </c>
      <c r="C378">
        <f t="shared" si="5"/>
        <v>0</v>
      </c>
    </row>
    <row r="379" spans="1:3" x14ac:dyDescent="0.25">
      <c r="A379">
        <v>378</v>
      </c>
      <c r="B379">
        <v>15.1</v>
      </c>
      <c r="C379">
        <f t="shared" si="5"/>
        <v>0</v>
      </c>
    </row>
    <row r="380" spans="1:3" x14ac:dyDescent="0.25">
      <c r="A380">
        <v>379</v>
      </c>
      <c r="B380">
        <v>11.6</v>
      </c>
      <c r="C380">
        <f t="shared" si="5"/>
        <v>0</v>
      </c>
    </row>
    <row r="381" spans="1:3" x14ac:dyDescent="0.25">
      <c r="A381">
        <v>380</v>
      </c>
      <c r="B381">
        <v>7.7</v>
      </c>
      <c r="C381">
        <f t="shared" si="5"/>
        <v>0</v>
      </c>
    </row>
    <row r="382" spans="1:3" x14ac:dyDescent="0.25">
      <c r="A382">
        <v>381</v>
      </c>
      <c r="B382">
        <v>4.4000000000000004</v>
      </c>
      <c r="C382">
        <f t="shared" si="5"/>
        <v>0</v>
      </c>
    </row>
    <row r="383" spans="1:3" x14ac:dyDescent="0.25">
      <c r="A383">
        <v>382</v>
      </c>
      <c r="B383">
        <v>2.2999999999999998</v>
      </c>
      <c r="C383">
        <f t="shared" si="5"/>
        <v>0</v>
      </c>
    </row>
    <row r="384" spans="1:3" x14ac:dyDescent="0.25">
      <c r="A384">
        <v>383</v>
      </c>
      <c r="B384">
        <v>2</v>
      </c>
      <c r="C384">
        <f t="shared" si="5"/>
        <v>0</v>
      </c>
    </row>
    <row r="385" spans="1:3" x14ac:dyDescent="0.25">
      <c r="A385">
        <v>384</v>
      </c>
      <c r="B385">
        <v>3.2</v>
      </c>
      <c r="C385">
        <f t="shared" si="5"/>
        <v>1</v>
      </c>
    </row>
    <row r="386" spans="1:3" x14ac:dyDescent="0.25">
      <c r="A386">
        <v>385</v>
      </c>
      <c r="B386">
        <v>5.5</v>
      </c>
      <c r="C386">
        <f t="shared" si="5"/>
        <v>2</v>
      </c>
    </row>
    <row r="387" spans="1:3" x14ac:dyDescent="0.25">
      <c r="A387">
        <v>386</v>
      </c>
      <c r="B387">
        <v>7.9</v>
      </c>
      <c r="C387">
        <f t="shared" si="5"/>
        <v>3</v>
      </c>
    </row>
    <row r="388" spans="1:3" x14ac:dyDescent="0.25">
      <c r="A388">
        <v>387</v>
      </c>
      <c r="B388">
        <v>9.6</v>
      </c>
      <c r="C388">
        <f t="shared" ref="C388:C451" si="6">IF(B388&gt;B387,C387+1,0)</f>
        <v>4</v>
      </c>
    </row>
    <row r="389" spans="1:3" x14ac:dyDescent="0.25">
      <c r="A389">
        <v>388</v>
      </c>
      <c r="B389">
        <v>10</v>
      </c>
      <c r="C389">
        <f t="shared" si="6"/>
        <v>5</v>
      </c>
    </row>
    <row r="390" spans="1:3" x14ac:dyDescent="0.25">
      <c r="A390">
        <v>389</v>
      </c>
      <c r="B390">
        <v>9</v>
      </c>
      <c r="C390">
        <f t="shared" si="6"/>
        <v>0</v>
      </c>
    </row>
    <row r="391" spans="1:3" x14ac:dyDescent="0.25">
      <c r="A391">
        <v>390</v>
      </c>
      <c r="B391">
        <v>6.9</v>
      </c>
      <c r="C391">
        <f t="shared" si="6"/>
        <v>0</v>
      </c>
    </row>
    <row r="392" spans="1:3" x14ac:dyDescent="0.25">
      <c r="A392">
        <v>391</v>
      </c>
      <c r="B392">
        <v>4.5</v>
      </c>
      <c r="C392">
        <f t="shared" si="6"/>
        <v>0</v>
      </c>
    </row>
    <row r="393" spans="1:3" x14ac:dyDescent="0.25">
      <c r="A393">
        <v>392</v>
      </c>
      <c r="B393">
        <v>2.8</v>
      </c>
      <c r="C393">
        <f t="shared" si="6"/>
        <v>0</v>
      </c>
    </row>
    <row r="394" spans="1:3" x14ac:dyDescent="0.25">
      <c r="A394">
        <v>393</v>
      </c>
      <c r="B394">
        <v>2.2999999999999998</v>
      </c>
      <c r="C394">
        <f t="shared" si="6"/>
        <v>0</v>
      </c>
    </row>
    <row r="395" spans="1:3" x14ac:dyDescent="0.25">
      <c r="A395">
        <v>394</v>
      </c>
      <c r="B395">
        <v>3.6</v>
      </c>
      <c r="C395">
        <f t="shared" si="6"/>
        <v>1</v>
      </c>
    </row>
    <row r="396" spans="1:3" x14ac:dyDescent="0.25">
      <c r="A396">
        <v>395</v>
      </c>
      <c r="B396">
        <v>6.4</v>
      </c>
      <c r="C396">
        <f t="shared" si="6"/>
        <v>2</v>
      </c>
    </row>
    <row r="397" spans="1:3" x14ac:dyDescent="0.25">
      <c r="A397">
        <v>396</v>
      </c>
      <c r="B397">
        <v>10.199999999999999</v>
      </c>
      <c r="C397">
        <f t="shared" si="6"/>
        <v>3</v>
      </c>
    </row>
    <row r="398" spans="1:3" x14ac:dyDescent="0.25">
      <c r="A398">
        <v>397</v>
      </c>
      <c r="B398">
        <v>14</v>
      </c>
      <c r="C398">
        <f t="shared" si="6"/>
        <v>4</v>
      </c>
    </row>
    <row r="399" spans="1:3" x14ac:dyDescent="0.25">
      <c r="A399">
        <v>398</v>
      </c>
      <c r="B399">
        <v>17.100000000000001</v>
      </c>
      <c r="C399">
        <f t="shared" si="6"/>
        <v>5</v>
      </c>
    </row>
    <row r="400" spans="1:3" x14ac:dyDescent="0.25">
      <c r="A400">
        <v>399</v>
      </c>
      <c r="B400">
        <v>18.7</v>
      </c>
      <c r="C400">
        <f t="shared" si="6"/>
        <v>6</v>
      </c>
    </row>
    <row r="401" spans="1:3" x14ac:dyDescent="0.25">
      <c r="A401">
        <v>400</v>
      </c>
      <c r="B401">
        <v>18.8</v>
      </c>
      <c r="C401">
        <f t="shared" si="6"/>
        <v>7</v>
      </c>
    </row>
    <row r="402" spans="1:3" x14ac:dyDescent="0.25">
      <c r="A402">
        <v>401</v>
      </c>
      <c r="B402">
        <v>17.7</v>
      </c>
      <c r="C402">
        <f t="shared" si="6"/>
        <v>0</v>
      </c>
    </row>
    <row r="403" spans="1:3" x14ac:dyDescent="0.25">
      <c r="A403">
        <v>402</v>
      </c>
      <c r="B403">
        <v>16.100000000000001</v>
      </c>
      <c r="C403">
        <f t="shared" si="6"/>
        <v>0</v>
      </c>
    </row>
    <row r="404" spans="1:3" x14ac:dyDescent="0.25">
      <c r="A404">
        <v>403</v>
      </c>
      <c r="B404">
        <v>14.9</v>
      </c>
      <c r="C404">
        <f t="shared" si="6"/>
        <v>0</v>
      </c>
    </row>
    <row r="405" spans="1:3" x14ac:dyDescent="0.25">
      <c r="A405">
        <v>404</v>
      </c>
      <c r="B405">
        <v>14.9</v>
      </c>
      <c r="C405">
        <f t="shared" si="6"/>
        <v>0</v>
      </c>
    </row>
    <row r="406" spans="1:3" x14ac:dyDescent="0.25">
      <c r="A406">
        <v>405</v>
      </c>
      <c r="B406">
        <v>16.3</v>
      </c>
      <c r="C406">
        <f t="shared" si="6"/>
        <v>1</v>
      </c>
    </row>
    <row r="407" spans="1:3" x14ac:dyDescent="0.25">
      <c r="A407">
        <v>406</v>
      </c>
      <c r="B407">
        <v>19.100000000000001</v>
      </c>
      <c r="C407">
        <f t="shared" si="6"/>
        <v>2</v>
      </c>
    </row>
    <row r="408" spans="1:3" x14ac:dyDescent="0.25">
      <c r="A408">
        <v>407</v>
      </c>
      <c r="B408">
        <v>22.7</v>
      </c>
      <c r="C408">
        <f t="shared" si="6"/>
        <v>3</v>
      </c>
    </row>
    <row r="409" spans="1:3" x14ac:dyDescent="0.25">
      <c r="A409">
        <v>408</v>
      </c>
      <c r="B409">
        <v>26.1</v>
      </c>
      <c r="C409">
        <f t="shared" si="6"/>
        <v>4</v>
      </c>
    </row>
    <row r="410" spans="1:3" x14ac:dyDescent="0.25">
      <c r="A410">
        <v>409</v>
      </c>
      <c r="B410">
        <v>28.6</v>
      </c>
      <c r="C410">
        <f t="shared" si="6"/>
        <v>5</v>
      </c>
    </row>
    <row r="411" spans="1:3" x14ac:dyDescent="0.25">
      <c r="A411">
        <v>410</v>
      </c>
      <c r="B411">
        <v>29.5</v>
      </c>
      <c r="C411">
        <f t="shared" si="6"/>
        <v>6</v>
      </c>
    </row>
    <row r="412" spans="1:3" x14ac:dyDescent="0.25">
      <c r="A412">
        <v>411</v>
      </c>
      <c r="B412">
        <v>28.6</v>
      </c>
      <c r="C412">
        <f t="shared" si="6"/>
        <v>0</v>
      </c>
    </row>
    <row r="413" spans="1:3" x14ac:dyDescent="0.25">
      <c r="A413">
        <v>412</v>
      </c>
      <c r="B413">
        <v>26.4</v>
      </c>
      <c r="C413">
        <f t="shared" si="6"/>
        <v>0</v>
      </c>
    </row>
    <row r="414" spans="1:3" x14ac:dyDescent="0.25">
      <c r="A414">
        <v>413</v>
      </c>
      <c r="B414">
        <v>23.6</v>
      </c>
      <c r="C414">
        <f t="shared" si="6"/>
        <v>0</v>
      </c>
    </row>
    <row r="415" spans="1:3" x14ac:dyDescent="0.25">
      <c r="A415">
        <v>414</v>
      </c>
      <c r="B415">
        <v>21</v>
      </c>
      <c r="C415">
        <f t="shared" si="6"/>
        <v>0</v>
      </c>
    </row>
    <row r="416" spans="1:3" x14ac:dyDescent="0.25">
      <c r="A416">
        <v>415</v>
      </c>
      <c r="B416">
        <v>19.600000000000001</v>
      </c>
      <c r="C416">
        <f t="shared" si="6"/>
        <v>0</v>
      </c>
    </row>
    <row r="417" spans="1:3" x14ac:dyDescent="0.25">
      <c r="A417">
        <v>416</v>
      </c>
      <c r="B417">
        <v>19.5</v>
      </c>
      <c r="C417">
        <f t="shared" si="6"/>
        <v>0</v>
      </c>
    </row>
    <row r="418" spans="1:3" x14ac:dyDescent="0.25">
      <c r="A418">
        <v>417</v>
      </c>
      <c r="B418">
        <v>20.7</v>
      </c>
      <c r="C418">
        <f t="shared" si="6"/>
        <v>1</v>
      </c>
    </row>
    <row r="419" spans="1:3" x14ac:dyDescent="0.25">
      <c r="A419">
        <v>418</v>
      </c>
      <c r="B419">
        <v>22.7</v>
      </c>
      <c r="C419">
        <f t="shared" si="6"/>
        <v>2</v>
      </c>
    </row>
    <row r="420" spans="1:3" x14ac:dyDescent="0.25">
      <c r="A420">
        <v>419</v>
      </c>
      <c r="B420">
        <v>24.5</v>
      </c>
      <c r="C420">
        <f t="shared" si="6"/>
        <v>3</v>
      </c>
    </row>
    <row r="421" spans="1:3" x14ac:dyDescent="0.25">
      <c r="A421">
        <v>420</v>
      </c>
      <c r="B421">
        <v>25.4</v>
      </c>
      <c r="C421">
        <f t="shared" si="6"/>
        <v>4</v>
      </c>
    </row>
    <row r="422" spans="1:3" x14ac:dyDescent="0.25">
      <c r="A422">
        <v>421</v>
      </c>
      <c r="B422">
        <v>24.8</v>
      </c>
      <c r="C422">
        <f t="shared" si="6"/>
        <v>0</v>
      </c>
    </row>
    <row r="423" spans="1:3" x14ac:dyDescent="0.25">
      <c r="A423">
        <v>422</v>
      </c>
      <c r="B423">
        <v>22.5</v>
      </c>
      <c r="C423">
        <f t="shared" si="6"/>
        <v>0</v>
      </c>
    </row>
    <row r="424" spans="1:3" x14ac:dyDescent="0.25">
      <c r="A424">
        <v>423</v>
      </c>
      <c r="B424">
        <v>18.899999999999999</v>
      </c>
      <c r="C424">
        <f t="shared" si="6"/>
        <v>0</v>
      </c>
    </row>
    <row r="425" spans="1:3" x14ac:dyDescent="0.25">
      <c r="A425">
        <v>424</v>
      </c>
      <c r="B425">
        <v>14.8</v>
      </c>
      <c r="C425">
        <f t="shared" si="6"/>
        <v>0</v>
      </c>
    </row>
    <row r="426" spans="1:3" x14ac:dyDescent="0.25">
      <c r="A426">
        <v>425</v>
      </c>
      <c r="B426">
        <v>11.2</v>
      </c>
      <c r="C426">
        <f t="shared" si="6"/>
        <v>0</v>
      </c>
    </row>
    <row r="427" spans="1:3" x14ac:dyDescent="0.25">
      <c r="A427">
        <v>426</v>
      </c>
      <c r="B427">
        <v>8.8000000000000007</v>
      </c>
      <c r="C427">
        <f t="shared" si="6"/>
        <v>0</v>
      </c>
    </row>
    <row r="428" spans="1:3" x14ac:dyDescent="0.25">
      <c r="A428">
        <v>427</v>
      </c>
      <c r="B428">
        <v>8</v>
      </c>
      <c r="C428">
        <f t="shared" si="6"/>
        <v>0</v>
      </c>
    </row>
    <row r="429" spans="1:3" x14ac:dyDescent="0.25">
      <c r="A429">
        <v>428</v>
      </c>
      <c r="B429">
        <v>8.6</v>
      </c>
      <c r="C429">
        <f t="shared" si="6"/>
        <v>1</v>
      </c>
    </row>
    <row r="430" spans="1:3" x14ac:dyDescent="0.25">
      <c r="A430">
        <v>429</v>
      </c>
      <c r="B430">
        <v>10.199999999999999</v>
      </c>
      <c r="C430">
        <f t="shared" si="6"/>
        <v>2</v>
      </c>
    </row>
    <row r="431" spans="1:3" x14ac:dyDescent="0.25">
      <c r="A431">
        <v>430</v>
      </c>
      <c r="B431">
        <v>11.8</v>
      </c>
      <c r="C431">
        <f t="shared" si="6"/>
        <v>3</v>
      </c>
    </row>
    <row r="432" spans="1:3" x14ac:dyDescent="0.25">
      <c r="A432">
        <v>431</v>
      </c>
      <c r="B432">
        <v>12.7</v>
      </c>
      <c r="C432">
        <f t="shared" si="6"/>
        <v>4</v>
      </c>
    </row>
    <row r="433" spans="1:3" x14ac:dyDescent="0.25">
      <c r="A433">
        <v>432</v>
      </c>
      <c r="B433">
        <v>12.2</v>
      </c>
      <c r="C433">
        <f t="shared" si="6"/>
        <v>0</v>
      </c>
    </row>
    <row r="434" spans="1:3" x14ac:dyDescent="0.25">
      <c r="A434">
        <v>433</v>
      </c>
      <c r="B434">
        <v>10.3</v>
      </c>
      <c r="C434">
        <f t="shared" si="6"/>
        <v>0</v>
      </c>
    </row>
    <row r="435" spans="1:3" x14ac:dyDescent="0.25">
      <c r="A435">
        <v>434</v>
      </c>
      <c r="B435">
        <v>7.4</v>
      </c>
      <c r="C435">
        <f t="shared" si="6"/>
        <v>0</v>
      </c>
    </row>
    <row r="436" spans="1:3" x14ac:dyDescent="0.25">
      <c r="A436">
        <v>435</v>
      </c>
      <c r="B436">
        <v>4.0999999999999996</v>
      </c>
      <c r="C436">
        <f t="shared" si="6"/>
        <v>0</v>
      </c>
    </row>
    <row r="437" spans="1:3" x14ac:dyDescent="0.25">
      <c r="A437">
        <v>436</v>
      </c>
      <c r="B437">
        <v>1.4</v>
      </c>
      <c r="C437">
        <f t="shared" si="6"/>
        <v>0</v>
      </c>
    </row>
    <row r="438" spans="1:3" x14ac:dyDescent="0.25">
      <c r="A438">
        <v>437</v>
      </c>
      <c r="B438">
        <v>0.1</v>
      </c>
      <c r="C438">
        <f t="shared" si="6"/>
        <v>0</v>
      </c>
    </row>
    <row r="439" spans="1:3" x14ac:dyDescent="0.25">
      <c r="A439">
        <v>438</v>
      </c>
      <c r="B439">
        <v>0.5</v>
      </c>
      <c r="C439">
        <f t="shared" si="6"/>
        <v>1</v>
      </c>
    </row>
    <row r="440" spans="1:3" x14ac:dyDescent="0.25">
      <c r="A440">
        <v>439</v>
      </c>
      <c r="B440">
        <v>2.5</v>
      </c>
      <c r="C440">
        <f t="shared" si="6"/>
        <v>2</v>
      </c>
    </row>
    <row r="441" spans="1:3" x14ac:dyDescent="0.25">
      <c r="A441">
        <v>440</v>
      </c>
      <c r="B441">
        <v>5.5</v>
      </c>
      <c r="C441">
        <f t="shared" si="6"/>
        <v>3</v>
      </c>
    </row>
    <row r="442" spans="1:3" x14ac:dyDescent="0.25">
      <c r="A442">
        <v>441</v>
      </c>
      <c r="B442">
        <v>8.6999999999999993</v>
      </c>
      <c r="C442">
        <f t="shared" si="6"/>
        <v>4</v>
      </c>
    </row>
    <row r="443" spans="1:3" x14ac:dyDescent="0.25">
      <c r="A443">
        <v>442</v>
      </c>
      <c r="B443">
        <v>11.1</v>
      </c>
      <c r="C443">
        <f t="shared" si="6"/>
        <v>5</v>
      </c>
    </row>
    <row r="444" spans="1:3" x14ac:dyDescent="0.25">
      <c r="A444">
        <v>443</v>
      </c>
      <c r="B444">
        <v>12.2</v>
      </c>
      <c r="C444">
        <f t="shared" si="6"/>
        <v>6</v>
      </c>
    </row>
    <row r="445" spans="1:3" x14ac:dyDescent="0.25">
      <c r="A445">
        <v>444</v>
      </c>
      <c r="B445">
        <v>11.9</v>
      </c>
      <c r="C445">
        <f t="shared" si="6"/>
        <v>0</v>
      </c>
    </row>
    <row r="446" spans="1:3" x14ac:dyDescent="0.25">
      <c r="A446">
        <v>445</v>
      </c>
      <c r="B446">
        <v>10.5</v>
      </c>
      <c r="C446">
        <f t="shared" si="6"/>
        <v>0</v>
      </c>
    </row>
    <row r="447" spans="1:3" x14ac:dyDescent="0.25">
      <c r="A447">
        <v>446</v>
      </c>
      <c r="B447">
        <v>8.8000000000000007</v>
      </c>
      <c r="C447">
        <f t="shared" si="6"/>
        <v>0</v>
      </c>
    </row>
    <row r="448" spans="1:3" x14ac:dyDescent="0.25">
      <c r="A448">
        <v>447</v>
      </c>
      <c r="B448">
        <v>7.5</v>
      </c>
      <c r="C448">
        <f t="shared" si="6"/>
        <v>0</v>
      </c>
    </row>
    <row r="449" spans="1:3" x14ac:dyDescent="0.25">
      <c r="A449">
        <v>448</v>
      </c>
      <c r="B449">
        <v>7.6</v>
      </c>
      <c r="C449">
        <f t="shared" si="6"/>
        <v>1</v>
      </c>
    </row>
    <row r="450" spans="1:3" x14ac:dyDescent="0.25">
      <c r="A450">
        <v>449</v>
      </c>
      <c r="B450">
        <v>9.1999999999999993</v>
      </c>
      <c r="C450">
        <f t="shared" si="6"/>
        <v>2</v>
      </c>
    </row>
    <row r="451" spans="1:3" x14ac:dyDescent="0.25">
      <c r="A451">
        <v>450</v>
      </c>
      <c r="B451">
        <v>12.3</v>
      </c>
      <c r="C451">
        <f t="shared" si="6"/>
        <v>3</v>
      </c>
    </row>
    <row r="452" spans="1:3" x14ac:dyDescent="0.25">
      <c r="A452">
        <v>451</v>
      </c>
      <c r="B452">
        <v>16.3</v>
      </c>
      <c r="C452">
        <f t="shared" ref="C452:C501" si="7">IF(B452&gt;B451,C451+1,0)</f>
        <v>4</v>
      </c>
    </row>
    <row r="453" spans="1:3" x14ac:dyDescent="0.25">
      <c r="A453">
        <v>452</v>
      </c>
      <c r="B453">
        <v>20.2</v>
      </c>
      <c r="C453">
        <f t="shared" si="7"/>
        <v>5</v>
      </c>
    </row>
    <row r="454" spans="1:3" x14ac:dyDescent="0.25">
      <c r="A454">
        <v>453</v>
      </c>
      <c r="B454">
        <v>23.2</v>
      </c>
      <c r="C454">
        <f t="shared" si="7"/>
        <v>6</v>
      </c>
    </row>
    <row r="455" spans="1:3" x14ac:dyDescent="0.25">
      <c r="A455">
        <v>454</v>
      </c>
      <c r="B455">
        <v>24.8</v>
      </c>
      <c r="C455">
        <f t="shared" si="7"/>
        <v>7</v>
      </c>
    </row>
    <row r="456" spans="1:3" x14ac:dyDescent="0.25">
      <c r="A456">
        <v>455</v>
      </c>
      <c r="B456">
        <v>24.9</v>
      </c>
      <c r="C456">
        <f t="shared" si="7"/>
        <v>8</v>
      </c>
    </row>
    <row r="457" spans="1:3" x14ac:dyDescent="0.25">
      <c r="A457">
        <v>456</v>
      </c>
      <c r="B457">
        <v>23.3</v>
      </c>
      <c r="C457">
        <f t="shared" si="7"/>
        <v>0</v>
      </c>
    </row>
    <row r="458" spans="1:3" x14ac:dyDescent="0.25">
      <c r="A458">
        <v>457</v>
      </c>
      <c r="B458">
        <v>21.3</v>
      </c>
      <c r="C458">
        <f t="shared" si="7"/>
        <v>0</v>
      </c>
    </row>
    <row r="459" spans="1:3" x14ac:dyDescent="0.25">
      <c r="A459">
        <v>458</v>
      </c>
      <c r="B459">
        <v>19.7</v>
      </c>
      <c r="C459">
        <f t="shared" si="7"/>
        <v>0</v>
      </c>
    </row>
    <row r="460" spans="1:3" x14ac:dyDescent="0.25">
      <c r="A460">
        <v>459</v>
      </c>
      <c r="B460">
        <v>19.100000000000001</v>
      </c>
      <c r="C460">
        <f t="shared" si="7"/>
        <v>0</v>
      </c>
    </row>
    <row r="461" spans="1:3" x14ac:dyDescent="0.25">
      <c r="A461">
        <v>460</v>
      </c>
      <c r="B461">
        <v>20</v>
      </c>
      <c r="C461">
        <f t="shared" si="7"/>
        <v>1</v>
      </c>
    </row>
    <row r="462" spans="1:3" x14ac:dyDescent="0.25">
      <c r="A462">
        <v>461</v>
      </c>
      <c r="B462">
        <v>22.1</v>
      </c>
      <c r="C462">
        <f t="shared" si="7"/>
        <v>2</v>
      </c>
    </row>
    <row r="463" spans="1:3" x14ac:dyDescent="0.25">
      <c r="A463">
        <v>462</v>
      </c>
      <c r="B463">
        <v>25</v>
      </c>
      <c r="C463">
        <f t="shared" si="7"/>
        <v>3</v>
      </c>
    </row>
    <row r="464" spans="1:3" x14ac:dyDescent="0.25">
      <c r="A464">
        <v>463</v>
      </c>
      <c r="B464">
        <v>27.7</v>
      </c>
      <c r="C464">
        <f t="shared" si="7"/>
        <v>4</v>
      </c>
    </row>
    <row r="465" spans="1:3" x14ac:dyDescent="0.25">
      <c r="A465">
        <v>464</v>
      </c>
      <c r="B465">
        <v>29.4</v>
      </c>
      <c r="C465">
        <f t="shared" si="7"/>
        <v>5</v>
      </c>
    </row>
    <row r="466" spans="1:3" x14ac:dyDescent="0.25">
      <c r="A466">
        <v>465</v>
      </c>
      <c r="B466">
        <v>29.5</v>
      </c>
      <c r="C466">
        <f t="shared" si="7"/>
        <v>6</v>
      </c>
    </row>
    <row r="467" spans="1:3" x14ac:dyDescent="0.25">
      <c r="A467">
        <v>466</v>
      </c>
      <c r="B467">
        <v>27.8</v>
      </c>
      <c r="C467">
        <f t="shared" si="7"/>
        <v>0</v>
      </c>
    </row>
    <row r="468" spans="1:3" x14ac:dyDescent="0.25">
      <c r="A468">
        <v>467</v>
      </c>
      <c r="B468">
        <v>24.9</v>
      </c>
      <c r="C468">
        <f t="shared" si="7"/>
        <v>0</v>
      </c>
    </row>
    <row r="469" spans="1:3" x14ac:dyDescent="0.25">
      <c r="A469">
        <v>468</v>
      </c>
      <c r="B469">
        <v>21.3</v>
      </c>
      <c r="C469">
        <f t="shared" si="7"/>
        <v>0</v>
      </c>
    </row>
    <row r="470" spans="1:3" x14ac:dyDescent="0.25">
      <c r="A470">
        <v>469</v>
      </c>
      <c r="B470">
        <v>18.100000000000001</v>
      </c>
      <c r="C470">
        <f t="shared" si="7"/>
        <v>0</v>
      </c>
    </row>
    <row r="471" spans="1:3" x14ac:dyDescent="0.25">
      <c r="A471">
        <v>470</v>
      </c>
      <c r="B471">
        <v>15.9</v>
      </c>
      <c r="C471">
        <f t="shared" si="7"/>
        <v>0</v>
      </c>
    </row>
    <row r="472" spans="1:3" x14ac:dyDescent="0.25">
      <c r="A472">
        <v>471</v>
      </c>
      <c r="B472">
        <v>15.3</v>
      </c>
      <c r="C472">
        <f t="shared" si="7"/>
        <v>0</v>
      </c>
    </row>
    <row r="473" spans="1:3" x14ac:dyDescent="0.25">
      <c r="A473">
        <v>472</v>
      </c>
      <c r="B473">
        <v>16</v>
      </c>
      <c r="C473">
        <f t="shared" si="7"/>
        <v>1</v>
      </c>
    </row>
    <row r="474" spans="1:3" x14ac:dyDescent="0.25">
      <c r="A474">
        <v>473</v>
      </c>
      <c r="B474">
        <v>17.5</v>
      </c>
      <c r="C474">
        <f t="shared" si="7"/>
        <v>2</v>
      </c>
    </row>
    <row r="475" spans="1:3" x14ac:dyDescent="0.25">
      <c r="A475">
        <v>474</v>
      </c>
      <c r="B475">
        <v>19</v>
      </c>
      <c r="C475">
        <f t="shared" si="7"/>
        <v>3</v>
      </c>
    </row>
    <row r="476" spans="1:3" x14ac:dyDescent="0.25">
      <c r="A476">
        <v>475</v>
      </c>
      <c r="B476">
        <v>19.5</v>
      </c>
      <c r="C476">
        <f t="shared" si="7"/>
        <v>4</v>
      </c>
    </row>
    <row r="477" spans="1:3" x14ac:dyDescent="0.25">
      <c r="A477">
        <v>476</v>
      </c>
      <c r="B477">
        <v>18.7</v>
      </c>
      <c r="C477">
        <f t="shared" si="7"/>
        <v>0</v>
      </c>
    </row>
    <row r="478" spans="1:3" x14ac:dyDescent="0.25">
      <c r="A478">
        <v>477</v>
      </c>
      <c r="B478">
        <v>16.3</v>
      </c>
      <c r="C478">
        <f t="shared" si="7"/>
        <v>0</v>
      </c>
    </row>
    <row r="479" spans="1:3" x14ac:dyDescent="0.25">
      <c r="A479">
        <v>478</v>
      </c>
      <c r="B479">
        <v>12.7</v>
      </c>
      <c r="C479">
        <f t="shared" si="7"/>
        <v>0</v>
      </c>
    </row>
    <row r="480" spans="1:3" x14ac:dyDescent="0.25">
      <c r="A480">
        <v>479</v>
      </c>
      <c r="B480">
        <v>8.8000000000000007</v>
      </c>
      <c r="C480">
        <f t="shared" si="7"/>
        <v>0</v>
      </c>
    </row>
    <row r="481" spans="1:3" x14ac:dyDescent="0.25">
      <c r="A481">
        <v>480</v>
      </c>
      <c r="B481">
        <v>5.3</v>
      </c>
      <c r="C481">
        <f t="shared" si="7"/>
        <v>0</v>
      </c>
    </row>
    <row r="482" spans="1:3" x14ac:dyDescent="0.25">
      <c r="A482">
        <v>481</v>
      </c>
      <c r="B482">
        <v>3.2</v>
      </c>
      <c r="C482">
        <f t="shared" si="7"/>
        <v>0</v>
      </c>
    </row>
    <row r="483" spans="1:3" x14ac:dyDescent="0.25">
      <c r="A483">
        <v>482</v>
      </c>
      <c r="B483">
        <v>2.7</v>
      </c>
      <c r="C483">
        <f t="shared" si="7"/>
        <v>0</v>
      </c>
    </row>
    <row r="484" spans="1:3" x14ac:dyDescent="0.25">
      <c r="A484">
        <v>483</v>
      </c>
      <c r="B484">
        <v>3.9</v>
      </c>
      <c r="C484">
        <f t="shared" si="7"/>
        <v>1</v>
      </c>
    </row>
    <row r="485" spans="1:3" x14ac:dyDescent="0.25">
      <c r="A485">
        <v>484</v>
      </c>
      <c r="B485">
        <v>6</v>
      </c>
      <c r="C485">
        <f t="shared" si="7"/>
        <v>2</v>
      </c>
    </row>
    <row r="486" spans="1:3" x14ac:dyDescent="0.25">
      <c r="A486">
        <v>485</v>
      </c>
      <c r="B486">
        <v>8.1999999999999993</v>
      </c>
      <c r="C486">
        <f t="shared" si="7"/>
        <v>3</v>
      </c>
    </row>
    <row r="487" spans="1:3" x14ac:dyDescent="0.25">
      <c r="A487">
        <v>486</v>
      </c>
      <c r="B487">
        <v>9.6999999999999993</v>
      </c>
      <c r="C487">
        <f t="shared" si="7"/>
        <v>4</v>
      </c>
    </row>
    <row r="488" spans="1:3" x14ac:dyDescent="0.25">
      <c r="A488">
        <v>487</v>
      </c>
      <c r="B488">
        <v>10</v>
      </c>
      <c r="C488">
        <f t="shared" si="7"/>
        <v>5</v>
      </c>
    </row>
    <row r="489" spans="1:3" x14ac:dyDescent="0.25">
      <c r="A489">
        <v>488</v>
      </c>
      <c r="B489">
        <v>8.8000000000000007</v>
      </c>
      <c r="C489">
        <f t="shared" si="7"/>
        <v>0</v>
      </c>
    </row>
    <row r="490" spans="1:3" x14ac:dyDescent="0.25">
      <c r="A490">
        <v>489</v>
      </c>
      <c r="B490">
        <v>6.6</v>
      </c>
      <c r="C490">
        <f t="shared" si="7"/>
        <v>0</v>
      </c>
    </row>
    <row r="491" spans="1:3" x14ac:dyDescent="0.25">
      <c r="A491">
        <v>490</v>
      </c>
      <c r="B491">
        <v>4.0999999999999996</v>
      </c>
      <c r="C491">
        <f t="shared" si="7"/>
        <v>0</v>
      </c>
    </row>
    <row r="492" spans="1:3" x14ac:dyDescent="0.25">
      <c r="A492">
        <v>491</v>
      </c>
      <c r="B492">
        <v>2.2000000000000002</v>
      </c>
      <c r="C492">
        <f t="shared" si="7"/>
        <v>0</v>
      </c>
    </row>
    <row r="493" spans="1:3" x14ac:dyDescent="0.25">
      <c r="A493">
        <v>492</v>
      </c>
      <c r="B493">
        <v>1.6</v>
      </c>
      <c r="C493">
        <f t="shared" si="7"/>
        <v>0</v>
      </c>
    </row>
    <row r="494" spans="1:3" x14ac:dyDescent="0.25">
      <c r="A494">
        <v>493</v>
      </c>
      <c r="B494">
        <v>2.7</v>
      </c>
      <c r="C494">
        <f t="shared" si="7"/>
        <v>1</v>
      </c>
    </row>
    <row r="495" spans="1:3" x14ac:dyDescent="0.25">
      <c r="A495">
        <v>494</v>
      </c>
      <c r="B495">
        <v>5.4</v>
      </c>
      <c r="C495">
        <f t="shared" si="7"/>
        <v>2</v>
      </c>
    </row>
    <row r="496" spans="1:3" x14ac:dyDescent="0.25">
      <c r="A496">
        <v>495</v>
      </c>
      <c r="B496">
        <v>9.1</v>
      </c>
      <c r="C496">
        <f t="shared" si="7"/>
        <v>3</v>
      </c>
    </row>
    <row r="497" spans="1:3" x14ac:dyDescent="0.25">
      <c r="A497">
        <v>496</v>
      </c>
      <c r="B497">
        <v>12.9</v>
      </c>
      <c r="C497">
        <f t="shared" si="7"/>
        <v>4</v>
      </c>
    </row>
    <row r="498" spans="1:3" x14ac:dyDescent="0.25">
      <c r="A498">
        <v>497</v>
      </c>
      <c r="B498">
        <v>15.9</v>
      </c>
      <c r="C498">
        <f t="shared" si="7"/>
        <v>5</v>
      </c>
    </row>
    <row r="499" spans="1:3" x14ac:dyDescent="0.25">
      <c r="A499">
        <v>498</v>
      </c>
      <c r="B499">
        <v>17.5</v>
      </c>
      <c r="C499">
        <f t="shared" si="7"/>
        <v>6</v>
      </c>
    </row>
    <row r="500" spans="1:3" x14ac:dyDescent="0.25">
      <c r="A500">
        <v>499</v>
      </c>
      <c r="B500">
        <v>17.5</v>
      </c>
      <c r="C500">
        <f t="shared" si="7"/>
        <v>0</v>
      </c>
    </row>
    <row r="501" spans="1:3" x14ac:dyDescent="0.25">
      <c r="A501">
        <v>500</v>
      </c>
      <c r="B501">
        <v>16.399999999999999</v>
      </c>
      <c r="C501">
        <f t="shared" si="7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K23" sqref="K23"/>
    </sheetView>
  </sheetViews>
  <sheetFormatPr defaultRowHeight="15" x14ac:dyDescent="0.25"/>
  <cols>
    <col min="1" max="1" width="9.85546875" bestFit="1" customWidth="1"/>
  </cols>
  <sheetData>
    <row r="1" spans="1:3" x14ac:dyDescent="0.25">
      <c r="C1" t="s">
        <v>12</v>
      </c>
    </row>
    <row r="2" spans="1:3" x14ac:dyDescent="0.25">
      <c r="A2" cm="1">
        <f t="array" ref="A2:A6">_xlfn.SEQUENCE(5)</f>
        <v>1</v>
      </c>
      <c r="B2" t="str">
        <f>"C"&amp;A2</f>
        <v>C1</v>
      </c>
      <c r="C2">
        <f>ROUND(AVERAGEIFS(chmury!$C$2:$C$301,chmury!$D$2:$D$301,LEFT(B2,1),chmury!$E$2:$E$301,RIGHT('zadanie 5.3'!B2,1)),2)</f>
        <v>3.45</v>
      </c>
    </row>
    <row r="3" spans="1:3" x14ac:dyDescent="0.25">
      <c r="A3">
        <v>2</v>
      </c>
      <c r="B3" t="str">
        <f t="shared" ref="B3:B6" si="0">"C"&amp;A3</f>
        <v>C2</v>
      </c>
      <c r="C3">
        <f>ROUND(AVERAGEIFS(chmury!$C$2:$C$301,chmury!$D$2:$D$301,LEFT(B3,1),chmury!$E$2:$E$301,RIGHT('zadanie 5.3'!B3,1)),2)</f>
        <v>7.28</v>
      </c>
    </row>
    <row r="4" spans="1:3" x14ac:dyDescent="0.25">
      <c r="A4">
        <v>3</v>
      </c>
      <c r="B4" t="str">
        <f t="shared" si="0"/>
        <v>C3</v>
      </c>
      <c r="C4">
        <f>ROUND(AVERAGEIFS(chmury!$C$2:$C$301,chmury!$D$2:$D$301,LEFT(B4,1),chmury!$E$2:$E$301,RIGHT('zadanie 5.3'!B4,1)),2)</f>
        <v>9.0500000000000007</v>
      </c>
    </row>
    <row r="5" spans="1:3" x14ac:dyDescent="0.25">
      <c r="A5">
        <v>4</v>
      </c>
      <c r="B5" t="str">
        <f t="shared" si="0"/>
        <v>C4</v>
      </c>
      <c r="C5">
        <f>ROUND(AVERAGEIFS(chmury!$C$2:$C$301,chmury!$D$2:$D$301,LEFT(B5,1),chmury!$E$2:$E$301,RIGHT('zadanie 5.3'!B5,1)),2)</f>
        <v>11.58</v>
      </c>
    </row>
    <row r="6" spans="1:3" x14ac:dyDescent="0.25">
      <c r="A6">
        <v>5</v>
      </c>
      <c r="B6" t="str">
        <f t="shared" si="0"/>
        <v>C5</v>
      </c>
      <c r="C6">
        <f>ROUND(AVERAGEIFS(chmury!$C$2:$C$301,chmury!$D$2:$D$301,LEFT(B6,1),chmury!$E$2:$E$301,RIGHT('zadanie 5.3'!B6,1)),2)</f>
        <v>19.399999999999999</v>
      </c>
    </row>
    <row r="7" spans="1:3" x14ac:dyDescent="0.25">
      <c r="A7" cm="1">
        <f t="array" ref="A7:A11">_xlfn.SEQUENCE(5)</f>
        <v>1</v>
      </c>
      <c r="B7" t="str">
        <f>"S"&amp;A2</f>
        <v>S1</v>
      </c>
      <c r="C7">
        <f>ROUND(AVERAGEIFS(chmury!$C$2:$C$301,chmury!$D$2:$D$301,LEFT(B7,1),chmury!$E$2:$E$301,RIGHT('zadanie 5.3'!B7,1)),2)</f>
        <v>3.73</v>
      </c>
    </row>
    <row r="8" spans="1:3" x14ac:dyDescent="0.25">
      <c r="A8">
        <v>2</v>
      </c>
      <c r="B8" t="str">
        <f t="shared" ref="B8:B11" si="1">"S"&amp;A3</f>
        <v>S2</v>
      </c>
      <c r="C8">
        <f>ROUND(AVERAGEIFS(chmury!$C$2:$C$301,chmury!$D$2:$D$301,LEFT(B8,1),chmury!$E$2:$E$301,RIGHT('zadanie 5.3'!B8,1)),2)</f>
        <v>6.52</v>
      </c>
    </row>
    <row r="9" spans="1:3" x14ac:dyDescent="0.25">
      <c r="A9">
        <v>3</v>
      </c>
      <c r="B9" t="str">
        <f t="shared" si="1"/>
        <v>S3</v>
      </c>
      <c r="C9">
        <f>ROUND(AVERAGEIFS(chmury!$C$2:$C$301,chmury!$D$2:$D$301,LEFT(B9,1),chmury!$E$2:$E$301,RIGHT('zadanie 5.3'!B9,1)),2)</f>
        <v>10.29</v>
      </c>
    </row>
    <row r="10" spans="1:3" x14ac:dyDescent="0.25">
      <c r="A10">
        <v>4</v>
      </c>
      <c r="B10" t="str">
        <f t="shared" si="1"/>
        <v>S4</v>
      </c>
      <c r="C10">
        <f>ROUND(AVERAGEIFS(chmury!$C$2:$C$301,chmury!$D$2:$D$301,LEFT(B10,1),chmury!$E$2:$E$301,RIGHT('zadanie 5.3'!B10,1)),2)</f>
        <v>15</v>
      </c>
    </row>
    <row r="11" spans="1:3" x14ac:dyDescent="0.25">
      <c r="A11">
        <v>5</v>
      </c>
      <c r="B11" t="str">
        <f t="shared" si="1"/>
        <v>S5</v>
      </c>
      <c r="C11">
        <f>ROUND(AVERAGEIFS(chmury!$C$2:$C$301,chmury!$D$2:$D$301,LEFT(B11,1),chmury!$E$2:$E$301,RIGHT('zadanie 5.3'!B11,1)),2)</f>
        <v>19.64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J34" sqref="J34"/>
    </sheetView>
  </sheetViews>
  <sheetFormatPr defaultRowHeight="15" x14ac:dyDescent="0.25"/>
  <cols>
    <col min="5" max="5" width="15.7109375" bestFit="1" customWidth="1"/>
    <col min="6" max="7" width="12" bestFit="1" customWidth="1"/>
    <col min="8" max="8" width="12.5703125" bestFit="1" customWidth="1"/>
    <col min="9" max="9" width="17.7109375" bestFit="1" customWidth="1"/>
    <col min="10" max="10" width="2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10" x14ac:dyDescent="0.25">
      <c r="A2">
        <v>1</v>
      </c>
      <c r="B2">
        <v>19</v>
      </c>
      <c r="C2">
        <v>0</v>
      </c>
      <c r="D2">
        <v>0</v>
      </c>
      <c r="E2">
        <v>0</v>
      </c>
      <c r="F2" t="b">
        <v>1</v>
      </c>
      <c r="G2" t="b">
        <v>1</v>
      </c>
      <c r="I2" t="s">
        <v>15</v>
      </c>
    </row>
    <row r="3" spans="1:10" x14ac:dyDescent="0.25">
      <c r="A3">
        <v>2</v>
      </c>
      <c r="B3">
        <v>22</v>
      </c>
      <c r="C3">
        <v>1</v>
      </c>
      <c r="D3" t="s">
        <v>5</v>
      </c>
      <c r="E3">
        <v>1</v>
      </c>
      <c r="F3" t="b" cm="1">
        <f t="array" ref="F3">_xlfn.IFS(AND(E2=0, E3=1), TRUE,
AND(NOT(E1=E2),E2=E3), TRUE,
AND(E1=E2,E2=E3), TRUE,
AND(#REF!=E1,E1=E2,E2+1=E3), TRUE,
AND(E2=5,C2&gt;=20),TRUE,
TRUE, FALSE)</f>
        <v>1</v>
      </c>
      <c r="G3" t="b">
        <f>IF(AND(E3=1,E2=0),
IF(AND(B3&gt;=10,D3="C"), TRUE,
IF(AND(B3&lt;10,D3="S"),TRUE,FALSE)
),G2
)</f>
        <v>1</v>
      </c>
    </row>
    <row r="4" spans="1:10" x14ac:dyDescent="0.25">
      <c r="A4">
        <v>3</v>
      </c>
      <c r="B4">
        <v>23.6</v>
      </c>
      <c r="C4">
        <v>4</v>
      </c>
      <c r="D4" t="s">
        <v>5</v>
      </c>
      <c r="E4">
        <v>1</v>
      </c>
      <c r="F4" t="b" cm="1">
        <f t="array" ref="F4">_xlfn.IFS(AND(E3=0, E4=1), TRUE,
AND(NOT(E2=E3),E3=E4), TRUE,
AND(E2=E3,E3=E4), TRUE,
AND(E1=E2,E2=E3,E3+1=E4), TRUE,
AND(E3=5,C3&gt;=20),TRUE,
TRUE, FALSE)</f>
        <v>1</v>
      </c>
      <c r="G4" t="b">
        <f t="shared" ref="G4:G67" si="0">IF(AND(E4=1,E3=0),
IF(AND(B4&gt;=10,D4="C"), TRUE,
IF(AND(B4&lt;10,D4="S"),TRUE,FALSE)
),G3
)</f>
        <v>1</v>
      </c>
    </row>
    <row r="5" spans="1:10" x14ac:dyDescent="0.25">
      <c r="A5">
        <v>4</v>
      </c>
      <c r="B5">
        <v>23.6</v>
      </c>
      <c r="C5">
        <v>4</v>
      </c>
      <c r="D5" t="s">
        <v>5</v>
      </c>
      <c r="E5">
        <v>1</v>
      </c>
      <c r="F5" t="b" cm="1">
        <f t="array" ref="F5">_xlfn.IFS(AND(E4=0, E5=1), TRUE,
AND(NOT(E3=E4),E4=E5), TRUE,
AND(E3=E4,E4=E5), TRUE,
AND(E2=E3,E3=E4,E4+1=E5), TRUE,
AND(E4=5,C4&gt;=20),TRUE,
TRUE, FALSE)</f>
        <v>1</v>
      </c>
      <c r="G5" t="b">
        <f t="shared" si="0"/>
        <v>1</v>
      </c>
      <c r="I5" s="4" t="s">
        <v>17</v>
      </c>
      <c r="J5" t="s">
        <v>16</v>
      </c>
    </row>
    <row r="6" spans="1:10" x14ac:dyDescent="0.25">
      <c r="A6">
        <v>5</v>
      </c>
      <c r="B6">
        <v>22.3</v>
      </c>
      <c r="C6">
        <v>10</v>
      </c>
      <c r="D6" t="s">
        <v>5</v>
      </c>
      <c r="E6">
        <v>2</v>
      </c>
      <c r="F6" t="b" cm="1">
        <f t="array" ref="F6">_xlfn.IFS(AND(E5=0, E6=1), TRUE,
AND(NOT(E4=E5),E5=E6), TRUE,
AND(E4=E5,E5=E6), TRUE,
AND(E3=E4,E4=E5,E5+1=E6), TRUE,
AND(E5=5,C5&gt;=20),TRUE,
TRUE, FALSE)</f>
        <v>1</v>
      </c>
      <c r="G6" t="b">
        <f t="shared" si="0"/>
        <v>1</v>
      </c>
      <c r="I6" s="5">
        <v>0</v>
      </c>
      <c r="J6" s="3">
        <v>34</v>
      </c>
    </row>
    <row r="7" spans="1:10" x14ac:dyDescent="0.25">
      <c r="A7">
        <v>6</v>
      </c>
      <c r="B7">
        <v>20.399999999999999</v>
      </c>
      <c r="C7">
        <v>8</v>
      </c>
      <c r="D7" t="s">
        <v>5</v>
      </c>
      <c r="E7">
        <v>2</v>
      </c>
      <c r="F7" t="b" cm="1">
        <f t="array" ref="F7">_xlfn.IFS(AND(E6=0, E7=1), TRUE,
AND(NOT(E5=E6),E6=E7), TRUE,
AND(E5=E6,E6=E7), TRUE,
AND(E4=E5,E5=E6,E6+1=E7), TRUE,
AND(E6=5,C6&gt;=20),TRUE,
TRUE, FALSE)</f>
        <v>1</v>
      </c>
      <c r="G7" t="b">
        <f t="shared" si="0"/>
        <v>1</v>
      </c>
      <c r="I7" s="5">
        <v>1</v>
      </c>
      <c r="J7" s="3">
        <v>103</v>
      </c>
    </row>
    <row r="8" spans="1:10" x14ac:dyDescent="0.25">
      <c r="A8">
        <v>7</v>
      </c>
      <c r="B8">
        <v>18.899999999999999</v>
      </c>
      <c r="C8">
        <v>10</v>
      </c>
      <c r="D8" t="s">
        <v>5</v>
      </c>
      <c r="E8">
        <v>2</v>
      </c>
      <c r="F8" t="b" cm="1">
        <f t="array" ref="F8">_xlfn.IFS(AND(E7=0, E8=1), TRUE,
AND(NOT(E6=E7),E7=E8), TRUE,
AND(E6=E7,E7=E8), TRUE,
AND(E5=E6,E6=E7,E7+1=E8), TRUE,
AND(E7=5,C7&gt;=20),TRUE,
TRUE, FALSE)</f>
        <v>1</v>
      </c>
      <c r="G8" t="b">
        <f t="shared" si="0"/>
        <v>1</v>
      </c>
      <c r="I8" s="5">
        <v>2</v>
      </c>
      <c r="J8" s="3">
        <v>102</v>
      </c>
    </row>
    <row r="9" spans="1:10" x14ac:dyDescent="0.25">
      <c r="A9">
        <v>8</v>
      </c>
      <c r="B9">
        <v>18.5</v>
      </c>
      <c r="C9">
        <v>11</v>
      </c>
      <c r="D9" t="s">
        <v>5</v>
      </c>
      <c r="E9">
        <v>3</v>
      </c>
      <c r="F9" t="b" cm="1">
        <f t="array" ref="F9">_xlfn.IFS(AND(E8=0, E9=1), TRUE,
AND(NOT(E7=E8),E8=E9), TRUE,
AND(E7=E8,E8=E9), TRUE,
AND(E6=E7,E7=E8,E8+1=E9), TRUE,
AND(E8=5,C8&gt;=20),TRUE,
TRUE, FALSE)</f>
        <v>1</v>
      </c>
      <c r="G9" t="b">
        <f t="shared" si="0"/>
        <v>1</v>
      </c>
      <c r="I9" s="5">
        <v>3</v>
      </c>
      <c r="J9" s="3">
        <v>102</v>
      </c>
    </row>
    <row r="10" spans="1:10" x14ac:dyDescent="0.25">
      <c r="A10">
        <v>9</v>
      </c>
      <c r="B10">
        <v>19.5</v>
      </c>
      <c r="C10">
        <v>14</v>
      </c>
      <c r="D10" t="s">
        <v>5</v>
      </c>
      <c r="E10">
        <v>3</v>
      </c>
      <c r="F10" t="b" cm="1">
        <f t="array" ref="F10">_xlfn.IFS(AND(E9=0, E10=1), TRUE,
AND(NOT(E8=E9),E9=E10), TRUE,
AND(E8=E9,E9=E10), TRUE,
AND(E7=E8,E8=E9,E9+1=E10), TRUE,
AND(E9=5,C9&gt;=20),TRUE,
TRUE, FALSE)</f>
        <v>1</v>
      </c>
      <c r="G10" t="b">
        <f t="shared" si="0"/>
        <v>1</v>
      </c>
      <c r="I10" s="5">
        <v>4</v>
      </c>
      <c r="J10" s="3">
        <v>98</v>
      </c>
    </row>
    <row r="11" spans="1:10" x14ac:dyDescent="0.25">
      <c r="A11">
        <v>10</v>
      </c>
      <c r="B11">
        <v>21.8</v>
      </c>
      <c r="C11">
        <v>15</v>
      </c>
      <c r="D11" t="s">
        <v>5</v>
      </c>
      <c r="E11">
        <v>3</v>
      </c>
      <c r="F11" t="b" cm="1">
        <f t="array" ref="F11">_xlfn.IFS(AND(E10=0, E11=1), TRUE,
AND(NOT(E9=E10),E10=E11), TRUE,
AND(E9=E10,E10=E11), TRUE,
AND(E8=E9,E9=E10,E10+1=E11), TRUE,
AND(E10=5,C10&gt;=20),TRUE,
TRUE, FALSE)</f>
        <v>1</v>
      </c>
      <c r="G11" t="b">
        <f t="shared" si="0"/>
        <v>1</v>
      </c>
      <c r="I11" s="5">
        <v>5</v>
      </c>
      <c r="J11" s="3">
        <v>61</v>
      </c>
    </row>
    <row r="12" spans="1:10" x14ac:dyDescent="0.25">
      <c r="A12">
        <v>11</v>
      </c>
      <c r="B12">
        <v>24.8</v>
      </c>
      <c r="C12">
        <v>3</v>
      </c>
      <c r="D12" t="s">
        <v>5</v>
      </c>
      <c r="E12">
        <v>4</v>
      </c>
      <c r="F12" t="b" cm="1">
        <f t="array" ref="F12">_xlfn.IFS(AND(E11=0, E12=1), TRUE,
AND(NOT(E10=E11),E11=E12), TRUE,
AND(E10=E11,E11=E12), TRUE,
AND(E9=E10,E10=E11,E11+1=E12), TRUE,
AND(E11=5,C11&gt;=20),TRUE,
TRUE, FALSE)</f>
        <v>1</v>
      </c>
      <c r="G12" t="b">
        <f t="shared" si="0"/>
        <v>1</v>
      </c>
      <c r="I12" s="5" t="s">
        <v>18</v>
      </c>
      <c r="J12" s="3">
        <v>500</v>
      </c>
    </row>
    <row r="13" spans="1:10" ht="15.75" x14ac:dyDescent="0.25">
      <c r="A13">
        <v>12</v>
      </c>
      <c r="B13">
        <v>27.7</v>
      </c>
      <c r="C13">
        <v>23</v>
      </c>
      <c r="D13" t="s">
        <v>5</v>
      </c>
      <c r="E13">
        <v>4</v>
      </c>
      <c r="F13" t="b" cm="1">
        <f t="array" ref="F13">_xlfn.IFS(AND(E12=0, E13=1), TRUE,
AND(NOT(E11=E12),E12=E13), TRUE,
AND(E11=E12,E12=E13), TRUE,
AND(E10=E11,E11=E12,E12+1=E13), TRUE,
AND(E12=5,C12&gt;=20),TRUE,
TRUE, FALSE)</f>
        <v>1</v>
      </c>
      <c r="G13" t="b">
        <f t="shared" si="0"/>
        <v>1</v>
      </c>
      <c r="I13" s="2" t="s">
        <v>21</v>
      </c>
    </row>
    <row r="14" spans="1:10" ht="15.75" x14ac:dyDescent="0.25">
      <c r="A14">
        <v>13</v>
      </c>
      <c r="B14">
        <v>29.5</v>
      </c>
      <c r="C14">
        <v>17</v>
      </c>
      <c r="D14" t="s">
        <v>5</v>
      </c>
      <c r="E14">
        <v>4</v>
      </c>
      <c r="F14" t="b" cm="1">
        <f t="array" ref="F14">_xlfn.IFS(AND(E13=0, E14=1), TRUE,
AND(NOT(E12=E13),E13=E14), TRUE,
AND(E12=E13,E13=E14), TRUE,
AND(E11=E12,E12=E13,E13+1=E14), TRUE,
AND(E13=5,C13&gt;=20),TRUE,
TRUE, FALSE)</f>
        <v>1</v>
      </c>
      <c r="G14" t="b">
        <f t="shared" si="0"/>
        <v>1</v>
      </c>
      <c r="I14" s="2" t="s">
        <v>22</v>
      </c>
    </row>
    <row r="15" spans="1:10" x14ac:dyDescent="0.25">
      <c r="A15">
        <v>14</v>
      </c>
      <c r="B15">
        <v>29.8</v>
      </c>
      <c r="C15">
        <v>15</v>
      </c>
      <c r="D15" t="s">
        <v>5</v>
      </c>
      <c r="E15">
        <v>5</v>
      </c>
      <c r="F15" t="b" cm="1">
        <f t="array" ref="F15">_xlfn.IFS(AND(E14=0, E15=1), TRUE,
AND(NOT(E13=E14),E14=E15), TRUE,
AND(E13=E14,E14=E15), TRUE,
AND(E12=E13,E13=E14,E14+1=E15), TRUE,
AND(E14=5,C14&gt;=20),TRUE,
TRUE, FALSE)</f>
        <v>1</v>
      </c>
      <c r="G15" t="b">
        <f t="shared" si="0"/>
        <v>1</v>
      </c>
      <c r="I15" t="s">
        <v>19</v>
      </c>
      <c r="J15">
        <f>COUNTIF(F2:F301,TRUE)</f>
        <v>296</v>
      </c>
    </row>
    <row r="16" spans="1:10" x14ac:dyDescent="0.25">
      <c r="A16">
        <v>15</v>
      </c>
      <c r="B16">
        <v>28.3</v>
      </c>
      <c r="C16">
        <v>22</v>
      </c>
      <c r="D16" t="s">
        <v>5</v>
      </c>
      <c r="E16">
        <v>5</v>
      </c>
      <c r="F16" t="b" cm="1">
        <f t="array" ref="F16">_xlfn.IFS(AND(E15=0, E16=1), TRUE,
AND(NOT(E14=E15),E15=E16), TRUE,
AND(E14=E15,E15=E16), TRUE,
AND(E13=E14,E14=E15,E15+1=E16), TRUE,
AND(E15=5,C15&gt;=20),TRUE,
TRUE, FALSE)</f>
        <v>1</v>
      </c>
      <c r="G16" t="b">
        <f t="shared" si="0"/>
        <v>1</v>
      </c>
      <c r="I16" t="s">
        <v>20</v>
      </c>
      <c r="J16">
        <f>COUNTIF(G2:G301,TRUE)</f>
        <v>286</v>
      </c>
    </row>
    <row r="17" spans="1:7" x14ac:dyDescent="0.25">
      <c r="A17">
        <v>16</v>
      </c>
      <c r="B17">
        <v>25.5</v>
      </c>
      <c r="C17">
        <v>0</v>
      </c>
      <c r="D17">
        <v>0</v>
      </c>
      <c r="E17">
        <v>0</v>
      </c>
      <c r="F17" t="b" cm="1">
        <f t="array" ref="F17">_xlfn.IFS(AND(E16=0, E17=1), TRUE,
AND(NOT(E15=E16),E16=E17), TRUE,
AND(E15=E16,E16=E17), TRUE,
AND(E14=E15,E15=E16,E16+1=E17), TRUE,
AND(E16=5,C16&gt;=20),TRUE,
TRUE, FALSE)</f>
        <v>1</v>
      </c>
      <c r="G17" t="b">
        <f t="shared" si="0"/>
        <v>1</v>
      </c>
    </row>
    <row r="18" spans="1:7" x14ac:dyDescent="0.25">
      <c r="A18">
        <v>17</v>
      </c>
      <c r="B18" s="1">
        <v>22</v>
      </c>
      <c r="C18">
        <v>2</v>
      </c>
      <c r="D18" t="s">
        <v>5</v>
      </c>
      <c r="E18">
        <v>1</v>
      </c>
      <c r="F18" t="b" cm="1">
        <f t="array" ref="F18">_xlfn.IFS(AND(E17=0, E18=1), TRUE,
AND(NOT(E16=E17),E17=E18), TRUE,
AND(E16=E17,E17=E18), TRUE,
AND(E15=E16,E16=E17,E17+1=E18), TRUE,
AND(E17=5,C17&gt;=20),TRUE,
TRUE, FALSE)</f>
        <v>1</v>
      </c>
      <c r="G18" t="b">
        <f t="shared" si="0"/>
        <v>1</v>
      </c>
    </row>
    <row r="19" spans="1:7" x14ac:dyDescent="0.25">
      <c r="A19">
        <v>18</v>
      </c>
      <c r="B19">
        <v>18.899999999999999</v>
      </c>
      <c r="C19">
        <v>1</v>
      </c>
      <c r="D19" t="s">
        <v>5</v>
      </c>
      <c r="E19">
        <v>1</v>
      </c>
      <c r="F19" t="b" cm="1">
        <f t="array" ref="F19">_xlfn.IFS(AND(E18=0, E19=1), TRUE,
AND(NOT(E17=E18),E18=E19), TRUE,
AND(E17=E18,E18=E19), TRUE,
AND(E16=E17,E17=E18,E18+1=E19), TRUE,
AND(E18=5,C18&gt;=20),TRUE,
TRUE, FALSE)</f>
        <v>1</v>
      </c>
      <c r="G19" t="b">
        <f t="shared" si="0"/>
        <v>1</v>
      </c>
    </row>
    <row r="20" spans="1:7" x14ac:dyDescent="0.25">
      <c r="A20">
        <v>19</v>
      </c>
      <c r="B20">
        <v>16.899999999999999</v>
      </c>
      <c r="C20">
        <v>1</v>
      </c>
      <c r="D20" t="s">
        <v>5</v>
      </c>
      <c r="E20">
        <v>1</v>
      </c>
      <c r="F20" t="b" cm="1">
        <f t="array" ref="F20">_xlfn.IFS(AND(E19=0, E20=1), TRUE,
AND(NOT(E18=E19),E19=E20), TRUE,
AND(E18=E19,E19=E20), TRUE,
AND(E17=E18,E18=E19,E19+1=E20), TRUE,
AND(E19=5,C19&gt;=20),TRUE,
TRUE, FALSE)</f>
        <v>1</v>
      </c>
      <c r="G20" t="b">
        <f t="shared" si="0"/>
        <v>1</v>
      </c>
    </row>
    <row r="21" spans="1:7" x14ac:dyDescent="0.25">
      <c r="A21">
        <v>20</v>
      </c>
      <c r="B21">
        <v>16.3</v>
      </c>
      <c r="C21">
        <v>12</v>
      </c>
      <c r="D21" t="s">
        <v>5</v>
      </c>
      <c r="E21">
        <v>2</v>
      </c>
      <c r="F21" t="b" cm="1">
        <f t="array" ref="F21">_xlfn.IFS(AND(E20=0, E21=1), TRUE,
AND(NOT(E19=E20),E20=E21), TRUE,
AND(E19=E20,E20=E21), TRUE,
AND(E18=E19,E19=E20,E20+1=E21), TRUE,
AND(E20=5,C20&gt;=20),TRUE,
TRUE, FALSE)</f>
        <v>1</v>
      </c>
      <c r="G21" t="b">
        <f t="shared" si="0"/>
        <v>1</v>
      </c>
    </row>
    <row r="22" spans="1:7" x14ac:dyDescent="0.25">
      <c r="A22">
        <v>21</v>
      </c>
      <c r="B22">
        <v>17.100000000000001</v>
      </c>
      <c r="C22">
        <v>11</v>
      </c>
      <c r="D22" t="s">
        <v>5</v>
      </c>
      <c r="E22">
        <v>2</v>
      </c>
      <c r="F22" t="b" cm="1">
        <f t="array" ref="F22">_xlfn.IFS(AND(E21=0, E22=1), TRUE,
AND(NOT(E20=E21),E21=E22), TRUE,
AND(E20=E21,E21=E22), TRUE,
AND(E19=E20,E20=E21,E21+1=E22), TRUE,
AND(E21=5,C21&gt;=20),TRUE,
TRUE, FALSE)</f>
        <v>1</v>
      </c>
      <c r="G22" t="b">
        <f t="shared" si="0"/>
        <v>1</v>
      </c>
    </row>
    <row r="23" spans="1:7" x14ac:dyDescent="0.25">
      <c r="A23">
        <v>22</v>
      </c>
      <c r="B23">
        <v>18.7</v>
      </c>
      <c r="C23">
        <v>6</v>
      </c>
      <c r="D23" t="s">
        <v>5</v>
      </c>
      <c r="E23">
        <v>2</v>
      </c>
      <c r="F23" t="b" cm="1">
        <f t="array" ref="F23">_xlfn.IFS(AND(E22=0, E23=1), TRUE,
AND(NOT(E21=E22),E22=E23), TRUE,
AND(E21=E22,E22=E23), TRUE,
AND(E20=E21,E21=E22,E22+1=E23), TRUE,
AND(E22=5,C22&gt;=20),TRUE,
TRUE, FALSE)</f>
        <v>1</v>
      </c>
      <c r="G23" t="b">
        <f t="shared" si="0"/>
        <v>1</v>
      </c>
    </row>
    <row r="24" spans="1:7" x14ac:dyDescent="0.25">
      <c r="A24">
        <v>23</v>
      </c>
      <c r="B24">
        <v>20.2</v>
      </c>
      <c r="C24">
        <v>18</v>
      </c>
      <c r="D24" t="s">
        <v>5</v>
      </c>
      <c r="E24">
        <v>2</v>
      </c>
      <c r="F24" t="b" cm="1">
        <f t="array" ref="F24">_xlfn.IFS(AND(E23=0, E24=1), TRUE,
AND(NOT(E22=E23),E23=E24), TRUE,
AND(E22=E23,E23=E24), TRUE,
AND(E21=E22,E22=E23,E23+1=E24), TRUE,
AND(E23=5,C23&gt;=20),TRUE,
TRUE, FALSE)</f>
        <v>1</v>
      </c>
      <c r="G24" t="b">
        <f t="shared" si="0"/>
        <v>1</v>
      </c>
    </row>
    <row r="25" spans="1:7" x14ac:dyDescent="0.25">
      <c r="A25">
        <v>24</v>
      </c>
      <c r="B25">
        <v>20.8</v>
      </c>
      <c r="C25">
        <v>15</v>
      </c>
      <c r="D25" t="s">
        <v>5</v>
      </c>
      <c r="E25">
        <v>3</v>
      </c>
      <c r="F25" t="b" cm="1">
        <f t="array" ref="F25">_xlfn.IFS(AND(E24=0, E25=1), TRUE,
AND(NOT(E23=E24),E24=E25), TRUE,
AND(E23=E24,E24=E25), TRUE,
AND(E22=E23,E23=E24,E24+1=E25), TRUE,
AND(E24=5,C24&gt;=20),TRUE,
TRUE, FALSE)</f>
        <v>1</v>
      </c>
      <c r="G25" t="b">
        <f t="shared" si="0"/>
        <v>1</v>
      </c>
    </row>
    <row r="26" spans="1:7" x14ac:dyDescent="0.25">
      <c r="A26">
        <v>25</v>
      </c>
      <c r="B26">
        <v>19.899999999999999</v>
      </c>
      <c r="C26">
        <v>5</v>
      </c>
      <c r="D26" t="s">
        <v>5</v>
      </c>
      <c r="E26">
        <v>3</v>
      </c>
      <c r="F26" t="b" cm="1">
        <f t="array" ref="F26">_xlfn.IFS(AND(E25=0, E26=1), TRUE,
AND(NOT(E24=E25),E25=E26), TRUE,
AND(E24=E25,E25=E26), TRUE,
AND(E23=E24,E24=E25,E25+1=E26), TRUE,
AND(E25=5,C25&gt;=20),TRUE,
TRUE, FALSE)</f>
        <v>1</v>
      </c>
      <c r="G26" t="b">
        <f t="shared" si="0"/>
        <v>1</v>
      </c>
    </row>
    <row r="27" spans="1:7" x14ac:dyDescent="0.25">
      <c r="A27">
        <v>26</v>
      </c>
      <c r="B27">
        <v>17.5</v>
      </c>
      <c r="C27">
        <v>19</v>
      </c>
      <c r="D27" t="s">
        <v>5</v>
      </c>
      <c r="E27">
        <v>4</v>
      </c>
      <c r="F27" t="b" cm="1">
        <f t="array" ref="F27">_xlfn.IFS(AND(E26=0, E27=1), TRUE,
AND(NOT(E25=E26),E26=E27), TRUE,
AND(E25=E26,E26=E27), TRUE,
AND(E24=E25,E25=E26,E26+1=E27), TRUE,
AND(E26=5,C26&gt;=20),TRUE,
TRUE, FALSE)</f>
        <v>0</v>
      </c>
      <c r="G27" t="b">
        <f t="shared" si="0"/>
        <v>1</v>
      </c>
    </row>
    <row r="28" spans="1:7" x14ac:dyDescent="0.25">
      <c r="A28">
        <v>27</v>
      </c>
      <c r="B28">
        <v>13.9</v>
      </c>
      <c r="C28">
        <v>18</v>
      </c>
      <c r="D28" t="s">
        <v>5</v>
      </c>
      <c r="E28">
        <v>4</v>
      </c>
      <c r="F28" t="b" cm="1">
        <f t="array" ref="F28">_xlfn.IFS(AND(E27=0, E28=1), TRUE,
AND(NOT(E26=E27),E27=E28), TRUE,
AND(E26=E27,E27=E28), TRUE,
AND(E25=E26,E26=E27,E27+1=E28), TRUE,
AND(E27=5,C27&gt;=20),TRUE,
TRUE, FALSE)</f>
        <v>1</v>
      </c>
      <c r="G28" t="b">
        <f t="shared" si="0"/>
        <v>1</v>
      </c>
    </row>
    <row r="29" spans="1:7" x14ac:dyDescent="0.25">
      <c r="A29">
        <v>28</v>
      </c>
      <c r="B29">
        <v>9.9</v>
      </c>
      <c r="C29">
        <v>4</v>
      </c>
      <c r="D29" t="s">
        <v>5</v>
      </c>
      <c r="E29">
        <v>4</v>
      </c>
      <c r="F29" t="b" cm="1">
        <f t="array" ref="F29">_xlfn.IFS(AND(E28=0, E29=1), TRUE,
AND(NOT(E27=E28),E28=E29), TRUE,
AND(E27=E28,E28=E29), TRUE,
AND(E26=E27,E27=E28,E28+1=E29), TRUE,
AND(E28=5,C28&gt;=20),TRUE,
TRUE, FALSE)</f>
        <v>1</v>
      </c>
      <c r="G29" t="b">
        <f t="shared" si="0"/>
        <v>1</v>
      </c>
    </row>
    <row r="30" spans="1:7" x14ac:dyDescent="0.25">
      <c r="A30">
        <v>29</v>
      </c>
      <c r="B30">
        <v>6.4</v>
      </c>
      <c r="C30">
        <v>17</v>
      </c>
      <c r="D30" t="s">
        <v>5</v>
      </c>
      <c r="E30">
        <v>5</v>
      </c>
      <c r="F30" t="b" cm="1">
        <f t="array" ref="F30">_xlfn.IFS(AND(E29=0, E30=1), TRUE,
AND(NOT(E28=E29),E29=E30), TRUE,
AND(E28=E29,E29=E30), TRUE,
AND(E27=E28,E28=E29,E29+1=E30), TRUE,
AND(E29=5,C29&gt;=20),TRUE,
TRUE, FALSE)</f>
        <v>1</v>
      </c>
      <c r="G30" t="b">
        <f t="shared" si="0"/>
        <v>1</v>
      </c>
    </row>
    <row r="31" spans="1:7" x14ac:dyDescent="0.25">
      <c r="A31">
        <v>30</v>
      </c>
      <c r="B31">
        <v>4.2</v>
      </c>
      <c r="C31">
        <v>14</v>
      </c>
      <c r="D31" t="s">
        <v>5</v>
      </c>
      <c r="E31">
        <v>5</v>
      </c>
      <c r="F31" t="b" cm="1">
        <f t="array" ref="F31">_xlfn.IFS(AND(E30=0, E31=1), TRUE,
AND(NOT(E29=E30),E30=E31), TRUE,
AND(E29=E30,E30=E31), TRUE,
AND(E28=E29,E29=E30,E30+1=E31), TRUE,
AND(E30=5,C30&gt;=20),TRUE,
TRUE, FALSE)</f>
        <v>1</v>
      </c>
      <c r="G31" t="b">
        <f t="shared" si="0"/>
        <v>1</v>
      </c>
    </row>
    <row r="32" spans="1:7" x14ac:dyDescent="0.25">
      <c r="A32">
        <v>31</v>
      </c>
      <c r="B32">
        <v>3.6</v>
      </c>
      <c r="C32">
        <v>12</v>
      </c>
      <c r="D32" t="s">
        <v>5</v>
      </c>
      <c r="E32">
        <v>5</v>
      </c>
      <c r="F32" t="b" cm="1">
        <f t="array" ref="F32">_xlfn.IFS(AND(E31=0, E32=1), TRUE,
AND(NOT(E30=E31),E31=E32), TRUE,
AND(E30=E31,E31=E32), TRUE,
AND(E29=E30,E30=E31,E31+1=E32), TRUE,
AND(E31=5,C31&gt;=20),TRUE,
TRUE, FALSE)</f>
        <v>1</v>
      </c>
      <c r="G32" t="b">
        <f t="shared" si="0"/>
        <v>1</v>
      </c>
    </row>
    <row r="33" spans="1:7" x14ac:dyDescent="0.25">
      <c r="A33">
        <v>32</v>
      </c>
      <c r="B33">
        <v>4.5999999999999996</v>
      </c>
      <c r="C33">
        <v>11</v>
      </c>
      <c r="D33" t="s">
        <v>5</v>
      </c>
      <c r="E33">
        <v>5</v>
      </c>
      <c r="F33" t="b" cm="1">
        <f t="array" ref="F33">_xlfn.IFS(AND(E32=0, E33=1), TRUE,
AND(NOT(E31=E32),E32=E33), TRUE,
AND(E31=E32,E32=E33), TRUE,
AND(E30=E31,E31=E32,E32+1=E33), TRUE,
AND(E32=5,C32&gt;=20),TRUE,
TRUE, FALSE)</f>
        <v>1</v>
      </c>
      <c r="G33" t="b">
        <f t="shared" si="0"/>
        <v>1</v>
      </c>
    </row>
    <row r="34" spans="1:7" x14ac:dyDescent="0.25">
      <c r="A34">
        <v>33</v>
      </c>
      <c r="B34">
        <v>6.6</v>
      </c>
      <c r="C34">
        <v>17</v>
      </c>
      <c r="D34" t="s">
        <v>5</v>
      </c>
      <c r="E34">
        <v>5</v>
      </c>
      <c r="F34" t="b" cm="1">
        <f t="array" ref="F34">_xlfn.IFS(AND(E33=0, E34=1), TRUE,
AND(NOT(E32=E33),E33=E34), TRUE,
AND(E32=E33,E33=E34), TRUE,
AND(E31=E32,E32=E33,E33+1=E34), TRUE,
AND(E33=5,C33&gt;=20),TRUE,
TRUE, FALSE)</f>
        <v>1</v>
      </c>
      <c r="G34" t="b">
        <f t="shared" si="0"/>
        <v>1</v>
      </c>
    </row>
    <row r="35" spans="1:7" x14ac:dyDescent="0.25">
      <c r="A35">
        <v>34</v>
      </c>
      <c r="B35">
        <v>8.6999999999999993</v>
      </c>
      <c r="C35">
        <v>26</v>
      </c>
      <c r="D35" t="s">
        <v>5</v>
      </c>
      <c r="E35">
        <v>5</v>
      </c>
      <c r="F35" t="b" cm="1">
        <f t="array" ref="F35">_xlfn.IFS(AND(E34=0, E35=1), TRUE,
AND(NOT(E33=E34),E34=E35), TRUE,
AND(E33=E34,E34=E35), TRUE,
AND(E32=E33,E33=E34,E34+1=E35), TRUE,
AND(E34=5,C34&gt;=20),TRUE,
TRUE, FALSE)</f>
        <v>1</v>
      </c>
      <c r="G35" t="b">
        <f t="shared" si="0"/>
        <v>1</v>
      </c>
    </row>
    <row r="36" spans="1:7" x14ac:dyDescent="0.25">
      <c r="A36">
        <v>35</v>
      </c>
      <c r="B36">
        <v>10</v>
      </c>
      <c r="C36">
        <v>0</v>
      </c>
      <c r="D36">
        <v>0</v>
      </c>
      <c r="E36">
        <v>0</v>
      </c>
      <c r="F36" t="b" cm="1">
        <f t="array" ref="F36">_xlfn.IFS(AND(E35=0, E36=1), TRUE,
AND(NOT(E34=E35),E35=E36), TRUE,
AND(E34=E35,E35=E36), TRUE,
AND(E33=E34,E34=E35,E35+1=E36), TRUE,
AND(E35=5,C35&gt;=20),TRUE,
TRUE, FALSE)</f>
        <v>1</v>
      </c>
      <c r="G36" t="b">
        <f t="shared" si="0"/>
        <v>1</v>
      </c>
    </row>
    <row r="37" spans="1:7" x14ac:dyDescent="0.25">
      <c r="A37">
        <v>36</v>
      </c>
      <c r="B37">
        <v>10.1</v>
      </c>
      <c r="C37">
        <v>3</v>
      </c>
      <c r="D37" t="s">
        <v>5</v>
      </c>
      <c r="E37">
        <v>1</v>
      </c>
      <c r="F37" t="b" cm="1">
        <f t="array" ref="F37">_xlfn.IFS(AND(E36=0, E37=1), TRUE,
AND(NOT(E35=E36),E36=E37), TRUE,
AND(E35=E36,E36=E37), TRUE,
AND(E34=E35,E35=E36,E36+1=E37), TRUE,
AND(E36=5,C36&gt;=20),TRUE,
TRUE, FALSE)</f>
        <v>1</v>
      </c>
      <c r="G37" t="b">
        <f t="shared" si="0"/>
        <v>1</v>
      </c>
    </row>
    <row r="38" spans="1:7" x14ac:dyDescent="0.25">
      <c r="A38">
        <v>37</v>
      </c>
      <c r="B38">
        <v>8.8000000000000007</v>
      </c>
      <c r="C38">
        <v>3</v>
      </c>
      <c r="D38" t="s">
        <v>5</v>
      </c>
      <c r="E38">
        <v>1</v>
      </c>
      <c r="F38" t="b" cm="1">
        <f t="array" ref="F38">_xlfn.IFS(AND(E37=0, E38=1), TRUE,
AND(NOT(E36=E37),E37=E38), TRUE,
AND(E36=E37,E37=E38), TRUE,
AND(E35=E36,E36=E37,E37+1=E38), TRUE,
AND(E37=5,C37&gt;=20),TRUE,
TRUE, FALSE)</f>
        <v>1</v>
      </c>
      <c r="G38" t="b">
        <f t="shared" si="0"/>
        <v>1</v>
      </c>
    </row>
    <row r="39" spans="1:7" x14ac:dyDescent="0.25">
      <c r="A39">
        <v>38</v>
      </c>
      <c r="B39">
        <v>6.4</v>
      </c>
      <c r="C39">
        <v>5</v>
      </c>
      <c r="D39" t="s">
        <v>5</v>
      </c>
      <c r="E39">
        <v>1</v>
      </c>
      <c r="F39" t="b" cm="1">
        <f t="array" ref="F39">_xlfn.IFS(AND(E38=0, E39=1), TRUE,
AND(NOT(E37=E38),E38=E39), TRUE,
AND(E37=E38,E38=E39), TRUE,
AND(E36=E37,E37=E38,E38+1=E39), TRUE,
AND(E38=5,C38&gt;=20),TRUE,
TRUE, FALSE)</f>
        <v>1</v>
      </c>
      <c r="G39" t="b">
        <f t="shared" si="0"/>
        <v>1</v>
      </c>
    </row>
    <row r="40" spans="1:7" x14ac:dyDescent="0.25">
      <c r="A40">
        <v>39</v>
      </c>
      <c r="B40">
        <v>3.8</v>
      </c>
      <c r="C40">
        <v>11</v>
      </c>
      <c r="D40" t="s">
        <v>5</v>
      </c>
      <c r="E40">
        <v>2</v>
      </c>
      <c r="F40" t="b" cm="1">
        <f t="array" ref="F40">_xlfn.IFS(AND(E39=0, E40=1), TRUE,
AND(NOT(E38=E39),E39=E40), TRUE,
AND(E38=E39,E39=E40), TRUE,
AND(E37=E38,E38=E39,E39+1=E40), TRUE,
AND(E39=5,C39&gt;=20),TRUE,
TRUE, FALSE)</f>
        <v>1</v>
      </c>
      <c r="G40" t="b">
        <f t="shared" si="0"/>
        <v>1</v>
      </c>
    </row>
    <row r="41" spans="1:7" x14ac:dyDescent="0.25">
      <c r="A41">
        <v>40</v>
      </c>
      <c r="B41">
        <v>1.7</v>
      </c>
      <c r="C41">
        <v>6</v>
      </c>
      <c r="D41" t="s">
        <v>5</v>
      </c>
      <c r="E41">
        <v>2</v>
      </c>
      <c r="F41" t="b" cm="1">
        <f t="array" ref="F41">_xlfn.IFS(AND(E40=0, E41=1), TRUE,
AND(NOT(E39=E40),E40=E41), TRUE,
AND(E39=E40,E40=E41), TRUE,
AND(E38=E39,E39=E40,E40+1=E41), TRUE,
AND(E40=5,C40&gt;=20),TRUE,
TRUE, FALSE)</f>
        <v>1</v>
      </c>
      <c r="G41" t="b">
        <f t="shared" si="0"/>
        <v>1</v>
      </c>
    </row>
    <row r="42" spans="1:7" x14ac:dyDescent="0.25">
      <c r="A42">
        <v>41</v>
      </c>
      <c r="B42">
        <v>1</v>
      </c>
      <c r="C42">
        <v>3</v>
      </c>
      <c r="D42" t="s">
        <v>5</v>
      </c>
      <c r="E42">
        <v>2</v>
      </c>
      <c r="F42" t="b" cm="1">
        <f t="array" ref="F42">_xlfn.IFS(AND(E41=0, E42=1), TRUE,
AND(NOT(E40=E41),E41=E42), TRUE,
AND(E40=E41,E41=E42), TRUE,
AND(E39=E40,E40=E41,E41+1=E42), TRUE,
AND(E41=5,C41&gt;=20),TRUE,
TRUE, FALSE)</f>
        <v>1</v>
      </c>
      <c r="G42" t="b">
        <f t="shared" si="0"/>
        <v>1</v>
      </c>
    </row>
    <row r="43" spans="1:7" x14ac:dyDescent="0.25">
      <c r="A43">
        <v>42</v>
      </c>
      <c r="B43">
        <v>2</v>
      </c>
      <c r="C43">
        <v>17</v>
      </c>
      <c r="D43" t="s">
        <v>5</v>
      </c>
      <c r="E43">
        <v>3</v>
      </c>
      <c r="F43" t="b" cm="1">
        <f t="array" ref="F43">_xlfn.IFS(AND(E42=0, E43=1), TRUE,
AND(NOT(E41=E42),E42=E43), TRUE,
AND(E41=E42,E42=E43), TRUE,
AND(E40=E41,E41=E42,E42+1=E43), TRUE,
AND(E42=5,C42&gt;=20),TRUE,
TRUE, FALSE)</f>
        <v>1</v>
      </c>
      <c r="G43" t="b">
        <f t="shared" si="0"/>
        <v>1</v>
      </c>
    </row>
    <row r="44" spans="1:7" x14ac:dyDescent="0.25">
      <c r="A44">
        <v>43</v>
      </c>
      <c r="B44">
        <v>4.5999999999999996</v>
      </c>
      <c r="C44">
        <v>5</v>
      </c>
      <c r="D44" t="s">
        <v>5</v>
      </c>
      <c r="E44">
        <v>3</v>
      </c>
      <c r="F44" t="b" cm="1">
        <f t="array" ref="F44">_xlfn.IFS(AND(E43=0, E44=1), TRUE,
AND(NOT(E42=E43),E43=E44), TRUE,
AND(E42=E43,E43=E44), TRUE,
AND(E41=E42,E42=E43,E43+1=E44), TRUE,
AND(E43=5,C43&gt;=20),TRUE,
TRUE, FALSE)</f>
        <v>1</v>
      </c>
      <c r="G44" t="b">
        <f t="shared" si="0"/>
        <v>1</v>
      </c>
    </row>
    <row r="45" spans="1:7" x14ac:dyDescent="0.25">
      <c r="A45">
        <v>44</v>
      </c>
      <c r="B45">
        <v>8.1999999999999993</v>
      </c>
      <c r="C45">
        <v>8</v>
      </c>
      <c r="D45" t="s">
        <v>5</v>
      </c>
      <c r="E45">
        <v>3</v>
      </c>
      <c r="F45" t="b" cm="1">
        <f t="array" ref="F45">_xlfn.IFS(AND(E44=0, E45=1), TRUE,
AND(NOT(E43=E44),E44=E45), TRUE,
AND(E43=E44,E44=E45), TRUE,
AND(E42=E43,E43=E44,E44+1=E45), TRUE,
AND(E44=5,C44&gt;=20),TRUE,
TRUE, FALSE)</f>
        <v>1</v>
      </c>
      <c r="G45" t="b">
        <f t="shared" si="0"/>
        <v>1</v>
      </c>
    </row>
    <row r="46" spans="1:7" x14ac:dyDescent="0.25">
      <c r="A46">
        <v>45</v>
      </c>
      <c r="B46">
        <v>11.8</v>
      </c>
      <c r="C46">
        <v>2</v>
      </c>
      <c r="D46" t="s">
        <v>5</v>
      </c>
      <c r="E46">
        <v>4</v>
      </c>
      <c r="F46" t="b" cm="1">
        <f t="array" ref="F46">_xlfn.IFS(AND(E45=0, E46=1), TRUE,
AND(NOT(E44=E45),E45=E46), TRUE,
AND(E44=E45,E45=E46), TRUE,
AND(E43=E44,E44=E45,E45+1=E46), TRUE,
AND(E45=5,C45&gt;=20),TRUE,
TRUE, FALSE)</f>
        <v>1</v>
      </c>
      <c r="G46" t="b">
        <f t="shared" si="0"/>
        <v>1</v>
      </c>
    </row>
    <row r="47" spans="1:7" x14ac:dyDescent="0.25">
      <c r="A47">
        <v>46</v>
      </c>
      <c r="B47">
        <v>14.7</v>
      </c>
      <c r="C47">
        <v>1</v>
      </c>
      <c r="D47" t="s">
        <v>5</v>
      </c>
      <c r="E47">
        <v>4</v>
      </c>
      <c r="F47" t="b" cm="1">
        <f t="array" ref="F47">_xlfn.IFS(AND(E46=0, E47=1), TRUE,
AND(NOT(E45=E46),E46=E47), TRUE,
AND(E45=E46,E46=E47), TRUE,
AND(E44=E45,E45=E46,E46+1=E47), TRUE,
AND(E46=5,C46&gt;=20),TRUE,
TRUE, FALSE)</f>
        <v>1</v>
      </c>
      <c r="G47" t="b">
        <f t="shared" si="0"/>
        <v>1</v>
      </c>
    </row>
    <row r="48" spans="1:7" x14ac:dyDescent="0.25">
      <c r="A48">
        <v>47</v>
      </c>
      <c r="B48">
        <v>16.3</v>
      </c>
      <c r="C48">
        <v>11</v>
      </c>
      <c r="D48" t="s">
        <v>5</v>
      </c>
      <c r="E48">
        <v>4</v>
      </c>
      <c r="F48" t="b" cm="1">
        <f t="array" ref="F48">_xlfn.IFS(AND(E47=0, E48=1), TRUE,
AND(NOT(E46=E47),E47=E48), TRUE,
AND(E46=E47,E47=E48), TRUE,
AND(E45=E46,E46=E47,E47+1=E48), TRUE,
AND(E47=5,C47&gt;=20),TRUE,
TRUE, FALSE)</f>
        <v>1</v>
      </c>
      <c r="G48" t="b">
        <f t="shared" si="0"/>
        <v>1</v>
      </c>
    </row>
    <row r="49" spans="1:7" x14ac:dyDescent="0.25">
      <c r="A49">
        <v>48</v>
      </c>
      <c r="B49">
        <v>16.3</v>
      </c>
      <c r="C49">
        <v>25</v>
      </c>
      <c r="D49" t="s">
        <v>5</v>
      </c>
      <c r="E49">
        <v>5</v>
      </c>
      <c r="F49" t="b" cm="1">
        <f t="array" ref="F49">_xlfn.IFS(AND(E48=0, E49=1), TRUE,
AND(NOT(E47=E48),E48=E49), TRUE,
AND(E47=E48,E48=E49), TRUE,
AND(E46=E47,E47=E48,E48+1=E49), TRUE,
AND(E48=5,C48&gt;=20),TRUE,
TRUE, FALSE)</f>
        <v>1</v>
      </c>
      <c r="G49" t="b">
        <f t="shared" si="0"/>
        <v>1</v>
      </c>
    </row>
    <row r="50" spans="1:7" x14ac:dyDescent="0.25">
      <c r="A50">
        <v>49</v>
      </c>
      <c r="B50">
        <v>15.2</v>
      </c>
      <c r="C50">
        <v>0</v>
      </c>
      <c r="D50">
        <v>0</v>
      </c>
      <c r="E50">
        <v>0</v>
      </c>
      <c r="F50" t="b" cm="1">
        <f t="array" ref="F50">_xlfn.IFS(AND(E49=0, E50=1), TRUE,
AND(NOT(E48=E49),E49=E50), TRUE,
AND(E48=E49,E49=E50), TRUE,
AND(E47=E48,E48=E49,E49+1=E50), TRUE,
AND(E49=5,C49&gt;=20),TRUE,
TRUE, FALSE)</f>
        <v>1</v>
      </c>
      <c r="G50" t="b">
        <f t="shared" si="0"/>
        <v>1</v>
      </c>
    </row>
    <row r="51" spans="1:7" x14ac:dyDescent="0.25">
      <c r="A51">
        <v>50</v>
      </c>
      <c r="B51">
        <v>13.6</v>
      </c>
      <c r="C51">
        <v>2</v>
      </c>
      <c r="D51" t="s">
        <v>5</v>
      </c>
      <c r="E51">
        <v>1</v>
      </c>
      <c r="F51" t="b" cm="1">
        <f t="array" ref="F51">_xlfn.IFS(AND(E50=0, E51=1), TRUE,
AND(NOT(E49=E50),E50=E51), TRUE,
AND(E49=E50,E50=E51), TRUE,
AND(E48=E49,E49=E50,E50+1=E51), TRUE,
AND(E50=5,C50&gt;=20),TRUE,
TRUE, FALSE)</f>
        <v>1</v>
      </c>
      <c r="G51" t="b">
        <f t="shared" si="0"/>
        <v>1</v>
      </c>
    </row>
    <row r="52" spans="1:7" x14ac:dyDescent="0.25">
      <c r="A52">
        <v>51</v>
      </c>
      <c r="B52">
        <v>12.5</v>
      </c>
      <c r="C52">
        <v>3</v>
      </c>
      <c r="D52" t="s">
        <v>5</v>
      </c>
      <c r="E52">
        <v>1</v>
      </c>
      <c r="F52" t="b" cm="1">
        <f t="array" ref="F52">_xlfn.IFS(AND(E51=0, E52=1), TRUE,
AND(NOT(E50=E51),E51=E52), TRUE,
AND(E50=E51,E51=E52), TRUE,
AND(E49=E50,E50=E51,E51+1=E52), TRUE,
AND(E51=5,C51&gt;=20),TRUE,
TRUE, FALSE)</f>
        <v>1</v>
      </c>
      <c r="G52" t="b">
        <f t="shared" si="0"/>
        <v>1</v>
      </c>
    </row>
    <row r="53" spans="1:7" x14ac:dyDescent="0.25">
      <c r="A53">
        <v>52</v>
      </c>
      <c r="B53">
        <v>12.5</v>
      </c>
      <c r="C53">
        <v>2</v>
      </c>
      <c r="D53" t="s">
        <v>5</v>
      </c>
      <c r="E53">
        <v>1</v>
      </c>
      <c r="F53" t="b" cm="1">
        <f t="array" ref="F53">_xlfn.IFS(AND(E52=0, E53=1), TRUE,
AND(NOT(E51=E52),E52=E53), TRUE,
AND(E51=E52,E52=E53), TRUE,
AND(E50=E51,E51=E52,E52+1=E53), TRUE,
AND(E52=5,C52&gt;=20),TRUE,
TRUE, FALSE)</f>
        <v>1</v>
      </c>
      <c r="G53" t="b">
        <f t="shared" si="0"/>
        <v>1</v>
      </c>
    </row>
    <row r="54" spans="1:7" x14ac:dyDescent="0.25">
      <c r="A54">
        <v>53</v>
      </c>
      <c r="B54">
        <v>14.1</v>
      </c>
      <c r="C54">
        <v>4</v>
      </c>
      <c r="D54" t="s">
        <v>5</v>
      </c>
      <c r="E54">
        <v>2</v>
      </c>
      <c r="F54" t="b" cm="1">
        <f t="array" ref="F54">_xlfn.IFS(AND(E53=0, E54=1), TRUE,
AND(NOT(E52=E53),E53=E54), TRUE,
AND(E52=E53,E53=E54), TRUE,
AND(E51=E52,E52=E53,E53+1=E54), TRUE,
AND(E53=5,C53&gt;=20),TRUE,
TRUE, FALSE)</f>
        <v>1</v>
      </c>
      <c r="G54" t="b">
        <f t="shared" si="0"/>
        <v>1</v>
      </c>
    </row>
    <row r="55" spans="1:7" x14ac:dyDescent="0.25">
      <c r="A55">
        <v>54</v>
      </c>
      <c r="B55">
        <v>17.100000000000001</v>
      </c>
      <c r="C55">
        <v>5</v>
      </c>
      <c r="D55" t="s">
        <v>5</v>
      </c>
      <c r="E55">
        <v>2</v>
      </c>
      <c r="F55" t="b" cm="1">
        <f t="array" ref="F55">_xlfn.IFS(AND(E54=0, E55=1), TRUE,
AND(NOT(E53=E54),E54=E55), TRUE,
AND(E53=E54,E54=E55), TRUE,
AND(E52=E53,E53=E54,E54+1=E55), TRUE,
AND(E54=5,C54&gt;=20),TRUE,
TRUE, FALSE)</f>
        <v>1</v>
      </c>
      <c r="G55" t="b">
        <f t="shared" si="0"/>
        <v>1</v>
      </c>
    </row>
    <row r="56" spans="1:7" x14ac:dyDescent="0.25">
      <c r="A56">
        <v>55</v>
      </c>
      <c r="B56">
        <v>20.9</v>
      </c>
      <c r="C56">
        <v>9</v>
      </c>
      <c r="D56" t="s">
        <v>5</v>
      </c>
      <c r="E56">
        <v>2</v>
      </c>
      <c r="F56" t="b" cm="1">
        <f t="array" ref="F56">_xlfn.IFS(AND(E55=0, E56=1), TRUE,
AND(NOT(E54=E55),E55=E56), TRUE,
AND(E54=E55,E55=E56), TRUE,
AND(E53=E54,E54=E55,E55+1=E56), TRUE,
AND(E55=5,C55&gt;=20),TRUE,
TRUE, FALSE)</f>
        <v>1</v>
      </c>
      <c r="G56" t="b">
        <f t="shared" si="0"/>
        <v>1</v>
      </c>
    </row>
    <row r="57" spans="1:7" x14ac:dyDescent="0.25">
      <c r="A57">
        <v>56</v>
      </c>
      <c r="B57">
        <v>24.5</v>
      </c>
      <c r="C57">
        <v>2</v>
      </c>
      <c r="D57" t="s">
        <v>5</v>
      </c>
      <c r="E57">
        <v>3</v>
      </c>
      <c r="F57" t="b" cm="1">
        <f t="array" ref="F57">_xlfn.IFS(AND(E56=0, E57=1), TRUE,
AND(NOT(E55=E56),E56=E57), TRUE,
AND(E55=E56,E56=E57), TRUE,
AND(E54=E55,E55=E56,E56+1=E57), TRUE,
AND(E56=5,C56&gt;=20),TRUE,
TRUE, FALSE)</f>
        <v>1</v>
      </c>
      <c r="G57" t="b">
        <f t="shared" si="0"/>
        <v>1</v>
      </c>
    </row>
    <row r="58" spans="1:7" x14ac:dyDescent="0.25">
      <c r="A58">
        <v>57</v>
      </c>
      <c r="B58">
        <v>27.3</v>
      </c>
      <c r="C58">
        <v>16</v>
      </c>
      <c r="D58" t="s">
        <v>5</v>
      </c>
      <c r="E58">
        <v>3</v>
      </c>
      <c r="F58" t="b" cm="1">
        <f t="array" ref="F58">_xlfn.IFS(AND(E57=0, E58=1), TRUE,
AND(NOT(E56=E57),E57=E58), TRUE,
AND(E56=E57,E57=E58), TRUE,
AND(E55=E56,E56=E57,E57+1=E58), TRUE,
AND(E57=5,C57&gt;=20),TRUE,
TRUE, FALSE)</f>
        <v>1</v>
      </c>
      <c r="G58" t="b">
        <f t="shared" si="0"/>
        <v>1</v>
      </c>
    </row>
    <row r="59" spans="1:7" x14ac:dyDescent="0.25">
      <c r="A59">
        <v>58</v>
      </c>
      <c r="B59">
        <v>28.4</v>
      </c>
      <c r="C59">
        <v>14</v>
      </c>
      <c r="D59" t="s">
        <v>5</v>
      </c>
      <c r="E59">
        <v>3</v>
      </c>
      <c r="F59" t="b" cm="1">
        <f t="array" ref="F59">_xlfn.IFS(AND(E58=0, E59=1), TRUE,
AND(NOT(E57=E58),E58=E59), TRUE,
AND(E57=E58,E58=E59), TRUE,
AND(E56=E57,E57=E58,E58+1=E59), TRUE,
AND(E58=5,C58&gt;=20),TRUE,
TRUE, FALSE)</f>
        <v>1</v>
      </c>
      <c r="G59" t="b">
        <f t="shared" si="0"/>
        <v>1</v>
      </c>
    </row>
    <row r="60" spans="1:7" x14ac:dyDescent="0.25">
      <c r="A60">
        <v>59</v>
      </c>
      <c r="B60">
        <v>27.8</v>
      </c>
      <c r="C60">
        <v>14</v>
      </c>
      <c r="D60" t="s">
        <v>5</v>
      </c>
      <c r="E60">
        <v>3</v>
      </c>
      <c r="F60" t="b" cm="1">
        <f t="array" ref="F60">_xlfn.IFS(AND(E59=0, E60=1), TRUE,
AND(NOT(E58=E59),E59=E60), TRUE,
AND(E58=E59,E59=E60), TRUE,
AND(E57=E58,E58=E59,E59+1=E60), TRUE,
AND(E59=5,C59&gt;=20),TRUE,
TRUE, FALSE)</f>
        <v>1</v>
      </c>
      <c r="G60" t="b">
        <f t="shared" si="0"/>
        <v>1</v>
      </c>
    </row>
    <row r="61" spans="1:7" x14ac:dyDescent="0.25">
      <c r="A61">
        <v>60</v>
      </c>
      <c r="B61">
        <v>25.9</v>
      </c>
      <c r="C61">
        <v>6</v>
      </c>
      <c r="D61" t="s">
        <v>5</v>
      </c>
      <c r="E61">
        <v>4</v>
      </c>
      <c r="F61" t="b" cm="1">
        <f t="array" ref="F61">_xlfn.IFS(AND(E60=0, E61=1), TRUE,
AND(NOT(E59=E60),E60=E61), TRUE,
AND(E59=E60,E60=E61), TRUE,
AND(E58=E59,E59=E60,E60+1=E61), TRUE,
AND(E60=5,C60&gt;=20),TRUE,
TRUE, FALSE)</f>
        <v>1</v>
      </c>
      <c r="G61" t="b">
        <f t="shared" si="0"/>
        <v>1</v>
      </c>
    </row>
    <row r="62" spans="1:7" x14ac:dyDescent="0.25">
      <c r="A62">
        <v>61</v>
      </c>
      <c r="B62">
        <v>23.4</v>
      </c>
      <c r="C62">
        <v>21</v>
      </c>
      <c r="D62" t="s">
        <v>5</v>
      </c>
      <c r="E62">
        <v>4</v>
      </c>
      <c r="F62" t="b" cm="1">
        <f t="array" ref="F62">_xlfn.IFS(AND(E61=0, E62=1), TRUE,
AND(NOT(E60=E61),E61=E62), TRUE,
AND(E60=E61,E61=E62), TRUE,
AND(E59=E60,E60=E61,E61+1=E62), TRUE,
AND(E61=5,C61&gt;=20),TRUE,
TRUE, FALSE)</f>
        <v>1</v>
      </c>
      <c r="G62" t="b">
        <f t="shared" si="0"/>
        <v>1</v>
      </c>
    </row>
    <row r="63" spans="1:7" x14ac:dyDescent="0.25">
      <c r="A63">
        <v>62</v>
      </c>
      <c r="B63">
        <v>21.2</v>
      </c>
      <c r="C63">
        <v>21</v>
      </c>
      <c r="D63" t="s">
        <v>5</v>
      </c>
      <c r="E63">
        <v>5</v>
      </c>
      <c r="F63" t="b" cm="1">
        <f t="array" ref="F63">_xlfn.IFS(AND(E62=0, E63=1), TRUE,
AND(NOT(E61=E62),E62=E63), TRUE,
AND(E61=E62,E62=E63), TRUE,
AND(E60=E61,E61=E62,E62+1=E63), TRUE,
AND(E62=5,C62&gt;=20),TRUE,
TRUE, FALSE)</f>
        <v>0</v>
      </c>
      <c r="G63" t="b">
        <f t="shared" si="0"/>
        <v>1</v>
      </c>
    </row>
    <row r="64" spans="1:7" x14ac:dyDescent="0.25">
      <c r="A64">
        <v>63</v>
      </c>
      <c r="B64">
        <v>20</v>
      </c>
      <c r="C64">
        <v>0</v>
      </c>
      <c r="D64">
        <v>0</v>
      </c>
      <c r="E64">
        <v>0</v>
      </c>
      <c r="F64" t="b" cm="1">
        <f t="array" ref="F64">_xlfn.IFS(AND(E63=0, E64=1), TRUE,
AND(NOT(E62=E63),E63=E64), TRUE,
AND(E62=E63,E63=E64), TRUE,
AND(E61=E62,E62=E63,E63+1=E64), TRUE,
AND(E63=5,C63&gt;=20),TRUE,
TRUE, FALSE)</f>
        <v>1</v>
      </c>
      <c r="G64" t="b">
        <f t="shared" si="0"/>
        <v>1</v>
      </c>
    </row>
    <row r="65" spans="1:7" x14ac:dyDescent="0.25">
      <c r="A65">
        <v>64</v>
      </c>
      <c r="B65">
        <v>20.3</v>
      </c>
      <c r="C65">
        <v>4</v>
      </c>
      <c r="D65" t="s">
        <v>5</v>
      </c>
      <c r="E65">
        <v>1</v>
      </c>
      <c r="F65" t="b" cm="1">
        <f t="array" ref="F65">_xlfn.IFS(AND(E64=0, E65=1), TRUE,
AND(NOT(E63=E64),E64=E65), TRUE,
AND(E63=E64,E64=E65), TRUE,
AND(E62=E63,E63=E64,E64+1=E65), TRUE,
AND(E64=5,C64&gt;=20),TRUE,
TRUE, FALSE)</f>
        <v>1</v>
      </c>
      <c r="G65" t="b">
        <f t="shared" si="0"/>
        <v>1</v>
      </c>
    </row>
    <row r="66" spans="1:7" x14ac:dyDescent="0.25">
      <c r="A66">
        <v>65</v>
      </c>
      <c r="B66">
        <v>21.8</v>
      </c>
      <c r="C66">
        <v>6</v>
      </c>
      <c r="D66" t="s">
        <v>5</v>
      </c>
      <c r="E66">
        <v>1</v>
      </c>
      <c r="F66" t="b" cm="1">
        <f t="array" ref="F66">_xlfn.IFS(AND(E65=0, E66=1), TRUE,
AND(NOT(E64=E65),E65=E66), TRUE,
AND(E64=E65,E65=E66), TRUE,
AND(E63=E64,E64=E65,E65+1=E66), TRUE,
AND(E65=5,C65&gt;=20),TRUE,
TRUE, FALSE)</f>
        <v>1</v>
      </c>
      <c r="G66" t="b">
        <f t="shared" si="0"/>
        <v>1</v>
      </c>
    </row>
    <row r="67" spans="1:7" x14ac:dyDescent="0.25">
      <c r="A67">
        <v>66</v>
      </c>
      <c r="B67">
        <v>24</v>
      </c>
      <c r="C67">
        <v>3</v>
      </c>
      <c r="D67" t="s">
        <v>5</v>
      </c>
      <c r="E67">
        <v>1</v>
      </c>
      <c r="F67" t="b" cm="1">
        <f t="array" ref="F67">_xlfn.IFS(AND(E66=0, E67=1), TRUE,
AND(NOT(E65=E66),E66=E67), TRUE,
AND(E65=E66,E66=E67), TRUE,
AND(E64=E65,E65=E66,E66+1=E67), TRUE,
AND(E66=5,C66&gt;=20),TRUE,
TRUE, FALSE)</f>
        <v>1</v>
      </c>
      <c r="G67" t="b">
        <f t="shared" si="0"/>
        <v>1</v>
      </c>
    </row>
    <row r="68" spans="1:7" x14ac:dyDescent="0.25">
      <c r="A68">
        <v>67</v>
      </c>
      <c r="B68">
        <v>26.1</v>
      </c>
      <c r="C68">
        <v>7</v>
      </c>
      <c r="D68" t="s">
        <v>5</v>
      </c>
      <c r="E68">
        <v>2</v>
      </c>
      <c r="F68" t="b" cm="1">
        <f t="array" ref="F68">_xlfn.IFS(AND(E67=0, E68=1), TRUE,
AND(NOT(E66=E67),E67=E68), TRUE,
AND(E66=E67,E67=E68), TRUE,
AND(E65=E66,E66=E67,E67+1=E68), TRUE,
AND(E67=5,C67&gt;=20),TRUE,
TRUE, FALSE)</f>
        <v>1</v>
      </c>
      <c r="G68" t="b">
        <f t="shared" ref="G68:G131" si="1">IF(AND(E68=1,E67=0),
IF(AND(B68&gt;=10,D68="C"), TRUE,
IF(AND(B68&lt;10,D68="S"),TRUE,FALSE)
),G67
)</f>
        <v>1</v>
      </c>
    </row>
    <row r="69" spans="1:7" x14ac:dyDescent="0.25">
      <c r="A69">
        <v>68</v>
      </c>
      <c r="B69">
        <v>27.3</v>
      </c>
      <c r="C69">
        <v>6</v>
      </c>
      <c r="D69" t="s">
        <v>5</v>
      </c>
      <c r="E69">
        <v>2</v>
      </c>
      <c r="F69" t="b" cm="1">
        <f t="array" ref="F69">_xlfn.IFS(AND(E68=0, E69=1), TRUE,
AND(NOT(E67=E68),E68=E69), TRUE,
AND(E67=E68,E68=E69), TRUE,
AND(E66=E67,E67=E68,E68+1=E69), TRUE,
AND(E68=5,C68&gt;=20),TRUE,
TRUE, FALSE)</f>
        <v>1</v>
      </c>
      <c r="G69" t="b">
        <f t="shared" si="1"/>
        <v>1</v>
      </c>
    </row>
    <row r="70" spans="1:7" x14ac:dyDescent="0.25">
      <c r="A70">
        <v>69</v>
      </c>
      <c r="B70">
        <v>26.8</v>
      </c>
      <c r="C70">
        <v>8</v>
      </c>
      <c r="D70" t="s">
        <v>5</v>
      </c>
      <c r="E70">
        <v>2</v>
      </c>
      <c r="F70" t="b" cm="1">
        <f t="array" ref="F70">_xlfn.IFS(AND(E69=0, E70=1), TRUE,
AND(NOT(E68=E69),E69=E70), TRUE,
AND(E68=E69,E69=E70), TRUE,
AND(E67=E68,E68=E69,E69+1=E70), TRUE,
AND(E69=5,C69&gt;=20),TRUE,
TRUE, FALSE)</f>
        <v>1</v>
      </c>
      <c r="G70" t="b">
        <f t="shared" si="1"/>
        <v>1</v>
      </c>
    </row>
    <row r="71" spans="1:7" x14ac:dyDescent="0.25">
      <c r="A71">
        <v>70</v>
      </c>
      <c r="B71">
        <v>24.7</v>
      </c>
      <c r="C71">
        <v>3</v>
      </c>
      <c r="D71" t="s">
        <v>5</v>
      </c>
      <c r="E71">
        <v>3</v>
      </c>
      <c r="F71" t="b" cm="1">
        <f t="array" ref="F71">_xlfn.IFS(AND(E70=0, E71=1), TRUE,
AND(NOT(E69=E70),E70=E71), TRUE,
AND(E69=E70,E70=E71), TRUE,
AND(E68=E69,E69=E70,E70+1=E71), TRUE,
AND(E70=5,C70&gt;=20),TRUE,
TRUE, FALSE)</f>
        <v>1</v>
      </c>
      <c r="G71" t="b">
        <f t="shared" si="1"/>
        <v>1</v>
      </c>
    </row>
    <row r="72" spans="1:7" x14ac:dyDescent="0.25">
      <c r="A72">
        <v>71</v>
      </c>
      <c r="B72">
        <v>21.2</v>
      </c>
      <c r="C72">
        <v>16</v>
      </c>
      <c r="D72" t="s">
        <v>5</v>
      </c>
      <c r="E72">
        <v>3</v>
      </c>
      <c r="F72" t="b" cm="1">
        <f t="array" ref="F72">_xlfn.IFS(AND(E71=0, E72=1), TRUE,
AND(NOT(E70=E71),E71=E72), TRUE,
AND(E70=E71,E71=E72), TRUE,
AND(E69=E70,E70=E71,E71+1=E72), TRUE,
AND(E71=5,C71&gt;=20),TRUE,
TRUE, FALSE)</f>
        <v>1</v>
      </c>
      <c r="G72" t="b">
        <f t="shared" si="1"/>
        <v>1</v>
      </c>
    </row>
    <row r="73" spans="1:7" x14ac:dyDescent="0.25">
      <c r="A73">
        <v>72</v>
      </c>
      <c r="B73">
        <v>17.3</v>
      </c>
      <c r="C73">
        <v>8</v>
      </c>
      <c r="D73" t="s">
        <v>5</v>
      </c>
      <c r="E73">
        <v>3</v>
      </c>
      <c r="F73" t="b" cm="1">
        <f t="array" ref="F73">_xlfn.IFS(AND(E72=0, E73=1), TRUE,
AND(NOT(E71=E72),E72=E73), TRUE,
AND(E71=E72,E72=E73), TRUE,
AND(E70=E71,E71=E72,E72+1=E73), TRUE,
AND(E72=5,C72&gt;=20),TRUE,
TRUE, FALSE)</f>
        <v>1</v>
      </c>
      <c r="G73" t="b">
        <f t="shared" si="1"/>
        <v>1</v>
      </c>
    </row>
    <row r="74" spans="1:7" x14ac:dyDescent="0.25">
      <c r="A74">
        <v>73</v>
      </c>
      <c r="B74">
        <v>13.7</v>
      </c>
      <c r="C74">
        <v>19</v>
      </c>
      <c r="D74" t="s">
        <v>5</v>
      </c>
      <c r="E74">
        <v>4</v>
      </c>
      <c r="F74" t="b" cm="1">
        <f t="array" ref="F74">_xlfn.IFS(AND(E73=0, E74=1), TRUE,
AND(NOT(E72=E73),E73=E74), TRUE,
AND(E72=E73,E73=E74), TRUE,
AND(E71=E72,E72=E73,E73+1=E74), TRUE,
AND(E73=5,C73&gt;=20),TRUE,
TRUE, FALSE)</f>
        <v>1</v>
      </c>
      <c r="G74" t="b">
        <f t="shared" si="1"/>
        <v>1</v>
      </c>
    </row>
    <row r="75" spans="1:7" x14ac:dyDescent="0.25">
      <c r="A75">
        <v>74</v>
      </c>
      <c r="B75">
        <v>11.3</v>
      </c>
      <c r="C75">
        <v>5</v>
      </c>
      <c r="D75" t="s">
        <v>5</v>
      </c>
      <c r="E75">
        <v>4</v>
      </c>
      <c r="F75" t="b" cm="1">
        <f t="array" ref="F75">_xlfn.IFS(AND(E74=0, E75=1), TRUE,
AND(NOT(E73=E74),E74=E75), TRUE,
AND(E73=E74,E74=E75), TRUE,
AND(E72=E73,E73=E74,E74+1=E75), TRUE,
AND(E74=5,C74&gt;=20),TRUE,
TRUE, FALSE)</f>
        <v>1</v>
      </c>
      <c r="G75" t="b">
        <f t="shared" si="1"/>
        <v>1</v>
      </c>
    </row>
    <row r="76" spans="1:7" x14ac:dyDescent="0.25">
      <c r="A76">
        <v>75</v>
      </c>
      <c r="B76">
        <v>10.5</v>
      </c>
      <c r="C76">
        <v>2</v>
      </c>
      <c r="D76" t="s">
        <v>5</v>
      </c>
      <c r="E76">
        <v>4</v>
      </c>
      <c r="F76" t="b" cm="1">
        <f t="array" ref="F76">_xlfn.IFS(AND(E75=0, E76=1), TRUE,
AND(NOT(E74=E75),E75=E76), TRUE,
AND(E74=E75,E75=E76), TRUE,
AND(E73=E74,E74=E75,E75+1=E76), TRUE,
AND(E75=5,C75&gt;=20),TRUE,
TRUE, FALSE)</f>
        <v>1</v>
      </c>
      <c r="G76" t="b">
        <f t="shared" si="1"/>
        <v>1</v>
      </c>
    </row>
    <row r="77" spans="1:7" x14ac:dyDescent="0.25">
      <c r="A77">
        <v>76</v>
      </c>
      <c r="B77">
        <v>11</v>
      </c>
      <c r="C77">
        <v>22</v>
      </c>
      <c r="D77" t="s">
        <v>5</v>
      </c>
      <c r="E77">
        <v>5</v>
      </c>
      <c r="F77" t="b" cm="1">
        <f t="array" ref="F77">_xlfn.IFS(AND(E76=0, E77=1), TRUE,
AND(NOT(E75=E76),E76=E77), TRUE,
AND(E75=E76,E76=E77), TRUE,
AND(E74=E75,E75=E76,E76+1=E77), TRUE,
AND(E76=5,C76&gt;=20),TRUE,
TRUE, FALSE)</f>
        <v>1</v>
      </c>
      <c r="G77" t="b">
        <f t="shared" si="1"/>
        <v>1</v>
      </c>
    </row>
    <row r="78" spans="1:7" x14ac:dyDescent="0.25">
      <c r="A78">
        <v>77</v>
      </c>
      <c r="B78">
        <v>12.5</v>
      </c>
      <c r="C78">
        <v>0</v>
      </c>
      <c r="D78">
        <v>0</v>
      </c>
      <c r="E78">
        <v>0</v>
      </c>
      <c r="F78" t="b" cm="1">
        <f t="array" ref="F78">_xlfn.IFS(AND(E77=0, E78=1), TRUE,
AND(NOT(E76=E77),E77=E78), TRUE,
AND(E76=E77,E77=E78), TRUE,
AND(E75=E76,E76=E77,E77+1=E78), TRUE,
AND(E77=5,C77&gt;=20),TRUE,
TRUE, FALSE)</f>
        <v>1</v>
      </c>
      <c r="G78" t="b">
        <f t="shared" si="1"/>
        <v>1</v>
      </c>
    </row>
    <row r="79" spans="1:7" x14ac:dyDescent="0.25">
      <c r="A79">
        <v>78</v>
      </c>
      <c r="B79">
        <v>14</v>
      </c>
      <c r="C79">
        <v>2</v>
      </c>
      <c r="D79" t="s">
        <v>5</v>
      </c>
      <c r="E79">
        <v>1</v>
      </c>
      <c r="F79" t="b" cm="1">
        <f t="array" ref="F79">_xlfn.IFS(AND(E78=0, E79=1), TRUE,
AND(NOT(E77=E78),E78=E79), TRUE,
AND(E77=E78,E78=E79), TRUE,
AND(E76=E77,E77=E78,E78+1=E79), TRUE,
AND(E78=5,C78&gt;=20),TRUE,
TRUE, FALSE)</f>
        <v>1</v>
      </c>
      <c r="G79" t="b">
        <f t="shared" si="1"/>
        <v>1</v>
      </c>
    </row>
    <row r="80" spans="1:7" x14ac:dyDescent="0.25">
      <c r="A80">
        <v>79</v>
      </c>
      <c r="B80">
        <v>14.7</v>
      </c>
      <c r="C80">
        <v>4</v>
      </c>
      <c r="D80" t="s">
        <v>5</v>
      </c>
      <c r="E80">
        <v>1</v>
      </c>
      <c r="F80" t="b" cm="1">
        <f t="array" ref="F80">_xlfn.IFS(AND(E79=0, E80=1), TRUE,
AND(NOT(E78=E79),E79=E80), TRUE,
AND(E78=E79,E79=E80), TRUE,
AND(E77=E78,E78=E79,E79+1=E80), TRUE,
AND(E79=5,C79&gt;=20),TRUE,
TRUE, FALSE)</f>
        <v>1</v>
      </c>
      <c r="G80" t="b">
        <f t="shared" si="1"/>
        <v>1</v>
      </c>
    </row>
    <row r="81" spans="1:7" x14ac:dyDescent="0.25">
      <c r="A81">
        <v>80</v>
      </c>
      <c r="B81">
        <v>14.1</v>
      </c>
      <c r="C81">
        <v>5</v>
      </c>
      <c r="D81" t="s">
        <v>6</v>
      </c>
      <c r="E81">
        <v>1</v>
      </c>
      <c r="F81" t="b" cm="1">
        <f t="array" ref="F81">_xlfn.IFS(AND(E80=0, E81=1), TRUE,
AND(NOT(E79=E80),E80=E81), TRUE,
AND(E79=E80,E80=E81), TRUE,
AND(E78=E79,E79=E80,E80+1=E81), TRUE,
AND(E80=5,C80&gt;=20),TRUE,
TRUE, FALSE)</f>
        <v>1</v>
      </c>
      <c r="G81" t="b">
        <f t="shared" si="1"/>
        <v>1</v>
      </c>
    </row>
    <row r="82" spans="1:7" x14ac:dyDescent="0.25">
      <c r="A82">
        <v>81</v>
      </c>
      <c r="B82">
        <v>11.9</v>
      </c>
      <c r="C82">
        <v>8</v>
      </c>
      <c r="D82" t="s">
        <v>5</v>
      </c>
      <c r="E82">
        <v>2</v>
      </c>
      <c r="F82" t="b" cm="1">
        <f t="array" ref="F82">_xlfn.IFS(AND(E81=0, E82=1), TRUE,
AND(NOT(E80=E81),E81=E82), TRUE,
AND(E80=E81,E81=E82), TRUE,
AND(E79=E80,E80=E81,E81+1=E82), TRUE,
AND(E81=5,C81&gt;=20),TRUE,
TRUE, FALSE)</f>
        <v>1</v>
      </c>
      <c r="G82" t="b">
        <f t="shared" si="1"/>
        <v>1</v>
      </c>
    </row>
    <row r="83" spans="1:7" x14ac:dyDescent="0.25">
      <c r="A83">
        <v>82</v>
      </c>
      <c r="B83">
        <v>8.6999999999999993</v>
      </c>
      <c r="C83">
        <v>6</v>
      </c>
      <c r="D83" t="s">
        <v>5</v>
      </c>
      <c r="E83">
        <v>2</v>
      </c>
      <c r="F83" t="b" cm="1">
        <f t="array" ref="F83">_xlfn.IFS(AND(E82=0, E83=1), TRUE,
AND(NOT(E81=E82),E82=E83), TRUE,
AND(E81=E82,E82=E83), TRUE,
AND(E80=E81,E81=E82,E82+1=E83), TRUE,
AND(E82=5,C82&gt;=20),TRUE,
TRUE, FALSE)</f>
        <v>1</v>
      </c>
      <c r="G83" t="b">
        <f t="shared" si="1"/>
        <v>1</v>
      </c>
    </row>
    <row r="84" spans="1:7" x14ac:dyDescent="0.25">
      <c r="A84">
        <v>83</v>
      </c>
      <c r="B84">
        <v>5.0999999999999996</v>
      </c>
      <c r="C84">
        <v>3</v>
      </c>
      <c r="D84" t="s">
        <v>5</v>
      </c>
      <c r="E84">
        <v>2</v>
      </c>
      <c r="F84" t="b" cm="1">
        <f t="array" ref="F84">_xlfn.IFS(AND(E83=0, E84=1), TRUE,
AND(NOT(E82=E83),E83=E84), TRUE,
AND(E82=E83,E83=E84), TRUE,
AND(E81=E82,E82=E83,E83+1=E84), TRUE,
AND(E83=5,C83&gt;=20),TRUE,
TRUE, FALSE)</f>
        <v>1</v>
      </c>
      <c r="G84" t="b">
        <f t="shared" si="1"/>
        <v>1</v>
      </c>
    </row>
    <row r="85" spans="1:7" x14ac:dyDescent="0.25">
      <c r="A85">
        <v>84</v>
      </c>
      <c r="B85">
        <v>2.2000000000000002</v>
      </c>
      <c r="C85">
        <v>1</v>
      </c>
      <c r="D85" t="s">
        <v>5</v>
      </c>
      <c r="E85">
        <v>3</v>
      </c>
      <c r="F85" t="b" cm="1">
        <f t="array" ref="F85">_xlfn.IFS(AND(E84=0, E85=1), TRUE,
AND(NOT(E83=E84),E84=E85), TRUE,
AND(E83=E84,E84=E85), TRUE,
AND(E82=E83,E83=E84,E84+1=E85), TRUE,
AND(E84=5,C84&gt;=20),TRUE,
TRUE, FALSE)</f>
        <v>1</v>
      </c>
      <c r="G85" t="b">
        <f t="shared" si="1"/>
        <v>1</v>
      </c>
    </row>
    <row r="86" spans="1:7" x14ac:dyDescent="0.25">
      <c r="A86">
        <v>85</v>
      </c>
      <c r="B86">
        <v>0.5</v>
      </c>
      <c r="C86">
        <v>5</v>
      </c>
      <c r="D86" t="s">
        <v>5</v>
      </c>
      <c r="E86">
        <v>3</v>
      </c>
      <c r="F86" t="b" cm="1">
        <f t="array" ref="F86">_xlfn.IFS(AND(E85=0, E86=1), TRUE,
AND(NOT(E84=E85),E85=E86), TRUE,
AND(E84=E85,E85=E86), TRUE,
AND(E83=E84,E84=E85,E85+1=E86), TRUE,
AND(E85=5,C85&gt;=20),TRUE,
TRUE, FALSE)</f>
        <v>1</v>
      </c>
      <c r="G86" t="b">
        <f t="shared" si="1"/>
        <v>1</v>
      </c>
    </row>
    <row r="87" spans="1:7" x14ac:dyDescent="0.25">
      <c r="A87">
        <v>86</v>
      </c>
      <c r="B87">
        <v>0.6</v>
      </c>
      <c r="C87">
        <v>13</v>
      </c>
      <c r="D87" t="s">
        <v>5</v>
      </c>
      <c r="E87">
        <v>3</v>
      </c>
      <c r="F87" t="b" cm="1">
        <f t="array" ref="F87">_xlfn.IFS(AND(E86=0, E87=1), TRUE,
AND(NOT(E85=E86),E86=E87), TRUE,
AND(E85=E86,E86=E87), TRUE,
AND(E84=E85,E85=E86,E86+1=E87), TRUE,
AND(E86=5,C86&gt;=20),TRUE,
TRUE, FALSE)</f>
        <v>1</v>
      </c>
      <c r="G87" t="b">
        <f t="shared" si="1"/>
        <v>1</v>
      </c>
    </row>
    <row r="88" spans="1:7" x14ac:dyDescent="0.25">
      <c r="A88">
        <v>87</v>
      </c>
      <c r="B88">
        <v>2.2999999999999998</v>
      </c>
      <c r="C88">
        <v>4</v>
      </c>
      <c r="D88" t="s">
        <v>5</v>
      </c>
      <c r="E88">
        <v>4</v>
      </c>
      <c r="F88" t="b" cm="1">
        <f t="array" ref="F88">_xlfn.IFS(AND(E87=0, E88=1), TRUE,
AND(NOT(E86=E87),E87=E88), TRUE,
AND(E86=E87,E87=E88), TRUE,
AND(E85=E86,E86=E87,E87+1=E88), TRUE,
AND(E87=5,C87&gt;=20),TRUE,
TRUE, FALSE)</f>
        <v>1</v>
      </c>
      <c r="G88" t="b">
        <f t="shared" si="1"/>
        <v>1</v>
      </c>
    </row>
    <row r="89" spans="1:7" x14ac:dyDescent="0.25">
      <c r="A89">
        <v>88</v>
      </c>
      <c r="B89">
        <v>5</v>
      </c>
      <c r="C89">
        <v>9</v>
      </c>
      <c r="D89" t="s">
        <v>5</v>
      </c>
      <c r="E89">
        <v>4</v>
      </c>
      <c r="F89" t="b" cm="1">
        <f t="array" ref="F89">_xlfn.IFS(AND(E88=0, E89=1), TRUE,
AND(NOT(E87=E88),E88=E89), TRUE,
AND(E87=E88,E88=E89), TRUE,
AND(E86=E87,E87=E88,E88+1=E89), TRUE,
AND(E88=5,C88&gt;=20),TRUE,
TRUE, FALSE)</f>
        <v>1</v>
      </c>
      <c r="G89" t="b">
        <f t="shared" si="1"/>
        <v>1</v>
      </c>
    </row>
    <row r="90" spans="1:7" x14ac:dyDescent="0.25">
      <c r="A90">
        <v>89</v>
      </c>
      <c r="B90">
        <v>7.9</v>
      </c>
      <c r="C90">
        <v>24</v>
      </c>
      <c r="D90" t="s">
        <v>5</v>
      </c>
      <c r="E90">
        <v>4</v>
      </c>
      <c r="F90" t="b" cm="1">
        <f t="array" ref="F90">_xlfn.IFS(AND(E89=0, E90=1), TRUE,
AND(NOT(E88=E89),E89=E90), TRUE,
AND(E88=E89,E89=E90), TRUE,
AND(E87=E88,E88=E89,E89+1=E90), TRUE,
AND(E89=5,C89&gt;=20),TRUE,
TRUE, FALSE)</f>
        <v>1</v>
      </c>
      <c r="G90" t="b">
        <f t="shared" si="1"/>
        <v>1</v>
      </c>
    </row>
    <row r="91" spans="1:7" x14ac:dyDescent="0.25">
      <c r="A91">
        <v>90</v>
      </c>
      <c r="B91">
        <v>10</v>
      </c>
      <c r="C91">
        <v>15</v>
      </c>
      <c r="D91" t="s">
        <v>5</v>
      </c>
      <c r="E91">
        <v>5</v>
      </c>
      <c r="F91" t="b" cm="1">
        <f t="array" ref="F91">_xlfn.IFS(AND(E90=0, E91=1), TRUE,
AND(NOT(E89=E90),E90=E91), TRUE,
AND(E89=E90,E90=E91), TRUE,
AND(E88=E89,E89=E90,E90+1=E91), TRUE,
AND(E90=5,C90&gt;=20),TRUE,
TRUE, FALSE)</f>
        <v>1</v>
      </c>
      <c r="G91" t="b">
        <f t="shared" si="1"/>
        <v>1</v>
      </c>
    </row>
    <row r="92" spans="1:7" x14ac:dyDescent="0.25">
      <c r="A92">
        <v>91</v>
      </c>
      <c r="B92">
        <v>10.9</v>
      </c>
      <c r="C92">
        <v>29</v>
      </c>
      <c r="D92" t="s">
        <v>5</v>
      </c>
      <c r="E92">
        <v>5</v>
      </c>
      <c r="F92" t="b" cm="1">
        <f t="array" ref="F92">_xlfn.IFS(AND(E91=0, E92=1), TRUE,
AND(NOT(E90=E91),E91=E92), TRUE,
AND(E90=E91,E91=E92), TRUE,
AND(E89=E90,E90=E91,E91+1=E92), TRUE,
AND(E91=5,C91&gt;=20),TRUE,
TRUE, FALSE)</f>
        <v>1</v>
      </c>
      <c r="G92" t="b">
        <f t="shared" si="1"/>
        <v>1</v>
      </c>
    </row>
    <row r="93" spans="1:7" x14ac:dyDescent="0.25">
      <c r="A93">
        <v>92</v>
      </c>
      <c r="B93">
        <v>10.3</v>
      </c>
      <c r="C93">
        <v>0</v>
      </c>
      <c r="D93">
        <v>0</v>
      </c>
      <c r="E93">
        <v>0</v>
      </c>
      <c r="F93" t="b" cm="1">
        <f t="array" ref="F93">_xlfn.IFS(AND(E92=0, E93=1), TRUE,
AND(NOT(E91=E92),E92=E93), TRUE,
AND(E91=E92,E92=E93), TRUE,
AND(E90=E91,E91=E92,E92+1=E93), TRUE,
AND(E92=5,C92&gt;=20),TRUE,
TRUE, FALSE)</f>
        <v>1</v>
      </c>
      <c r="G93" t="b">
        <f t="shared" si="1"/>
        <v>1</v>
      </c>
    </row>
    <row r="94" spans="1:7" x14ac:dyDescent="0.25">
      <c r="A94">
        <v>93</v>
      </c>
      <c r="B94">
        <v>8.6999999999999993</v>
      </c>
      <c r="C94">
        <v>1</v>
      </c>
      <c r="D94" t="s">
        <v>6</v>
      </c>
      <c r="E94">
        <v>1</v>
      </c>
      <c r="F94" t="b" cm="1">
        <f t="array" ref="F94">_xlfn.IFS(AND(E93=0, E94=1), TRUE,
AND(NOT(E92=E93),E93=E94), TRUE,
AND(E92=E93,E93=E94), TRUE,
AND(E91=E92,E92=E93,E93+1=E94), TRUE,
AND(E93=5,C93&gt;=20),TRUE,
TRUE, FALSE)</f>
        <v>1</v>
      </c>
      <c r="G94" t="b">
        <f t="shared" si="1"/>
        <v>1</v>
      </c>
    </row>
    <row r="95" spans="1:7" x14ac:dyDescent="0.25">
      <c r="A95">
        <v>94</v>
      </c>
      <c r="B95">
        <v>6.7</v>
      </c>
      <c r="C95">
        <v>3</v>
      </c>
      <c r="D95" t="s">
        <v>6</v>
      </c>
      <c r="E95">
        <v>1</v>
      </c>
      <c r="F95" t="b" cm="1">
        <f t="array" ref="F95">_xlfn.IFS(AND(E94=0, E95=1), TRUE,
AND(NOT(E93=E94),E94=E95), TRUE,
AND(E93=E94,E94=E95), TRUE,
AND(E92=E93,E93=E94,E94+1=E95), TRUE,
AND(E94=5,C94&gt;=20),TRUE,
TRUE, FALSE)</f>
        <v>1</v>
      </c>
      <c r="G95" t="b">
        <f t="shared" si="1"/>
        <v>1</v>
      </c>
    </row>
    <row r="96" spans="1:7" x14ac:dyDescent="0.25">
      <c r="A96">
        <v>95</v>
      </c>
      <c r="B96">
        <v>5.3</v>
      </c>
      <c r="C96">
        <v>6</v>
      </c>
      <c r="D96" t="s">
        <v>6</v>
      </c>
      <c r="E96">
        <v>1</v>
      </c>
      <c r="F96" t="b" cm="1">
        <f t="array" ref="F96">_xlfn.IFS(AND(E95=0, E96=1), TRUE,
AND(NOT(E94=E95),E95=E96), TRUE,
AND(E94=E95,E95=E96), TRUE,
AND(E93=E94,E94=E95,E95+1=E96), TRUE,
AND(E95=5,C95&gt;=20),TRUE,
TRUE, FALSE)</f>
        <v>1</v>
      </c>
      <c r="G96" t="b">
        <f t="shared" si="1"/>
        <v>1</v>
      </c>
    </row>
    <row r="97" spans="1:7" x14ac:dyDescent="0.25">
      <c r="A97">
        <v>96</v>
      </c>
      <c r="B97">
        <v>5.2</v>
      </c>
      <c r="C97">
        <v>3</v>
      </c>
      <c r="D97" t="s">
        <v>6</v>
      </c>
      <c r="E97">
        <v>2</v>
      </c>
      <c r="F97" t="b" cm="1">
        <f t="array" ref="F97">_xlfn.IFS(AND(E96=0, E97=1), TRUE,
AND(NOT(E95=E96),E96=E97), TRUE,
AND(E95=E96,E96=E97), TRUE,
AND(E94=E95,E95=E96,E96+1=E97), TRUE,
AND(E96=5,C96&gt;=20),TRUE,
TRUE, FALSE)</f>
        <v>1</v>
      </c>
      <c r="G97" t="b">
        <f t="shared" si="1"/>
        <v>1</v>
      </c>
    </row>
    <row r="98" spans="1:7" x14ac:dyDescent="0.25">
      <c r="A98">
        <v>97</v>
      </c>
      <c r="B98">
        <v>6.8</v>
      </c>
      <c r="C98">
        <v>2</v>
      </c>
      <c r="D98" t="s">
        <v>6</v>
      </c>
      <c r="E98">
        <v>2</v>
      </c>
      <c r="F98" t="b" cm="1">
        <f t="array" ref="F98">_xlfn.IFS(AND(E97=0, E98=1), TRUE,
AND(NOT(E96=E97),E97=E98), TRUE,
AND(E96=E97,E97=E98), TRUE,
AND(E95=E96,E96=E97,E97+1=E98), TRUE,
AND(E97=5,C97&gt;=20),TRUE,
TRUE, FALSE)</f>
        <v>1</v>
      </c>
      <c r="G98" t="b">
        <f t="shared" si="1"/>
        <v>1</v>
      </c>
    </row>
    <row r="99" spans="1:7" x14ac:dyDescent="0.25">
      <c r="A99">
        <v>98</v>
      </c>
      <c r="B99">
        <v>9.8000000000000007</v>
      </c>
      <c r="C99">
        <v>11</v>
      </c>
      <c r="D99" t="s">
        <v>6</v>
      </c>
      <c r="E99">
        <v>2</v>
      </c>
      <c r="F99" t="b" cm="1">
        <f t="array" ref="F99">_xlfn.IFS(AND(E98=0, E99=1), TRUE,
AND(NOT(E97=E98),E98=E99), TRUE,
AND(E97=E98,E98=E99), TRUE,
AND(E96=E97,E97=E98,E98+1=E99), TRUE,
AND(E98=5,C98&gt;=20),TRUE,
TRUE, FALSE)</f>
        <v>1</v>
      </c>
      <c r="G99" t="b">
        <f t="shared" si="1"/>
        <v>1</v>
      </c>
    </row>
    <row r="100" spans="1:7" x14ac:dyDescent="0.25">
      <c r="A100">
        <v>99</v>
      </c>
      <c r="B100">
        <v>13.7</v>
      </c>
      <c r="C100">
        <v>8</v>
      </c>
      <c r="D100" t="s">
        <v>6</v>
      </c>
      <c r="E100">
        <v>3</v>
      </c>
      <c r="F100" t="b" cm="1">
        <f t="array" ref="F100">_xlfn.IFS(AND(E99=0, E100=1), TRUE,
AND(NOT(E98=E99),E99=E100), TRUE,
AND(E98=E99,E99=E100), TRUE,
AND(E97=E98,E98=E99,E99+1=E100), TRUE,
AND(E99=5,C99&gt;=20),TRUE,
TRUE, FALSE)</f>
        <v>1</v>
      </c>
      <c r="G100" t="b">
        <f t="shared" si="1"/>
        <v>1</v>
      </c>
    </row>
    <row r="101" spans="1:7" x14ac:dyDescent="0.25">
      <c r="A101">
        <v>100</v>
      </c>
      <c r="B101">
        <v>17.7</v>
      </c>
      <c r="C101">
        <v>6</v>
      </c>
      <c r="D101" t="s">
        <v>6</v>
      </c>
      <c r="E101">
        <v>3</v>
      </c>
      <c r="F101" t="b" cm="1">
        <f t="array" ref="F101">_xlfn.IFS(AND(E100=0, E101=1), TRUE,
AND(NOT(E99=E100),E100=E101), TRUE,
AND(E99=E100,E100=E101), TRUE,
AND(E98=E99,E99=E100,E100+1=E101), TRUE,
AND(E100=5,C100&gt;=20),TRUE,
TRUE, FALSE)</f>
        <v>1</v>
      </c>
      <c r="G101" t="b">
        <f t="shared" si="1"/>
        <v>1</v>
      </c>
    </row>
    <row r="102" spans="1:7" x14ac:dyDescent="0.25">
      <c r="A102">
        <v>101</v>
      </c>
      <c r="B102">
        <v>20.8</v>
      </c>
      <c r="C102">
        <v>5</v>
      </c>
      <c r="D102" t="s">
        <v>6</v>
      </c>
      <c r="E102">
        <v>3</v>
      </c>
      <c r="F102" t="b" cm="1">
        <f t="array" ref="F102">_xlfn.IFS(AND(E101=0, E102=1), TRUE,
AND(NOT(E100=E101),E101=E102), TRUE,
AND(E100=E101,E101=E102), TRUE,
AND(E99=E100,E100=E101,E101+1=E102), TRUE,
AND(E101=5,C101&gt;=20),TRUE,
TRUE, FALSE)</f>
        <v>1</v>
      </c>
      <c r="G102" t="b">
        <f t="shared" si="1"/>
        <v>1</v>
      </c>
    </row>
    <row r="103" spans="1:7" x14ac:dyDescent="0.25">
      <c r="A103">
        <v>102</v>
      </c>
      <c r="B103">
        <v>22.4</v>
      </c>
      <c r="C103">
        <v>20</v>
      </c>
      <c r="D103" t="s">
        <v>6</v>
      </c>
      <c r="E103">
        <v>4</v>
      </c>
      <c r="F103" t="b" cm="1">
        <f t="array" ref="F103">_xlfn.IFS(AND(E102=0, E103=1), TRUE,
AND(NOT(E101=E102),E102=E103), TRUE,
AND(E101=E102,E102=E103), TRUE,
AND(E100=E101,E101=E102,E102+1=E103), TRUE,
AND(E102=5,C102&gt;=20),TRUE,
TRUE, FALSE)</f>
        <v>1</v>
      </c>
      <c r="G103" t="b">
        <f t="shared" si="1"/>
        <v>1</v>
      </c>
    </row>
    <row r="104" spans="1:7" x14ac:dyDescent="0.25">
      <c r="A104">
        <v>103</v>
      </c>
      <c r="B104">
        <v>22.5</v>
      </c>
      <c r="C104">
        <v>17</v>
      </c>
      <c r="D104" t="s">
        <v>6</v>
      </c>
      <c r="E104">
        <v>4</v>
      </c>
      <c r="F104" t="b" cm="1">
        <f t="array" ref="F104">_xlfn.IFS(AND(E103=0, E104=1), TRUE,
AND(NOT(E102=E103),E103=E104), TRUE,
AND(E102=E103,E103=E104), TRUE,
AND(E101=E102,E102=E103,E103+1=E104), TRUE,
AND(E103=5,C103&gt;=20),TRUE,
TRUE, FALSE)</f>
        <v>1</v>
      </c>
      <c r="G104" t="b">
        <f t="shared" si="1"/>
        <v>1</v>
      </c>
    </row>
    <row r="105" spans="1:7" x14ac:dyDescent="0.25">
      <c r="A105">
        <v>104</v>
      </c>
      <c r="B105">
        <v>21.2</v>
      </c>
      <c r="C105">
        <v>11</v>
      </c>
      <c r="D105" t="s">
        <v>6</v>
      </c>
      <c r="E105">
        <v>4</v>
      </c>
      <c r="F105" t="b" cm="1">
        <f t="array" ref="F105">_xlfn.IFS(AND(E104=0, E105=1), TRUE,
AND(NOT(E103=E104),E104=E105), TRUE,
AND(E103=E104,E104=E105), TRUE,
AND(E102=E103,E103=E104,E104+1=E105), TRUE,
AND(E104=5,C104&gt;=20),TRUE,
TRUE, FALSE)</f>
        <v>1</v>
      </c>
      <c r="G105" t="b">
        <f t="shared" si="1"/>
        <v>1</v>
      </c>
    </row>
    <row r="106" spans="1:7" x14ac:dyDescent="0.25">
      <c r="A106">
        <v>105</v>
      </c>
      <c r="B106">
        <v>19.5</v>
      </c>
      <c r="C106">
        <v>27</v>
      </c>
      <c r="D106" t="s">
        <v>6</v>
      </c>
      <c r="E106">
        <v>5</v>
      </c>
      <c r="F106" t="b" cm="1">
        <f t="array" ref="F106">_xlfn.IFS(AND(E105=0, E106=1), TRUE,
AND(NOT(E104=E105),E105=E106), TRUE,
AND(E104=E105,E105=E106), TRUE,
AND(E103=E104,E104=E105,E105+1=E106), TRUE,
AND(E105=5,C105&gt;=20),TRUE,
TRUE, FALSE)</f>
        <v>1</v>
      </c>
      <c r="G106" t="b">
        <f t="shared" si="1"/>
        <v>1</v>
      </c>
    </row>
    <row r="107" spans="1:7" x14ac:dyDescent="0.25">
      <c r="A107">
        <v>106</v>
      </c>
      <c r="B107">
        <v>18.100000000000001</v>
      </c>
      <c r="C107">
        <v>0</v>
      </c>
      <c r="D107">
        <v>0</v>
      </c>
      <c r="E107">
        <v>0</v>
      </c>
      <c r="F107" t="b" cm="1">
        <f t="array" ref="F107">_xlfn.IFS(AND(E106=0, E107=1), TRUE,
AND(NOT(E105=E106),E106=E107), TRUE,
AND(E105=E106,E106=E107), TRUE,
AND(E104=E105,E105=E106,E106+1=E107), TRUE,
AND(E106=5,C106&gt;=20),TRUE,
TRUE, FALSE)</f>
        <v>1</v>
      </c>
      <c r="G107" t="b">
        <f t="shared" si="1"/>
        <v>1</v>
      </c>
    </row>
    <row r="108" spans="1:7" x14ac:dyDescent="0.25">
      <c r="A108">
        <v>107</v>
      </c>
      <c r="B108">
        <v>17.8</v>
      </c>
      <c r="C108">
        <v>5</v>
      </c>
      <c r="D108" t="s">
        <v>5</v>
      </c>
      <c r="E108">
        <v>1</v>
      </c>
      <c r="F108" t="b" cm="1">
        <f t="array" ref="F108">_xlfn.IFS(AND(E107=0, E108=1), TRUE,
AND(NOT(E106=E107),E107=E108), TRUE,
AND(E106=E107,E107=E108), TRUE,
AND(E105=E106,E106=E107,E107+1=E108), TRUE,
AND(E107=5,C107&gt;=20),TRUE,
TRUE, FALSE)</f>
        <v>1</v>
      </c>
      <c r="G108" t="b">
        <f t="shared" si="1"/>
        <v>1</v>
      </c>
    </row>
    <row r="109" spans="1:7" x14ac:dyDescent="0.25">
      <c r="A109">
        <v>108</v>
      </c>
      <c r="B109">
        <v>18.899999999999999</v>
      </c>
      <c r="C109">
        <v>3</v>
      </c>
      <c r="D109" t="s">
        <v>5</v>
      </c>
      <c r="E109">
        <v>1</v>
      </c>
      <c r="F109" t="b" cm="1">
        <f t="array" ref="F109">_xlfn.IFS(AND(E108=0, E109=1), TRUE,
AND(NOT(E107=E108),E108=E109), TRUE,
AND(E107=E108,E108=E109), TRUE,
AND(E106=E107,E107=E108,E108+1=E109), TRUE,
AND(E108=5,C108&gt;=20),TRUE,
TRUE, FALSE)</f>
        <v>1</v>
      </c>
      <c r="G109" t="b">
        <f t="shared" si="1"/>
        <v>1</v>
      </c>
    </row>
    <row r="110" spans="1:7" x14ac:dyDescent="0.25">
      <c r="A110">
        <v>109</v>
      </c>
      <c r="B110">
        <v>21.3</v>
      </c>
      <c r="C110">
        <v>1</v>
      </c>
      <c r="D110" t="s">
        <v>5</v>
      </c>
      <c r="E110">
        <v>1</v>
      </c>
      <c r="F110" t="b" cm="1">
        <f t="array" ref="F110">_xlfn.IFS(AND(E109=0, E110=1), TRUE,
AND(NOT(E108=E109),E109=E110), TRUE,
AND(E108=E109,E109=E110), TRUE,
AND(E107=E108,E108=E109,E109+1=E110), TRUE,
AND(E109=5,C109&gt;=20),TRUE,
TRUE, FALSE)</f>
        <v>1</v>
      </c>
      <c r="G110" t="b">
        <f t="shared" si="1"/>
        <v>1</v>
      </c>
    </row>
    <row r="111" spans="1:7" x14ac:dyDescent="0.25">
      <c r="A111">
        <v>110</v>
      </c>
      <c r="B111">
        <v>24.5</v>
      </c>
      <c r="C111">
        <v>7</v>
      </c>
      <c r="D111" t="s">
        <v>5</v>
      </c>
      <c r="E111">
        <v>2</v>
      </c>
      <c r="F111" t="b" cm="1">
        <f t="array" ref="F111">_xlfn.IFS(AND(E110=0, E111=1), TRUE,
AND(NOT(E109=E110),E110=E111), TRUE,
AND(E109=E110,E110=E111), TRUE,
AND(E108=E109,E109=E110,E110+1=E111), TRUE,
AND(E110=5,C110&gt;=20),TRUE,
TRUE, FALSE)</f>
        <v>1</v>
      </c>
      <c r="G111" t="b">
        <f t="shared" si="1"/>
        <v>1</v>
      </c>
    </row>
    <row r="112" spans="1:7" x14ac:dyDescent="0.25">
      <c r="A112">
        <v>111</v>
      </c>
      <c r="B112">
        <v>27.5</v>
      </c>
      <c r="C112">
        <v>12</v>
      </c>
      <c r="D112" t="s">
        <v>5</v>
      </c>
      <c r="E112">
        <v>2</v>
      </c>
      <c r="F112" t="b" cm="1">
        <f t="array" ref="F112">_xlfn.IFS(AND(E111=0, E112=1), TRUE,
AND(NOT(E110=E111),E111=E112), TRUE,
AND(E110=E111,E111=E112), TRUE,
AND(E109=E110,E110=E111,E111+1=E112), TRUE,
AND(E111=5,C111&gt;=20),TRUE,
TRUE, FALSE)</f>
        <v>1</v>
      </c>
      <c r="G112" t="b">
        <f t="shared" si="1"/>
        <v>1</v>
      </c>
    </row>
    <row r="113" spans="1:7" x14ac:dyDescent="0.25">
      <c r="A113">
        <v>112</v>
      </c>
      <c r="B113">
        <v>29.5</v>
      </c>
      <c r="C113">
        <v>6</v>
      </c>
      <c r="D113" t="s">
        <v>5</v>
      </c>
      <c r="E113">
        <v>2</v>
      </c>
      <c r="F113" t="b" cm="1">
        <f t="array" ref="F113">_xlfn.IFS(AND(E112=0, E113=1), TRUE,
AND(NOT(E111=E112),E112=E113), TRUE,
AND(E111=E112,E112=E113), TRUE,
AND(E110=E111,E111=E112,E112+1=E113), TRUE,
AND(E112=5,C112&gt;=20),TRUE,
TRUE, FALSE)</f>
        <v>1</v>
      </c>
      <c r="G113" t="b">
        <f t="shared" si="1"/>
        <v>1</v>
      </c>
    </row>
    <row r="114" spans="1:7" x14ac:dyDescent="0.25">
      <c r="A114">
        <v>113</v>
      </c>
      <c r="B114">
        <v>29.9</v>
      </c>
      <c r="C114">
        <v>5</v>
      </c>
      <c r="D114" t="s">
        <v>5</v>
      </c>
      <c r="E114">
        <v>3</v>
      </c>
      <c r="F114" t="b" cm="1">
        <f t="array" ref="F114">_xlfn.IFS(AND(E113=0, E114=1), TRUE,
AND(NOT(E112=E113),E113=E114), TRUE,
AND(E112=E113,E113=E114), TRUE,
AND(E111=E112,E112=E113,E113+1=E114), TRUE,
AND(E113=5,C113&gt;=20),TRUE,
TRUE, FALSE)</f>
        <v>1</v>
      </c>
      <c r="G114" t="b">
        <f t="shared" si="1"/>
        <v>1</v>
      </c>
    </row>
    <row r="115" spans="1:7" x14ac:dyDescent="0.25">
      <c r="A115">
        <v>114</v>
      </c>
      <c r="B115">
        <v>28.6</v>
      </c>
      <c r="C115">
        <v>6</v>
      </c>
      <c r="D115" t="s">
        <v>5</v>
      </c>
      <c r="E115">
        <v>3</v>
      </c>
      <c r="F115" t="b" cm="1">
        <f t="array" ref="F115">_xlfn.IFS(AND(E114=0, E115=1), TRUE,
AND(NOT(E113=E114),E114=E115), TRUE,
AND(E113=E114,E114=E115), TRUE,
AND(E112=E113,E113=E114,E114+1=E115), TRUE,
AND(E114=5,C114&gt;=20),TRUE,
TRUE, FALSE)</f>
        <v>1</v>
      </c>
      <c r="G115" t="b">
        <f t="shared" si="1"/>
        <v>1</v>
      </c>
    </row>
    <row r="116" spans="1:7" x14ac:dyDescent="0.25">
      <c r="A116">
        <v>115</v>
      </c>
      <c r="B116">
        <v>25.9</v>
      </c>
      <c r="C116">
        <v>6</v>
      </c>
      <c r="D116" t="s">
        <v>5</v>
      </c>
      <c r="E116">
        <v>3</v>
      </c>
      <c r="F116" t="b" cm="1">
        <f t="array" ref="F116">_xlfn.IFS(AND(E115=0, E116=1), TRUE,
AND(NOT(E114=E115),E115=E116), TRUE,
AND(E114=E115,E115=E116), TRUE,
AND(E113=E114,E114=E115,E115+1=E116), TRUE,
AND(E115=5,C115&gt;=20),TRUE,
TRUE, FALSE)</f>
        <v>1</v>
      </c>
      <c r="G116" t="b">
        <f t="shared" si="1"/>
        <v>1</v>
      </c>
    </row>
    <row r="117" spans="1:7" x14ac:dyDescent="0.25">
      <c r="A117">
        <v>116</v>
      </c>
      <c r="B117">
        <v>22.6</v>
      </c>
      <c r="C117">
        <v>23</v>
      </c>
      <c r="D117" t="s">
        <v>5</v>
      </c>
      <c r="E117">
        <v>4</v>
      </c>
      <c r="F117" t="b" cm="1">
        <f t="array" ref="F117">_xlfn.IFS(AND(E116=0, E117=1), TRUE,
AND(NOT(E115=E116),E116=E117), TRUE,
AND(E115=E116,E116=E117), TRUE,
AND(E114=E115,E115=E116,E116+1=E117), TRUE,
AND(E116=5,C116&gt;=20),TRUE,
TRUE, FALSE)</f>
        <v>1</v>
      </c>
      <c r="G117" t="b">
        <f t="shared" si="1"/>
        <v>1</v>
      </c>
    </row>
    <row r="118" spans="1:7" x14ac:dyDescent="0.25">
      <c r="A118">
        <v>117</v>
      </c>
      <c r="B118">
        <v>19.7</v>
      </c>
      <c r="C118">
        <v>16</v>
      </c>
      <c r="D118" t="s">
        <v>5</v>
      </c>
      <c r="E118">
        <v>4</v>
      </c>
      <c r="F118" t="b" cm="1">
        <f t="array" ref="F118">_xlfn.IFS(AND(E117=0, E118=1), TRUE,
AND(NOT(E116=E117),E117=E118), TRUE,
AND(E116=E117,E117=E118), TRUE,
AND(E115=E116,E116=E117,E117+1=E118), TRUE,
AND(E117=5,C117&gt;=20),TRUE,
TRUE, FALSE)</f>
        <v>1</v>
      </c>
      <c r="G118" t="b">
        <f t="shared" si="1"/>
        <v>1</v>
      </c>
    </row>
    <row r="119" spans="1:7" x14ac:dyDescent="0.25">
      <c r="A119">
        <v>118</v>
      </c>
      <c r="B119">
        <v>17.8</v>
      </c>
      <c r="C119">
        <v>1</v>
      </c>
      <c r="D119" t="s">
        <v>5</v>
      </c>
      <c r="E119">
        <v>4</v>
      </c>
      <c r="F119" t="b" cm="1">
        <f t="array" ref="F119">_xlfn.IFS(AND(E118=0, E119=1), TRUE,
AND(NOT(E117=E118),E118=E119), TRUE,
AND(E117=E118,E118=E119), TRUE,
AND(E116=E117,E117=E118,E118+1=E119), TRUE,
AND(E118=5,C118&gt;=20),TRUE,
TRUE, FALSE)</f>
        <v>1</v>
      </c>
      <c r="G119" t="b">
        <f t="shared" si="1"/>
        <v>1</v>
      </c>
    </row>
    <row r="120" spans="1:7" x14ac:dyDescent="0.25">
      <c r="A120">
        <v>119</v>
      </c>
      <c r="B120">
        <v>17.3</v>
      </c>
      <c r="C120">
        <v>27</v>
      </c>
      <c r="D120" t="s">
        <v>5</v>
      </c>
      <c r="E120">
        <v>5</v>
      </c>
      <c r="F120" t="b" cm="1">
        <f t="array" ref="F120">_xlfn.IFS(AND(E119=0, E120=1), TRUE,
AND(NOT(E118=E119),E119=E120), TRUE,
AND(E118=E119,E119=E120), TRUE,
AND(E117=E118,E118=E119,E119+1=E120), TRUE,
AND(E119=5,C119&gt;=20),TRUE,
TRUE, FALSE)</f>
        <v>1</v>
      </c>
      <c r="G120" t="b">
        <f t="shared" si="1"/>
        <v>1</v>
      </c>
    </row>
    <row r="121" spans="1:7" x14ac:dyDescent="0.25">
      <c r="A121">
        <v>120</v>
      </c>
      <c r="B121">
        <v>18.2</v>
      </c>
      <c r="C121">
        <v>0</v>
      </c>
      <c r="D121">
        <v>0</v>
      </c>
      <c r="E121">
        <v>0</v>
      </c>
      <c r="F121" t="b" cm="1">
        <f t="array" ref="F121">_xlfn.IFS(AND(E120=0, E121=1), TRUE,
AND(NOT(E119=E120),E120=E121), TRUE,
AND(E119=E120,E120=E121), TRUE,
AND(E118=E119,E119=E120,E120+1=E121), TRUE,
AND(E120=5,C120&gt;=20),TRUE,
TRUE, FALSE)</f>
        <v>1</v>
      </c>
      <c r="G121" t="b">
        <f t="shared" si="1"/>
        <v>1</v>
      </c>
    </row>
    <row r="122" spans="1:7" x14ac:dyDescent="0.25">
      <c r="A122">
        <v>121</v>
      </c>
      <c r="B122">
        <v>19.8</v>
      </c>
      <c r="C122">
        <v>1</v>
      </c>
      <c r="D122" t="s">
        <v>5</v>
      </c>
      <c r="E122">
        <v>1</v>
      </c>
      <c r="F122" t="b" cm="1">
        <f t="array" ref="F122">_xlfn.IFS(AND(E121=0, E122=1), TRUE,
AND(NOT(E120=E121),E121=E122), TRUE,
AND(E120=E121,E121=E122), TRUE,
AND(E119=E120,E120=E121,E121+1=E122), TRUE,
AND(E121=5,C121&gt;=20),TRUE,
TRUE, FALSE)</f>
        <v>1</v>
      </c>
      <c r="G122" t="b">
        <f t="shared" si="1"/>
        <v>1</v>
      </c>
    </row>
    <row r="123" spans="1:7" x14ac:dyDescent="0.25">
      <c r="A123">
        <v>122</v>
      </c>
      <c r="B123">
        <v>21.4</v>
      </c>
      <c r="C123">
        <v>1</v>
      </c>
      <c r="D123" t="s">
        <v>5</v>
      </c>
      <c r="E123">
        <v>1</v>
      </c>
      <c r="F123" t="b" cm="1">
        <f t="array" ref="F123">_xlfn.IFS(AND(E122=0, E123=1), TRUE,
AND(NOT(E121=E122),E122=E123), TRUE,
AND(E121=E122,E122=E123), TRUE,
AND(E120=E121,E121=E122,E122+1=E123), TRUE,
AND(E122=5,C122&gt;=20),TRUE,
TRUE, FALSE)</f>
        <v>1</v>
      </c>
      <c r="G123" t="b">
        <f t="shared" si="1"/>
        <v>1</v>
      </c>
    </row>
    <row r="124" spans="1:7" x14ac:dyDescent="0.25">
      <c r="A124">
        <v>123</v>
      </c>
      <c r="B124">
        <v>22</v>
      </c>
      <c r="C124">
        <v>6</v>
      </c>
      <c r="D124" t="s">
        <v>5</v>
      </c>
      <c r="E124">
        <v>1</v>
      </c>
      <c r="F124" t="b" cm="1">
        <f t="array" ref="F124">_xlfn.IFS(AND(E123=0, E124=1), TRUE,
AND(NOT(E122=E123),E123=E124), TRUE,
AND(E122=E123,E123=E124), TRUE,
AND(E121=E122,E122=E123,E123+1=E124), TRUE,
AND(E123=5,C123&gt;=20),TRUE,
TRUE, FALSE)</f>
        <v>1</v>
      </c>
      <c r="G124" t="b">
        <f t="shared" si="1"/>
        <v>1</v>
      </c>
    </row>
    <row r="125" spans="1:7" x14ac:dyDescent="0.25">
      <c r="A125">
        <v>124</v>
      </c>
      <c r="B125">
        <v>21.2</v>
      </c>
      <c r="C125">
        <v>9</v>
      </c>
      <c r="D125" t="s">
        <v>5</v>
      </c>
      <c r="E125">
        <v>2</v>
      </c>
      <c r="F125" t="b" cm="1">
        <f t="array" ref="F125">_xlfn.IFS(AND(E124=0, E125=1), TRUE,
AND(NOT(E123=E124),E124=E125), TRUE,
AND(E123=E124,E124=E125), TRUE,
AND(E122=E123,E123=E124,E124+1=E125), TRUE,
AND(E124=5,C124&gt;=20),TRUE,
TRUE, FALSE)</f>
        <v>1</v>
      </c>
      <c r="G125" t="b">
        <f t="shared" si="1"/>
        <v>1</v>
      </c>
    </row>
    <row r="126" spans="1:7" x14ac:dyDescent="0.25">
      <c r="A126">
        <v>125</v>
      </c>
      <c r="B126">
        <v>18.8</v>
      </c>
      <c r="C126">
        <v>7</v>
      </c>
      <c r="D126" t="s">
        <v>5</v>
      </c>
      <c r="E126">
        <v>2</v>
      </c>
      <c r="F126" t="b" cm="1">
        <f t="array" ref="F126">_xlfn.IFS(AND(E125=0, E126=1), TRUE,
AND(NOT(E124=E125),E125=E126), TRUE,
AND(E124=E125,E125=E126), TRUE,
AND(E123=E124,E124=E125,E125+1=E126), TRUE,
AND(E125=5,C125&gt;=20),TRUE,
TRUE, FALSE)</f>
        <v>1</v>
      </c>
      <c r="G126" t="b">
        <f t="shared" si="1"/>
        <v>1</v>
      </c>
    </row>
    <row r="127" spans="1:7" x14ac:dyDescent="0.25">
      <c r="A127">
        <v>126</v>
      </c>
      <c r="B127">
        <v>15.2</v>
      </c>
      <c r="C127">
        <v>12</v>
      </c>
      <c r="D127" t="s">
        <v>5</v>
      </c>
      <c r="E127">
        <v>2</v>
      </c>
      <c r="F127" t="b" cm="1">
        <f t="array" ref="F127">_xlfn.IFS(AND(E126=0, E127=1), TRUE,
AND(NOT(E125=E126),E126=E127), TRUE,
AND(E125=E126,E126=E127), TRUE,
AND(E124=E125,E125=E126,E126+1=E127), TRUE,
AND(E126=5,C126&gt;=20),TRUE,
TRUE, FALSE)</f>
        <v>1</v>
      </c>
      <c r="G127" t="b">
        <f t="shared" si="1"/>
        <v>1</v>
      </c>
    </row>
    <row r="128" spans="1:7" x14ac:dyDescent="0.25">
      <c r="A128">
        <v>127</v>
      </c>
      <c r="B128">
        <v>11.1</v>
      </c>
      <c r="C128">
        <v>15</v>
      </c>
      <c r="D128" t="s">
        <v>5</v>
      </c>
      <c r="E128">
        <v>3</v>
      </c>
      <c r="F128" t="b" cm="1">
        <f t="array" ref="F128">_xlfn.IFS(AND(E127=0, E128=1), TRUE,
AND(NOT(E126=E127),E127=E128), TRUE,
AND(E126=E127,E127=E128), TRUE,
AND(E125=E126,E126=E127,E127+1=E128), TRUE,
AND(E127=5,C127&gt;=20),TRUE,
TRUE, FALSE)</f>
        <v>1</v>
      </c>
      <c r="G128" t="b">
        <f t="shared" si="1"/>
        <v>1</v>
      </c>
    </row>
    <row r="129" spans="1:7" x14ac:dyDescent="0.25">
      <c r="A129">
        <v>128</v>
      </c>
      <c r="B129">
        <v>7.5</v>
      </c>
      <c r="C129">
        <v>10</v>
      </c>
      <c r="D129" t="s">
        <v>5</v>
      </c>
      <c r="E129">
        <v>3</v>
      </c>
      <c r="F129" t="b" cm="1">
        <f t="array" ref="F129">_xlfn.IFS(AND(E128=0, E129=1), TRUE,
AND(NOT(E127=E128),E128=E129), TRUE,
AND(E127=E128,E128=E129), TRUE,
AND(E126=E127,E127=E128,E128+1=E129), TRUE,
AND(E128=5,C128&gt;=20),TRUE,
TRUE, FALSE)</f>
        <v>1</v>
      </c>
      <c r="G129" t="b">
        <f t="shared" si="1"/>
        <v>1</v>
      </c>
    </row>
    <row r="130" spans="1:7" x14ac:dyDescent="0.25">
      <c r="A130">
        <v>129</v>
      </c>
      <c r="B130">
        <v>5.2</v>
      </c>
      <c r="C130">
        <v>5</v>
      </c>
      <c r="D130" t="s">
        <v>5</v>
      </c>
      <c r="E130">
        <v>3</v>
      </c>
      <c r="F130" t="b" cm="1">
        <f t="array" ref="F130">_xlfn.IFS(AND(E129=0, E130=1), TRUE,
AND(NOT(E128=E129),E129=E130), TRUE,
AND(E128=E129,E129=E130), TRUE,
AND(E127=E128,E128=E129,E129+1=E130), TRUE,
AND(E129=5,C129&gt;=20),TRUE,
TRUE, FALSE)</f>
        <v>1</v>
      </c>
      <c r="G130" t="b">
        <f t="shared" si="1"/>
        <v>1</v>
      </c>
    </row>
    <row r="131" spans="1:7" x14ac:dyDescent="0.25">
      <c r="A131">
        <v>130</v>
      </c>
      <c r="B131">
        <v>4.5999999999999996</v>
      </c>
      <c r="C131">
        <v>23</v>
      </c>
      <c r="D131" t="s">
        <v>5</v>
      </c>
      <c r="E131">
        <v>4</v>
      </c>
      <c r="F131" t="b" cm="1">
        <f t="array" ref="F131">_xlfn.IFS(AND(E130=0, E131=1), TRUE,
AND(NOT(E129=E130),E130=E131), TRUE,
AND(E129=E130,E130=E131), TRUE,
AND(E128=E129,E129=E130,E130+1=E131), TRUE,
AND(E130=5,C130&gt;=20),TRUE,
TRUE, FALSE)</f>
        <v>1</v>
      </c>
      <c r="G131" t="b">
        <f t="shared" si="1"/>
        <v>1</v>
      </c>
    </row>
    <row r="132" spans="1:7" x14ac:dyDescent="0.25">
      <c r="A132">
        <v>131</v>
      </c>
      <c r="B132">
        <v>5.5</v>
      </c>
      <c r="C132">
        <v>11</v>
      </c>
      <c r="D132" t="s">
        <v>5</v>
      </c>
      <c r="E132">
        <v>4</v>
      </c>
      <c r="F132" t="b" cm="1">
        <f t="array" ref="F132">_xlfn.IFS(AND(E131=0, E132=1), TRUE,
AND(NOT(E130=E131),E131=E132), TRUE,
AND(E130=E131,E131=E132), TRUE,
AND(E129=E130,E130=E131,E131+1=E132), TRUE,
AND(E131=5,C131&gt;=20),TRUE,
TRUE, FALSE)</f>
        <v>1</v>
      </c>
      <c r="G132" t="b">
        <f t="shared" ref="G132:G195" si="2">IF(AND(E132=1,E131=0),
IF(AND(B132&gt;=10,D132="C"), TRUE,
IF(AND(B132&lt;10,D132="S"),TRUE,FALSE)
),G131
)</f>
        <v>1</v>
      </c>
    </row>
    <row r="133" spans="1:7" x14ac:dyDescent="0.25">
      <c r="A133">
        <v>132</v>
      </c>
      <c r="B133">
        <v>7.3</v>
      </c>
      <c r="C133">
        <v>23</v>
      </c>
      <c r="D133" t="s">
        <v>5</v>
      </c>
      <c r="E133">
        <v>4</v>
      </c>
      <c r="F133" t="b" cm="1">
        <f t="array" ref="F133">_xlfn.IFS(AND(E132=0, E133=1), TRUE,
AND(NOT(E131=E132),E132=E133), TRUE,
AND(E131=E132,E132=E133), TRUE,
AND(E130=E131,E131=E132,E132+1=E133), TRUE,
AND(E132=5,C132&gt;=20),TRUE,
TRUE, FALSE)</f>
        <v>1</v>
      </c>
      <c r="G133" t="b">
        <f t="shared" si="2"/>
        <v>1</v>
      </c>
    </row>
    <row r="134" spans="1:7" x14ac:dyDescent="0.25">
      <c r="A134">
        <v>133</v>
      </c>
      <c r="B134">
        <v>9.3000000000000007</v>
      </c>
      <c r="C134">
        <v>16</v>
      </c>
      <c r="D134" t="s">
        <v>5</v>
      </c>
      <c r="E134">
        <v>5</v>
      </c>
      <c r="F134" t="b" cm="1">
        <f t="array" ref="F134">_xlfn.IFS(AND(E133=0, E134=1), TRUE,
AND(NOT(E132=E133),E133=E134), TRUE,
AND(E132=E133,E133=E134), TRUE,
AND(E131=E132,E132=E133,E133+1=E134), TRUE,
AND(E133=5,C133&gt;=20),TRUE,
TRUE, FALSE)</f>
        <v>1</v>
      </c>
      <c r="G134" t="b">
        <f t="shared" si="2"/>
        <v>1</v>
      </c>
    </row>
    <row r="135" spans="1:7" x14ac:dyDescent="0.25">
      <c r="A135">
        <v>134</v>
      </c>
      <c r="B135">
        <v>10.5</v>
      </c>
      <c r="C135">
        <v>21</v>
      </c>
      <c r="D135" t="s">
        <v>5</v>
      </c>
      <c r="E135">
        <v>5</v>
      </c>
      <c r="F135" t="b" cm="1">
        <f t="array" ref="F135">_xlfn.IFS(AND(E134=0, E135=1), TRUE,
AND(NOT(E133=E134),E134=E135), TRUE,
AND(E133=E134,E134=E135), TRUE,
AND(E132=E133,E133=E134,E134+1=E135), TRUE,
AND(E134=5,C134&gt;=20),TRUE,
TRUE, FALSE)</f>
        <v>1</v>
      </c>
      <c r="G135" t="b">
        <f t="shared" si="2"/>
        <v>1</v>
      </c>
    </row>
    <row r="136" spans="1:7" x14ac:dyDescent="0.25">
      <c r="A136">
        <v>135</v>
      </c>
      <c r="B136">
        <v>10.4</v>
      </c>
      <c r="C136">
        <v>0</v>
      </c>
      <c r="D136">
        <v>0</v>
      </c>
      <c r="E136">
        <v>0</v>
      </c>
      <c r="F136" t="b" cm="1">
        <f t="array" ref="F136">_xlfn.IFS(AND(E135=0, E136=1), TRUE,
AND(NOT(E134=E135),E135=E136), TRUE,
AND(E134=E135,E135=E136), TRUE,
AND(E133=E134,E134=E135,E135+1=E136), TRUE,
AND(E135=5,C135&gt;=20),TRUE,
TRUE, FALSE)</f>
        <v>1</v>
      </c>
      <c r="G136" t="b">
        <f t="shared" si="2"/>
        <v>1</v>
      </c>
    </row>
    <row r="137" spans="1:7" x14ac:dyDescent="0.25">
      <c r="A137">
        <v>136</v>
      </c>
      <c r="B137">
        <v>9</v>
      </c>
      <c r="C137">
        <v>4</v>
      </c>
      <c r="D137" t="s">
        <v>6</v>
      </c>
      <c r="E137">
        <v>1</v>
      </c>
      <c r="F137" t="b" cm="1">
        <f t="array" ref="F137">_xlfn.IFS(AND(E136=0, E137=1), TRUE,
AND(NOT(E135=E136),E136=E137), TRUE,
AND(E135=E136,E136=E137), TRUE,
AND(E134=E135,E135=E136,E136+1=E137), TRUE,
AND(E136=5,C136&gt;=20),TRUE,
TRUE, FALSE)</f>
        <v>1</v>
      </c>
      <c r="G137" t="b">
        <f t="shared" si="2"/>
        <v>1</v>
      </c>
    </row>
    <row r="138" spans="1:7" x14ac:dyDescent="0.25">
      <c r="A138">
        <v>137</v>
      </c>
      <c r="B138">
        <v>6.4</v>
      </c>
      <c r="C138">
        <v>3</v>
      </c>
      <c r="D138" t="s">
        <v>6</v>
      </c>
      <c r="E138">
        <v>1</v>
      </c>
      <c r="F138" t="b" cm="1">
        <f t="array" ref="F138">_xlfn.IFS(AND(E137=0, E138=1), TRUE,
AND(NOT(E136=E137),E137=E138), TRUE,
AND(E136=E137,E137=E138), TRUE,
AND(E135=E136,E136=E137,E137+1=E138), TRUE,
AND(E137=5,C137&gt;=20),TRUE,
TRUE, FALSE)</f>
        <v>1</v>
      </c>
      <c r="G138" t="b">
        <f t="shared" si="2"/>
        <v>1</v>
      </c>
    </row>
    <row r="139" spans="1:7" x14ac:dyDescent="0.25">
      <c r="A139">
        <v>138</v>
      </c>
      <c r="B139">
        <v>3.6</v>
      </c>
      <c r="C139">
        <v>3</v>
      </c>
      <c r="D139" t="s">
        <v>6</v>
      </c>
      <c r="E139">
        <v>1</v>
      </c>
      <c r="F139" t="b" cm="1">
        <f t="array" ref="F139">_xlfn.IFS(AND(E138=0, E139=1), TRUE,
AND(NOT(E137=E138),E138=E139), TRUE,
AND(E137=E138,E138=E139), TRUE,
AND(E136=E137,E137=E138,E138+1=E139), TRUE,
AND(E138=5,C138&gt;=20),TRUE,
TRUE, FALSE)</f>
        <v>1</v>
      </c>
      <c r="G139" t="b">
        <f t="shared" si="2"/>
        <v>1</v>
      </c>
    </row>
    <row r="140" spans="1:7" x14ac:dyDescent="0.25">
      <c r="A140">
        <v>139</v>
      </c>
      <c r="B140">
        <v>1.4</v>
      </c>
      <c r="C140">
        <v>4</v>
      </c>
      <c r="D140" t="s">
        <v>6</v>
      </c>
      <c r="E140">
        <v>2</v>
      </c>
      <c r="F140" t="b" cm="1">
        <f t="array" ref="F140">_xlfn.IFS(AND(E139=0, E140=1), TRUE,
AND(NOT(E138=E139),E139=E140), TRUE,
AND(E138=E139,E139=E140), TRUE,
AND(E137=E138,E138=E139,E139+1=E140), TRUE,
AND(E139=5,C139&gt;=20),TRUE,
TRUE, FALSE)</f>
        <v>1</v>
      </c>
      <c r="G140" t="b">
        <f t="shared" si="2"/>
        <v>1</v>
      </c>
    </row>
    <row r="141" spans="1:7" x14ac:dyDescent="0.25">
      <c r="A141">
        <v>140</v>
      </c>
      <c r="B141">
        <v>0.5</v>
      </c>
      <c r="C141">
        <v>5</v>
      </c>
      <c r="D141" t="s">
        <v>6</v>
      </c>
      <c r="E141">
        <v>2</v>
      </c>
      <c r="F141" t="b" cm="1">
        <f t="array" ref="F141">_xlfn.IFS(AND(E140=0, E141=1), TRUE,
AND(NOT(E139=E140),E140=E141), TRUE,
AND(E139=E140,E140=E141), TRUE,
AND(E138=E139,E139=E140,E140+1=E141), TRUE,
AND(E140=5,C140&gt;=20),TRUE,
TRUE, FALSE)</f>
        <v>1</v>
      </c>
      <c r="G141" t="b">
        <f t="shared" si="2"/>
        <v>1</v>
      </c>
    </row>
    <row r="142" spans="1:7" x14ac:dyDescent="0.25">
      <c r="A142">
        <v>141</v>
      </c>
      <c r="B142">
        <v>1.4</v>
      </c>
      <c r="C142">
        <v>1</v>
      </c>
      <c r="D142" t="s">
        <v>6</v>
      </c>
      <c r="E142">
        <v>2</v>
      </c>
      <c r="F142" t="b" cm="1">
        <f t="array" ref="F142">_xlfn.IFS(AND(E141=0, E142=1), TRUE,
AND(NOT(E140=E141),E141=E142), TRUE,
AND(E140=E141,E141=E142), TRUE,
AND(E139=E140,E140=E141,E141+1=E142), TRUE,
AND(E141=5,C141&gt;=20),TRUE,
TRUE, FALSE)</f>
        <v>1</v>
      </c>
      <c r="G142" t="b">
        <f t="shared" si="2"/>
        <v>1</v>
      </c>
    </row>
    <row r="143" spans="1:7" x14ac:dyDescent="0.25">
      <c r="A143">
        <v>142</v>
      </c>
      <c r="B143">
        <v>3.9</v>
      </c>
      <c r="C143">
        <v>3</v>
      </c>
      <c r="D143" t="s">
        <v>6</v>
      </c>
      <c r="E143">
        <v>3</v>
      </c>
      <c r="F143" t="b" cm="1">
        <f t="array" ref="F143">_xlfn.IFS(AND(E142=0, E143=1), TRUE,
AND(NOT(E141=E142),E142=E143), TRUE,
AND(E141=E142,E142=E143), TRUE,
AND(E140=E141,E141=E142,E142+1=E143), TRUE,
AND(E142=5,C142&gt;=20),TRUE,
TRUE, FALSE)</f>
        <v>1</v>
      </c>
      <c r="G143" t="b">
        <f t="shared" si="2"/>
        <v>1</v>
      </c>
    </row>
    <row r="144" spans="1:7" x14ac:dyDescent="0.25">
      <c r="A144">
        <v>143</v>
      </c>
      <c r="B144">
        <v>7.3</v>
      </c>
      <c r="C144">
        <v>13</v>
      </c>
      <c r="D144" t="s">
        <v>6</v>
      </c>
      <c r="E144">
        <v>3</v>
      </c>
      <c r="F144" t="b" cm="1">
        <f t="array" ref="F144">_xlfn.IFS(AND(E143=0, E144=1), TRUE,
AND(NOT(E142=E143),E143=E144), TRUE,
AND(E142=E143,E143=E144), TRUE,
AND(E141=E142,E142=E143,E143+1=E144), TRUE,
AND(E143=5,C143&gt;=20),TRUE,
TRUE, FALSE)</f>
        <v>1</v>
      </c>
      <c r="G144" t="b">
        <f t="shared" si="2"/>
        <v>1</v>
      </c>
    </row>
    <row r="145" spans="1:7" x14ac:dyDescent="0.25">
      <c r="A145">
        <v>144</v>
      </c>
      <c r="B145">
        <v>10.9</v>
      </c>
      <c r="C145">
        <v>12</v>
      </c>
      <c r="D145" t="s">
        <v>6</v>
      </c>
      <c r="E145">
        <v>3</v>
      </c>
      <c r="F145" t="b" cm="1">
        <f t="array" ref="F145">_xlfn.IFS(AND(E144=0, E145=1), TRUE,
AND(NOT(E143=E144),E144=E145), TRUE,
AND(E143=E144,E144=E145), TRUE,
AND(E142=E143,E143=E144,E144+1=E145), TRUE,
AND(E144=5,C144&gt;=20),TRUE,
TRUE, FALSE)</f>
        <v>1</v>
      </c>
      <c r="G145" t="b">
        <f t="shared" si="2"/>
        <v>1</v>
      </c>
    </row>
    <row r="146" spans="1:7" x14ac:dyDescent="0.25">
      <c r="A146">
        <v>145</v>
      </c>
      <c r="B146">
        <v>13.7</v>
      </c>
      <c r="C146">
        <v>9</v>
      </c>
      <c r="D146" t="s">
        <v>6</v>
      </c>
      <c r="E146">
        <v>4</v>
      </c>
      <c r="F146" t="b" cm="1">
        <f t="array" ref="F146">_xlfn.IFS(AND(E145=0, E146=1), TRUE,
AND(NOT(E144=E145),E145=E146), TRUE,
AND(E144=E145,E145=E146), TRUE,
AND(E143=E144,E144=E145,E145+1=E146), TRUE,
AND(E145=5,C145&gt;=20),TRUE,
TRUE, FALSE)</f>
        <v>1</v>
      </c>
      <c r="G146" t="b">
        <f t="shared" si="2"/>
        <v>1</v>
      </c>
    </row>
    <row r="147" spans="1:7" x14ac:dyDescent="0.25">
      <c r="A147">
        <v>146</v>
      </c>
      <c r="B147">
        <v>15.1</v>
      </c>
      <c r="C147">
        <v>21</v>
      </c>
      <c r="D147" t="s">
        <v>6</v>
      </c>
      <c r="E147">
        <v>4</v>
      </c>
      <c r="F147" t="b" cm="1">
        <f t="array" ref="F147">_xlfn.IFS(AND(E146=0, E147=1), TRUE,
AND(NOT(E145=E146),E146=E147), TRUE,
AND(E145=E146,E146=E147), TRUE,
AND(E144=E145,E145=E146,E146+1=E147), TRUE,
AND(E146=5,C146&gt;=20),TRUE,
TRUE, FALSE)</f>
        <v>1</v>
      </c>
      <c r="G147" t="b">
        <f t="shared" si="2"/>
        <v>1</v>
      </c>
    </row>
    <row r="148" spans="1:7" x14ac:dyDescent="0.25">
      <c r="A148">
        <v>147</v>
      </c>
      <c r="B148">
        <v>15.1</v>
      </c>
      <c r="C148">
        <v>14</v>
      </c>
      <c r="D148" t="s">
        <v>6</v>
      </c>
      <c r="E148">
        <v>4</v>
      </c>
      <c r="F148" t="b" cm="1">
        <f t="array" ref="F148">_xlfn.IFS(AND(E147=0, E148=1), TRUE,
AND(NOT(E146=E147),E147=E148), TRUE,
AND(E146=E147,E147=E148), TRUE,
AND(E145=E146,E146=E147,E147+1=E148), TRUE,
AND(E147=5,C147&gt;=20),TRUE,
TRUE, FALSE)</f>
        <v>1</v>
      </c>
      <c r="G148" t="b">
        <f t="shared" si="2"/>
        <v>1</v>
      </c>
    </row>
    <row r="149" spans="1:7" x14ac:dyDescent="0.25">
      <c r="A149">
        <v>148</v>
      </c>
      <c r="B149">
        <v>13.9</v>
      </c>
      <c r="C149">
        <v>11</v>
      </c>
      <c r="D149" t="s">
        <v>6</v>
      </c>
      <c r="E149">
        <v>5</v>
      </c>
      <c r="F149" t="b" cm="1">
        <f t="array" ref="F149">_xlfn.IFS(AND(E148=0, E149=1), TRUE,
AND(NOT(E147=E148),E148=E149), TRUE,
AND(E147=E148,E148=E149), TRUE,
AND(E146=E147,E147=E148,E148+1=E149), TRUE,
AND(E148=5,C148&gt;=20),TRUE,
TRUE, FALSE)</f>
        <v>1</v>
      </c>
      <c r="G149" t="b">
        <f t="shared" si="2"/>
        <v>1</v>
      </c>
    </row>
    <row r="150" spans="1:7" x14ac:dyDescent="0.25">
      <c r="A150">
        <v>149</v>
      </c>
      <c r="B150">
        <v>12.3</v>
      </c>
      <c r="C150">
        <v>20</v>
      </c>
      <c r="D150" t="s">
        <v>6</v>
      </c>
      <c r="E150">
        <v>5</v>
      </c>
      <c r="F150" t="b" cm="1">
        <f t="array" ref="F150">_xlfn.IFS(AND(E149=0, E150=1), TRUE,
AND(NOT(E148=E149),E149=E150), TRUE,
AND(E148=E149,E149=E150), TRUE,
AND(E147=E148,E148=E149,E149+1=E150), TRUE,
AND(E149=5,C149&gt;=20),TRUE,
TRUE, FALSE)</f>
        <v>1</v>
      </c>
      <c r="G150" t="b">
        <f t="shared" si="2"/>
        <v>1</v>
      </c>
    </row>
    <row r="151" spans="1:7" x14ac:dyDescent="0.25">
      <c r="A151">
        <v>150</v>
      </c>
      <c r="B151">
        <v>11.2</v>
      </c>
      <c r="C151">
        <v>0</v>
      </c>
      <c r="D151">
        <v>0</v>
      </c>
      <c r="E151">
        <v>0</v>
      </c>
      <c r="F151" t="b" cm="1">
        <f t="array" ref="F151">_xlfn.IFS(AND(E150=0, E151=1), TRUE,
AND(NOT(E149=E150),E150=E151), TRUE,
AND(E149=E150,E150=E151), TRUE,
AND(E148=E149,E149=E150,E150+1=E151), TRUE,
AND(E150=5,C150&gt;=20),TRUE,
TRUE, FALSE)</f>
        <v>1</v>
      </c>
      <c r="G151" t="b">
        <f t="shared" si="2"/>
        <v>1</v>
      </c>
    </row>
    <row r="152" spans="1:7" x14ac:dyDescent="0.25">
      <c r="A152">
        <v>151</v>
      </c>
      <c r="B152">
        <v>11.3</v>
      </c>
      <c r="C152">
        <v>6</v>
      </c>
      <c r="D152" t="s">
        <v>5</v>
      </c>
      <c r="E152">
        <v>1</v>
      </c>
      <c r="F152" t="b" cm="1">
        <f t="array" ref="F152">_xlfn.IFS(AND(E151=0, E152=1), TRUE,
AND(NOT(E150=E151),E151=E152), TRUE,
AND(E150=E151,E151=E152), TRUE,
AND(E149=E150,E150=E151,E151+1=E152), TRUE,
AND(E151=5,C151&gt;=20),TRUE,
TRUE, FALSE)</f>
        <v>1</v>
      </c>
      <c r="G152" t="b">
        <f t="shared" si="2"/>
        <v>1</v>
      </c>
    </row>
    <row r="153" spans="1:7" x14ac:dyDescent="0.25">
      <c r="A153">
        <v>152</v>
      </c>
      <c r="B153">
        <v>12.9</v>
      </c>
      <c r="C153">
        <v>3</v>
      </c>
      <c r="D153" t="s">
        <v>5</v>
      </c>
      <c r="E153">
        <v>1</v>
      </c>
      <c r="F153" t="b" cm="1">
        <f t="array" ref="F153">_xlfn.IFS(AND(E152=0, E153=1), TRUE,
AND(NOT(E151=E152),E152=E153), TRUE,
AND(E151=E152,E152=E153), TRUE,
AND(E150=E151,E151=E152,E152+1=E153), TRUE,
AND(E152=5,C152&gt;=20),TRUE,
TRUE, FALSE)</f>
        <v>1</v>
      </c>
      <c r="G153" t="b">
        <f t="shared" si="2"/>
        <v>1</v>
      </c>
    </row>
    <row r="154" spans="1:7" x14ac:dyDescent="0.25">
      <c r="A154">
        <v>153</v>
      </c>
      <c r="B154">
        <v>16</v>
      </c>
      <c r="C154">
        <v>6</v>
      </c>
      <c r="D154" t="s">
        <v>5</v>
      </c>
      <c r="E154">
        <v>1</v>
      </c>
      <c r="F154" t="b" cm="1">
        <f t="array" ref="F154">_xlfn.IFS(AND(E153=0, E154=1), TRUE,
AND(NOT(E152=E153),E153=E154), TRUE,
AND(E152=E153,E153=E154), TRUE,
AND(E151=E152,E152=E153,E153+1=E154), TRUE,
AND(E153=5,C153&gt;=20),TRUE,
TRUE, FALSE)</f>
        <v>1</v>
      </c>
      <c r="G154" t="b">
        <f t="shared" si="2"/>
        <v>1</v>
      </c>
    </row>
    <row r="155" spans="1:7" x14ac:dyDescent="0.25">
      <c r="A155">
        <v>154</v>
      </c>
      <c r="B155">
        <v>19.8</v>
      </c>
      <c r="C155">
        <v>2</v>
      </c>
      <c r="D155" t="s">
        <v>5</v>
      </c>
      <c r="E155">
        <v>2</v>
      </c>
      <c r="F155" t="b" cm="1">
        <f t="array" ref="F155">_xlfn.IFS(AND(E154=0, E155=1), TRUE,
AND(NOT(E153=E154),E154=E155), TRUE,
AND(E153=E154,E154=E155), TRUE,
AND(E152=E153,E153=E154,E154+1=E155), TRUE,
AND(E154=5,C154&gt;=20),TRUE,
TRUE, FALSE)</f>
        <v>1</v>
      </c>
      <c r="G155" t="b">
        <f t="shared" si="2"/>
        <v>1</v>
      </c>
    </row>
    <row r="156" spans="1:7" x14ac:dyDescent="0.25">
      <c r="A156">
        <v>155</v>
      </c>
      <c r="B156">
        <v>23.6</v>
      </c>
      <c r="C156">
        <v>11</v>
      </c>
      <c r="D156" t="s">
        <v>5</v>
      </c>
      <c r="E156">
        <v>2</v>
      </c>
      <c r="F156" t="b" cm="1">
        <f t="array" ref="F156">_xlfn.IFS(AND(E155=0, E156=1), TRUE,
AND(NOT(E154=E155),E155=E156), TRUE,
AND(E154=E155,E155=E156), TRUE,
AND(E153=E154,E154=E155,E155+1=E156), TRUE,
AND(E155=5,C155&gt;=20),TRUE,
TRUE, FALSE)</f>
        <v>1</v>
      </c>
      <c r="G156" t="b">
        <f t="shared" si="2"/>
        <v>1</v>
      </c>
    </row>
    <row r="157" spans="1:7" x14ac:dyDescent="0.25">
      <c r="A157">
        <v>156</v>
      </c>
      <c r="B157">
        <v>26.4</v>
      </c>
      <c r="C157">
        <v>11</v>
      </c>
      <c r="D157" t="s">
        <v>5</v>
      </c>
      <c r="E157">
        <v>2</v>
      </c>
      <c r="F157" t="b" cm="1">
        <f t="array" ref="F157">_xlfn.IFS(AND(E156=0, E157=1), TRUE,
AND(NOT(E155=E156),E156=E157), TRUE,
AND(E155=E156,E156=E157), TRUE,
AND(E154=E155,E155=E156,E156+1=E157), TRUE,
AND(E156=5,C156&gt;=20),TRUE,
TRUE, FALSE)</f>
        <v>1</v>
      </c>
      <c r="G157" t="b">
        <f t="shared" si="2"/>
        <v>1</v>
      </c>
    </row>
    <row r="158" spans="1:7" x14ac:dyDescent="0.25">
      <c r="A158">
        <v>157</v>
      </c>
      <c r="B158">
        <v>27.7</v>
      </c>
      <c r="C158">
        <v>5</v>
      </c>
      <c r="D158" t="s">
        <v>5</v>
      </c>
      <c r="E158">
        <v>3</v>
      </c>
      <c r="F158" t="b" cm="1">
        <f t="array" ref="F158">_xlfn.IFS(AND(E157=0, E158=1), TRUE,
AND(NOT(E156=E157),E157=E158), TRUE,
AND(E156=E157,E157=E158), TRUE,
AND(E155=E156,E156=E157,E157+1=E158), TRUE,
AND(E157=5,C157&gt;=20),TRUE,
TRUE, FALSE)</f>
        <v>1</v>
      </c>
      <c r="G158" t="b">
        <f t="shared" si="2"/>
        <v>1</v>
      </c>
    </row>
    <row r="159" spans="1:7" x14ac:dyDescent="0.25">
      <c r="A159">
        <v>158</v>
      </c>
      <c r="B159">
        <v>27.2</v>
      </c>
      <c r="C159">
        <v>18</v>
      </c>
      <c r="D159" t="s">
        <v>5</v>
      </c>
      <c r="E159">
        <v>3</v>
      </c>
      <c r="F159" t="b" cm="1">
        <f t="array" ref="F159">_xlfn.IFS(AND(E158=0, E159=1), TRUE,
AND(NOT(E157=E158),E158=E159), TRUE,
AND(E157=E158,E158=E159), TRUE,
AND(E156=E157,E157=E158,E158+1=E159), TRUE,
AND(E158=5,C158&gt;=20),TRUE,
TRUE, FALSE)</f>
        <v>1</v>
      </c>
      <c r="G159" t="b">
        <f t="shared" si="2"/>
        <v>1</v>
      </c>
    </row>
    <row r="160" spans="1:7" x14ac:dyDescent="0.25">
      <c r="A160">
        <v>159</v>
      </c>
      <c r="B160">
        <v>25.5</v>
      </c>
      <c r="C160">
        <v>5</v>
      </c>
      <c r="D160" t="s">
        <v>5</v>
      </c>
      <c r="E160">
        <v>3</v>
      </c>
      <c r="F160" t="b" cm="1">
        <f t="array" ref="F160">_xlfn.IFS(AND(E159=0, E160=1), TRUE,
AND(NOT(E158=E159),E159=E160), TRUE,
AND(E158=E159,E159=E160), TRUE,
AND(E157=E158,E158=E159,E159+1=E160), TRUE,
AND(E159=5,C159&gt;=20),TRUE,
TRUE, FALSE)</f>
        <v>1</v>
      </c>
      <c r="G160" t="b">
        <f t="shared" si="2"/>
        <v>1</v>
      </c>
    </row>
    <row r="161" spans="1:7" x14ac:dyDescent="0.25">
      <c r="A161">
        <v>160</v>
      </c>
      <c r="B161">
        <v>23.1</v>
      </c>
      <c r="C161">
        <v>8</v>
      </c>
      <c r="D161" t="s">
        <v>5</v>
      </c>
      <c r="E161">
        <v>4</v>
      </c>
      <c r="F161" t="b" cm="1">
        <f t="array" ref="F161">_xlfn.IFS(AND(E160=0, E161=1), TRUE,
AND(NOT(E159=E160),E160=E161), TRUE,
AND(E159=E160,E160=E161), TRUE,
AND(E158=E159,E159=E160,E160+1=E161), TRUE,
AND(E160=5,C160&gt;=20),TRUE,
TRUE, FALSE)</f>
        <v>1</v>
      </c>
      <c r="G161" t="b">
        <f t="shared" si="2"/>
        <v>1</v>
      </c>
    </row>
    <row r="162" spans="1:7" x14ac:dyDescent="0.25">
      <c r="A162">
        <v>161</v>
      </c>
      <c r="B162">
        <v>21</v>
      </c>
      <c r="C162">
        <v>22</v>
      </c>
      <c r="D162" t="s">
        <v>5</v>
      </c>
      <c r="E162">
        <v>4</v>
      </c>
      <c r="F162" t="b" cm="1">
        <f t="array" ref="F162">_xlfn.IFS(AND(E161=0, E162=1), TRUE,
AND(NOT(E160=E161),E161=E162), TRUE,
AND(E160=E161,E161=E162), TRUE,
AND(E159=E160,E160=E161,E161+1=E162), TRUE,
AND(E161=5,C161&gt;=20),TRUE,
TRUE, FALSE)</f>
        <v>1</v>
      </c>
      <c r="G162" t="b">
        <f t="shared" si="2"/>
        <v>1</v>
      </c>
    </row>
    <row r="163" spans="1:7" x14ac:dyDescent="0.25">
      <c r="A163">
        <v>162</v>
      </c>
      <c r="B163">
        <v>20</v>
      </c>
      <c r="C163">
        <v>19</v>
      </c>
      <c r="D163" t="s">
        <v>5</v>
      </c>
      <c r="E163">
        <v>4</v>
      </c>
      <c r="F163" t="b" cm="1">
        <f t="array" ref="F163">_xlfn.IFS(AND(E162=0, E163=1), TRUE,
AND(NOT(E161=E162),E162=E163), TRUE,
AND(E161=E162,E162=E163), TRUE,
AND(E160=E161,E161=E162,E162+1=E163), TRUE,
AND(E162=5,C162&gt;=20),TRUE,
TRUE, FALSE)</f>
        <v>1</v>
      </c>
      <c r="G163" t="b">
        <f t="shared" si="2"/>
        <v>1</v>
      </c>
    </row>
    <row r="164" spans="1:7" x14ac:dyDescent="0.25">
      <c r="A164">
        <v>163</v>
      </c>
      <c r="B164">
        <v>20.399999999999999</v>
      </c>
      <c r="C164">
        <v>23</v>
      </c>
      <c r="D164" t="s">
        <v>5</v>
      </c>
      <c r="E164">
        <v>5</v>
      </c>
      <c r="F164" t="b" cm="1">
        <f t="array" ref="F164">_xlfn.IFS(AND(E163=0, E164=1), TRUE,
AND(NOT(E162=E163),E163=E164), TRUE,
AND(E162=E163,E163=E164), TRUE,
AND(E161=E162,E162=E163,E163+1=E164), TRUE,
AND(E163=5,C163&gt;=20),TRUE,
TRUE, FALSE)</f>
        <v>1</v>
      </c>
      <c r="G164" t="b">
        <f t="shared" si="2"/>
        <v>1</v>
      </c>
    </row>
    <row r="165" spans="1:7" x14ac:dyDescent="0.25">
      <c r="A165">
        <v>164</v>
      </c>
      <c r="B165">
        <v>22.1</v>
      </c>
      <c r="C165">
        <v>0</v>
      </c>
      <c r="D165">
        <v>0</v>
      </c>
      <c r="E165">
        <v>0</v>
      </c>
      <c r="F165" t="b" cm="1">
        <f t="array" ref="F165">_xlfn.IFS(AND(E164=0, E165=1), TRUE,
AND(NOT(E163=E164),E164=E165), TRUE,
AND(E163=E164,E164=E165), TRUE,
AND(E162=E163,E163=E164,E164+1=E165), TRUE,
AND(E164=5,C164&gt;=20),TRUE,
TRUE, FALSE)</f>
        <v>1</v>
      </c>
      <c r="G165" t="b">
        <f t="shared" si="2"/>
        <v>1</v>
      </c>
    </row>
    <row r="166" spans="1:7" x14ac:dyDescent="0.25">
      <c r="A166">
        <v>165</v>
      </c>
      <c r="B166">
        <v>24.5</v>
      </c>
      <c r="C166">
        <v>1</v>
      </c>
      <c r="D166" t="s">
        <v>6</v>
      </c>
      <c r="E166">
        <v>1</v>
      </c>
      <c r="F166" t="b" cm="1">
        <f t="array" ref="F166">_xlfn.IFS(AND(E165=0, E166=1), TRUE,
AND(NOT(E164=E165),E165=E166), TRUE,
AND(E164=E165,E165=E166), TRUE,
AND(E163=E164,E164=E165,E165+1=E166), TRUE,
AND(E165=5,C165&gt;=20),TRUE,
TRUE, FALSE)</f>
        <v>1</v>
      </c>
      <c r="G166" t="b">
        <f t="shared" si="2"/>
        <v>0</v>
      </c>
    </row>
    <row r="167" spans="1:7" x14ac:dyDescent="0.25">
      <c r="A167">
        <v>166</v>
      </c>
      <c r="B167">
        <v>26.8</v>
      </c>
      <c r="C167">
        <v>2</v>
      </c>
      <c r="D167" t="s">
        <v>6</v>
      </c>
      <c r="E167">
        <v>1</v>
      </c>
      <c r="F167" t="b" cm="1">
        <f t="array" ref="F167">_xlfn.IFS(AND(E166=0, E167=1), TRUE,
AND(NOT(E165=E166),E166=E167), TRUE,
AND(E165=E166,E166=E167), TRUE,
AND(E164=E165,E165=E166,E166+1=E167), TRUE,
AND(E166=5,C166&gt;=20),TRUE,
TRUE, FALSE)</f>
        <v>1</v>
      </c>
      <c r="G167" t="b">
        <f t="shared" si="2"/>
        <v>0</v>
      </c>
    </row>
    <row r="168" spans="1:7" x14ac:dyDescent="0.25">
      <c r="A168">
        <v>167</v>
      </c>
      <c r="B168">
        <v>28</v>
      </c>
      <c r="C168">
        <v>4</v>
      </c>
      <c r="D168" t="s">
        <v>6</v>
      </c>
      <c r="E168">
        <v>1</v>
      </c>
      <c r="F168" t="b" cm="1">
        <f t="array" ref="F168">_xlfn.IFS(AND(E167=0, E168=1), TRUE,
AND(NOT(E166=E167),E167=E168), TRUE,
AND(E166=E167,E167=E168), TRUE,
AND(E165=E166,E166=E167,E167+1=E168), TRUE,
AND(E167=5,C167&gt;=20),TRUE,
TRUE, FALSE)</f>
        <v>1</v>
      </c>
      <c r="G168" t="b">
        <f t="shared" si="2"/>
        <v>0</v>
      </c>
    </row>
    <row r="169" spans="1:7" x14ac:dyDescent="0.25">
      <c r="A169">
        <v>168</v>
      </c>
      <c r="B169">
        <v>27.7</v>
      </c>
      <c r="C169">
        <v>8</v>
      </c>
      <c r="D169" t="s">
        <v>6</v>
      </c>
      <c r="E169">
        <v>2</v>
      </c>
      <c r="F169" t="b" cm="1">
        <f t="array" ref="F169">_xlfn.IFS(AND(E168=0, E169=1), TRUE,
AND(NOT(E167=E168),E168=E169), TRUE,
AND(E167=E168,E168=E169), TRUE,
AND(E166=E167,E167=E168,E168+1=E169), TRUE,
AND(E168=5,C168&gt;=20),TRUE,
TRUE, FALSE)</f>
        <v>1</v>
      </c>
      <c r="G169" t="b">
        <f t="shared" si="2"/>
        <v>0</v>
      </c>
    </row>
    <row r="170" spans="1:7" x14ac:dyDescent="0.25">
      <c r="A170">
        <v>169</v>
      </c>
      <c r="B170">
        <v>25.6</v>
      </c>
      <c r="C170">
        <v>4</v>
      </c>
      <c r="D170" t="s">
        <v>6</v>
      </c>
      <c r="E170">
        <v>2</v>
      </c>
      <c r="F170" t="b" cm="1">
        <f t="array" ref="F170">_xlfn.IFS(AND(E169=0, E170=1), TRUE,
AND(NOT(E168=E169),E169=E170), TRUE,
AND(E168=E169,E169=E170), TRUE,
AND(E167=E168,E168=E169,E169+1=E170), TRUE,
AND(E169=5,C169&gt;=20),TRUE,
TRUE, FALSE)</f>
        <v>1</v>
      </c>
      <c r="G170" t="b">
        <f t="shared" si="2"/>
        <v>0</v>
      </c>
    </row>
    <row r="171" spans="1:7" x14ac:dyDescent="0.25">
      <c r="A171">
        <v>170</v>
      </c>
      <c r="B171">
        <v>22.3</v>
      </c>
      <c r="C171">
        <v>7</v>
      </c>
      <c r="D171" t="s">
        <v>6</v>
      </c>
      <c r="E171">
        <v>2</v>
      </c>
      <c r="F171" t="b" cm="1">
        <f t="array" ref="F171">_xlfn.IFS(AND(E170=0, E171=1), TRUE,
AND(NOT(E169=E170),E170=E171), TRUE,
AND(E169=E170,E170=E171), TRUE,
AND(E168=E169,E169=E170,E170+1=E171), TRUE,
AND(E170=5,C170&gt;=20),TRUE,
TRUE, FALSE)</f>
        <v>1</v>
      </c>
      <c r="G171" t="b">
        <f t="shared" si="2"/>
        <v>0</v>
      </c>
    </row>
    <row r="172" spans="1:7" x14ac:dyDescent="0.25">
      <c r="A172">
        <v>171</v>
      </c>
      <c r="B172">
        <v>18.399999999999999</v>
      </c>
      <c r="C172">
        <v>6</v>
      </c>
      <c r="D172" t="s">
        <v>6</v>
      </c>
      <c r="E172">
        <v>3</v>
      </c>
      <c r="F172" t="b" cm="1">
        <f t="array" ref="F172">_xlfn.IFS(AND(E171=0, E172=1), TRUE,
AND(NOT(E170=E171),E171=E172), TRUE,
AND(E170=E171,E171=E172), TRUE,
AND(E169=E170,E170=E171,E171+1=E172), TRUE,
AND(E171=5,C171&gt;=20),TRUE,
TRUE, FALSE)</f>
        <v>1</v>
      </c>
      <c r="G172" t="b">
        <f t="shared" si="2"/>
        <v>0</v>
      </c>
    </row>
    <row r="173" spans="1:7" x14ac:dyDescent="0.25">
      <c r="A173">
        <v>172</v>
      </c>
      <c r="B173">
        <v>14.9</v>
      </c>
      <c r="C173">
        <v>18</v>
      </c>
      <c r="D173" t="s">
        <v>6</v>
      </c>
      <c r="E173">
        <v>3</v>
      </c>
      <c r="F173" t="b" cm="1">
        <f t="array" ref="F173">_xlfn.IFS(AND(E172=0, E173=1), TRUE,
AND(NOT(E171=E172),E172=E173), TRUE,
AND(E171=E172,E172=E173), TRUE,
AND(E170=E171,E171=E172,E172+1=E173), TRUE,
AND(E172=5,C172&gt;=20),TRUE,
TRUE, FALSE)</f>
        <v>1</v>
      </c>
      <c r="G173" t="b">
        <f t="shared" si="2"/>
        <v>0</v>
      </c>
    </row>
    <row r="174" spans="1:7" x14ac:dyDescent="0.25">
      <c r="A174">
        <v>173</v>
      </c>
      <c r="B174">
        <v>12.5</v>
      </c>
      <c r="C174">
        <v>6</v>
      </c>
      <c r="D174" t="s">
        <v>6</v>
      </c>
      <c r="E174">
        <v>3</v>
      </c>
      <c r="F174" t="b" cm="1">
        <f t="array" ref="F174">_xlfn.IFS(AND(E173=0, E174=1), TRUE,
AND(NOT(E172=E173),E173=E174), TRUE,
AND(E172=E173,E173=E174), TRUE,
AND(E171=E172,E172=E173,E173+1=E174), TRUE,
AND(E173=5,C173&gt;=20),TRUE,
TRUE, FALSE)</f>
        <v>1</v>
      </c>
      <c r="G174" t="b">
        <f t="shared" si="2"/>
        <v>0</v>
      </c>
    </row>
    <row r="175" spans="1:7" x14ac:dyDescent="0.25">
      <c r="A175">
        <v>174</v>
      </c>
      <c r="B175">
        <v>11.7</v>
      </c>
      <c r="C175">
        <v>20</v>
      </c>
      <c r="D175" t="s">
        <v>6</v>
      </c>
      <c r="E175">
        <v>4</v>
      </c>
      <c r="F175" t="b" cm="1">
        <f t="array" ref="F175">_xlfn.IFS(AND(E174=0, E175=1), TRUE,
AND(NOT(E173=E174),E174=E175), TRUE,
AND(E173=E174,E174=E175), TRUE,
AND(E172=E173,E173=E174,E174+1=E175), TRUE,
AND(E174=5,C174&gt;=20),TRUE,
TRUE, FALSE)</f>
        <v>1</v>
      </c>
      <c r="G175" t="b">
        <f t="shared" si="2"/>
        <v>0</v>
      </c>
    </row>
    <row r="176" spans="1:7" x14ac:dyDescent="0.25">
      <c r="A176">
        <v>175</v>
      </c>
      <c r="B176">
        <v>12.3</v>
      </c>
      <c r="C176">
        <v>14</v>
      </c>
      <c r="D176" t="s">
        <v>6</v>
      </c>
      <c r="E176">
        <v>4</v>
      </c>
      <c r="F176" t="b" cm="1">
        <f t="array" ref="F176">_xlfn.IFS(AND(E175=0, E176=1), TRUE,
AND(NOT(E174=E175),E175=E176), TRUE,
AND(E174=E175,E175=E176), TRUE,
AND(E173=E174,E174=E175,E175+1=E176), TRUE,
AND(E175=5,C175&gt;=20),TRUE,
TRUE, FALSE)</f>
        <v>1</v>
      </c>
      <c r="G176" t="b">
        <f t="shared" si="2"/>
        <v>0</v>
      </c>
    </row>
    <row r="177" spans="1:7" x14ac:dyDescent="0.25">
      <c r="A177">
        <v>176</v>
      </c>
      <c r="B177">
        <v>13.7</v>
      </c>
      <c r="C177">
        <v>22</v>
      </c>
      <c r="D177" t="s">
        <v>6</v>
      </c>
      <c r="E177">
        <v>4</v>
      </c>
      <c r="F177" t="b" cm="1">
        <f t="array" ref="F177">_xlfn.IFS(AND(E176=0, E177=1), TRUE,
AND(NOT(E175=E176),E176=E177), TRUE,
AND(E175=E176,E176=E177), TRUE,
AND(E174=E175,E175=E176,E176+1=E177), TRUE,
AND(E176=5,C176&gt;=20),TRUE,
TRUE, FALSE)</f>
        <v>1</v>
      </c>
      <c r="G177" t="b">
        <f t="shared" si="2"/>
        <v>0</v>
      </c>
    </row>
    <row r="178" spans="1:7" x14ac:dyDescent="0.25">
      <c r="A178">
        <v>177</v>
      </c>
      <c r="B178">
        <v>15.2</v>
      </c>
      <c r="C178">
        <v>23</v>
      </c>
      <c r="D178" t="s">
        <v>6</v>
      </c>
      <c r="E178">
        <v>5</v>
      </c>
      <c r="F178" t="b" cm="1">
        <f t="array" ref="F178">_xlfn.IFS(AND(E177=0, E178=1), TRUE,
AND(NOT(E176=E177),E177=E178), TRUE,
AND(E176=E177,E177=E178), TRUE,
AND(E175=E176,E176=E177,E177+1=E178), TRUE,
AND(E177=5,C177&gt;=20),TRUE,
TRUE, FALSE)</f>
        <v>1</v>
      </c>
      <c r="G178" t="b">
        <f t="shared" si="2"/>
        <v>0</v>
      </c>
    </row>
    <row r="179" spans="1:7" x14ac:dyDescent="0.25">
      <c r="A179">
        <v>178</v>
      </c>
      <c r="B179">
        <v>15.9</v>
      </c>
      <c r="C179">
        <v>0</v>
      </c>
      <c r="D179">
        <v>0</v>
      </c>
      <c r="E179">
        <v>0</v>
      </c>
      <c r="F179" t="b" cm="1">
        <f t="array" ref="F179">_xlfn.IFS(AND(E178=0, E179=1), TRUE,
AND(NOT(E177=E178),E178=E179), TRUE,
AND(E177=E178,E178=E179), TRUE,
AND(E176=E177,E177=E178,E178+1=E179), TRUE,
AND(E178=5,C178&gt;=20),TRUE,
TRUE, FALSE)</f>
        <v>1</v>
      </c>
      <c r="G179" t="b">
        <f t="shared" si="2"/>
        <v>0</v>
      </c>
    </row>
    <row r="180" spans="1:7" x14ac:dyDescent="0.25">
      <c r="A180">
        <v>179</v>
      </c>
      <c r="B180">
        <v>15.1</v>
      </c>
      <c r="C180">
        <v>1</v>
      </c>
      <c r="D180" t="s">
        <v>5</v>
      </c>
      <c r="E180">
        <v>1</v>
      </c>
      <c r="F180" t="b" cm="1">
        <f t="array" ref="F180">_xlfn.IFS(AND(E179=0, E180=1), TRUE,
AND(NOT(E178=E179),E179=E180), TRUE,
AND(E178=E179,E179=E180), TRUE,
AND(E177=E178,E178=E179,E179+1=E180), TRUE,
AND(E179=5,C179&gt;=20),TRUE,
TRUE, FALSE)</f>
        <v>1</v>
      </c>
      <c r="G180" t="b">
        <f t="shared" si="2"/>
        <v>1</v>
      </c>
    </row>
    <row r="181" spans="1:7" x14ac:dyDescent="0.25">
      <c r="A181">
        <v>180</v>
      </c>
      <c r="B181">
        <v>12.9</v>
      </c>
      <c r="C181">
        <v>1</v>
      </c>
      <c r="D181" t="s">
        <v>5</v>
      </c>
      <c r="E181">
        <v>1</v>
      </c>
      <c r="F181" t="b" cm="1">
        <f t="array" ref="F181">_xlfn.IFS(AND(E180=0, E181=1), TRUE,
AND(NOT(E179=E180),E180=E181), TRUE,
AND(E179=E180,E180=E181), TRUE,
AND(E178=E179,E179=E180,E180+1=E181), TRUE,
AND(E180=5,C180&gt;=20),TRUE,
TRUE, FALSE)</f>
        <v>1</v>
      </c>
      <c r="G181" t="b">
        <f t="shared" si="2"/>
        <v>1</v>
      </c>
    </row>
    <row r="182" spans="1:7" x14ac:dyDescent="0.25">
      <c r="A182">
        <v>181</v>
      </c>
      <c r="B182">
        <v>9.6</v>
      </c>
      <c r="C182">
        <v>1</v>
      </c>
      <c r="D182" t="s">
        <v>5</v>
      </c>
      <c r="E182">
        <v>1</v>
      </c>
      <c r="F182" t="b" cm="1">
        <f t="array" ref="F182">_xlfn.IFS(AND(E181=0, E182=1), TRUE,
AND(NOT(E180=E181),E181=E182), TRUE,
AND(E180=E181,E181=E182), TRUE,
AND(E179=E180,E180=E181,E181+1=E182), TRUE,
AND(E181=5,C181&gt;=20),TRUE,
TRUE, FALSE)</f>
        <v>1</v>
      </c>
      <c r="G182" t="b">
        <f t="shared" si="2"/>
        <v>1</v>
      </c>
    </row>
    <row r="183" spans="1:7" x14ac:dyDescent="0.25">
      <c r="A183">
        <v>182</v>
      </c>
      <c r="B183">
        <v>5.9</v>
      </c>
      <c r="C183">
        <v>2</v>
      </c>
      <c r="D183" t="s">
        <v>5</v>
      </c>
      <c r="E183">
        <v>2</v>
      </c>
      <c r="F183" t="b" cm="1">
        <f t="array" ref="F183">_xlfn.IFS(AND(E182=0, E183=1), TRUE,
AND(NOT(E181=E182),E182=E183), TRUE,
AND(E181=E182,E182=E183), TRUE,
AND(E180=E181,E181=E182,E182+1=E183), TRUE,
AND(E182=5,C182&gt;=20),TRUE,
TRUE, FALSE)</f>
        <v>1</v>
      </c>
      <c r="G183" t="b">
        <f t="shared" si="2"/>
        <v>1</v>
      </c>
    </row>
    <row r="184" spans="1:7" x14ac:dyDescent="0.25">
      <c r="A184">
        <v>183</v>
      </c>
      <c r="B184">
        <v>2.8</v>
      </c>
      <c r="C184">
        <v>6</v>
      </c>
      <c r="D184" t="s">
        <v>5</v>
      </c>
      <c r="E184">
        <v>2</v>
      </c>
      <c r="F184" t="b" cm="1">
        <f t="array" ref="F184">_xlfn.IFS(AND(E183=0, E184=1), TRUE,
AND(NOT(E182=E183),E183=E184), TRUE,
AND(E182=E183,E183=E184), TRUE,
AND(E181=E182,E182=E183,E183+1=E184), TRUE,
AND(E183=5,C183&gt;=20),TRUE,
TRUE, FALSE)</f>
        <v>1</v>
      </c>
      <c r="G184" t="b">
        <f t="shared" si="2"/>
        <v>1</v>
      </c>
    </row>
    <row r="185" spans="1:7" x14ac:dyDescent="0.25">
      <c r="A185">
        <v>184</v>
      </c>
      <c r="B185">
        <v>1</v>
      </c>
      <c r="C185">
        <v>9</v>
      </c>
      <c r="D185" t="s">
        <v>5</v>
      </c>
      <c r="E185">
        <v>2</v>
      </c>
      <c r="F185" t="b" cm="1">
        <f t="array" ref="F185">_xlfn.IFS(AND(E184=0, E185=1), TRUE,
AND(NOT(E183=E184),E184=E185), TRUE,
AND(E183=E184,E184=E185), TRUE,
AND(E182=E183,E183=E184,E184+1=E185), TRUE,
AND(E184=5,C184&gt;=20),TRUE,
TRUE, FALSE)</f>
        <v>1</v>
      </c>
      <c r="G185" t="b">
        <f t="shared" si="2"/>
        <v>1</v>
      </c>
    </row>
    <row r="186" spans="1:7" x14ac:dyDescent="0.25">
      <c r="A186">
        <v>185</v>
      </c>
      <c r="B186">
        <v>0.9</v>
      </c>
      <c r="C186">
        <v>6</v>
      </c>
      <c r="D186" t="s">
        <v>5</v>
      </c>
      <c r="E186">
        <v>3</v>
      </c>
      <c r="F186" t="b" cm="1">
        <f t="array" ref="F186">_xlfn.IFS(AND(E185=0, E186=1), TRUE,
AND(NOT(E184=E185),E185=E186), TRUE,
AND(E184=E185,E185=E186), TRUE,
AND(E183=E184,E184=E185,E185+1=E186), TRUE,
AND(E185=5,C185&gt;=20),TRUE,
TRUE, FALSE)</f>
        <v>1</v>
      </c>
      <c r="G186" t="b">
        <f t="shared" si="2"/>
        <v>1</v>
      </c>
    </row>
    <row r="187" spans="1:7" x14ac:dyDescent="0.25">
      <c r="A187">
        <v>186</v>
      </c>
      <c r="B187">
        <v>2.5</v>
      </c>
      <c r="C187">
        <v>1</v>
      </c>
      <c r="D187" t="s">
        <v>5</v>
      </c>
      <c r="E187">
        <v>3</v>
      </c>
      <c r="F187" t="b" cm="1">
        <f t="array" ref="F187">_xlfn.IFS(AND(E186=0, E187=1), TRUE,
AND(NOT(E185=E186),E186=E187), TRUE,
AND(E185=E186,E186=E187), TRUE,
AND(E184=E185,E185=E186,E186+1=E187), TRUE,
AND(E186=5,C186&gt;=20),TRUE,
TRUE, FALSE)</f>
        <v>1</v>
      </c>
      <c r="G187" t="b">
        <f t="shared" si="2"/>
        <v>1</v>
      </c>
    </row>
    <row r="188" spans="1:7" x14ac:dyDescent="0.25">
      <c r="A188">
        <v>187</v>
      </c>
      <c r="B188">
        <v>5</v>
      </c>
      <c r="C188">
        <v>3</v>
      </c>
      <c r="D188" t="s">
        <v>5</v>
      </c>
      <c r="E188">
        <v>3</v>
      </c>
      <c r="F188" t="b" cm="1">
        <f t="array" ref="F188">_xlfn.IFS(AND(E187=0, E188=1), TRUE,
AND(NOT(E186=E187),E187=E188), TRUE,
AND(E186=E187,E187=E188), TRUE,
AND(E185=E186,E186=E187,E187+1=E188), TRUE,
AND(E187=5,C187&gt;=20),TRUE,
TRUE, FALSE)</f>
        <v>1</v>
      </c>
      <c r="G188" t="b">
        <f t="shared" si="2"/>
        <v>1</v>
      </c>
    </row>
    <row r="189" spans="1:7" x14ac:dyDescent="0.25">
      <c r="A189">
        <v>188</v>
      </c>
      <c r="B189">
        <v>7.7</v>
      </c>
      <c r="C189">
        <v>7</v>
      </c>
      <c r="D189" t="s">
        <v>5</v>
      </c>
      <c r="E189">
        <v>4</v>
      </c>
      <c r="F189" t="b" cm="1">
        <f t="array" ref="F189">_xlfn.IFS(AND(E188=0, E189=1), TRUE,
AND(NOT(E187=E188),E188=E189), TRUE,
AND(E187=E188,E188=E189), TRUE,
AND(E186=E187,E187=E188,E188+1=E189), TRUE,
AND(E188=5,C188&gt;=20),TRUE,
TRUE, FALSE)</f>
        <v>1</v>
      </c>
      <c r="G189" t="b">
        <f t="shared" si="2"/>
        <v>1</v>
      </c>
    </row>
    <row r="190" spans="1:7" x14ac:dyDescent="0.25">
      <c r="A190">
        <v>189</v>
      </c>
      <c r="B190">
        <v>9.6999999999999993</v>
      </c>
      <c r="C190">
        <v>6</v>
      </c>
      <c r="D190" t="s">
        <v>5</v>
      </c>
      <c r="E190">
        <v>4</v>
      </c>
      <c r="F190" t="b" cm="1">
        <f t="array" ref="F190">_xlfn.IFS(AND(E189=0, E190=1), TRUE,
AND(NOT(E188=E189),E189=E190), TRUE,
AND(E188=E189,E189=E190), TRUE,
AND(E187=E188,E188=E189,E189+1=E190), TRUE,
AND(E189=5,C189&gt;=20),TRUE,
TRUE, FALSE)</f>
        <v>1</v>
      </c>
      <c r="G190" t="b">
        <f t="shared" si="2"/>
        <v>1</v>
      </c>
    </row>
    <row r="191" spans="1:7" x14ac:dyDescent="0.25">
      <c r="A191">
        <v>190</v>
      </c>
      <c r="B191">
        <v>10.4</v>
      </c>
      <c r="C191">
        <v>3</v>
      </c>
      <c r="D191" t="s">
        <v>5</v>
      </c>
      <c r="E191">
        <v>4</v>
      </c>
      <c r="F191" t="b" cm="1">
        <f t="array" ref="F191">_xlfn.IFS(AND(E190=0, E191=1), TRUE,
AND(NOT(E189=E190),E190=E191), TRUE,
AND(E189=E190,E190=E191), TRUE,
AND(E188=E189,E189=E190,E190+1=E191), TRUE,
AND(E190=5,C190&gt;=20),TRUE,
TRUE, FALSE)</f>
        <v>1</v>
      </c>
      <c r="G191" t="b">
        <f t="shared" si="2"/>
        <v>1</v>
      </c>
    </row>
    <row r="192" spans="1:7" x14ac:dyDescent="0.25">
      <c r="A192">
        <v>191</v>
      </c>
      <c r="B192">
        <v>9.6999999999999993</v>
      </c>
      <c r="C192">
        <v>22</v>
      </c>
      <c r="D192" t="s">
        <v>5</v>
      </c>
      <c r="E192">
        <v>5</v>
      </c>
      <c r="F192" t="b" cm="1">
        <f t="array" ref="F192">_xlfn.IFS(AND(E191=0, E192=1), TRUE,
AND(NOT(E190=E191),E191=E192), TRUE,
AND(E190=E191,E191=E192), TRUE,
AND(E189=E190,E190=E191,E191+1=E192), TRUE,
AND(E191=5,C191&gt;=20),TRUE,
TRUE, FALSE)</f>
        <v>1</v>
      </c>
      <c r="G192" t="b">
        <f t="shared" si="2"/>
        <v>1</v>
      </c>
    </row>
    <row r="193" spans="1:7" x14ac:dyDescent="0.25">
      <c r="A193">
        <v>192</v>
      </c>
      <c r="B193">
        <v>8</v>
      </c>
      <c r="C193">
        <v>0</v>
      </c>
      <c r="D193">
        <v>0</v>
      </c>
      <c r="E193">
        <v>0</v>
      </c>
      <c r="F193" t="b" cm="1">
        <f t="array" ref="F193">_xlfn.IFS(AND(E192=0, E193=1), TRUE,
AND(NOT(E191=E192),E192=E193), TRUE,
AND(E191=E192,E192=E193), TRUE,
AND(E190=E191,E191=E192,E192+1=E193), TRUE,
AND(E192=5,C192&gt;=20),TRUE,
TRUE, FALSE)</f>
        <v>1</v>
      </c>
      <c r="G193" t="b">
        <f t="shared" si="2"/>
        <v>1</v>
      </c>
    </row>
    <row r="194" spans="1:7" x14ac:dyDescent="0.25">
      <c r="A194">
        <v>193</v>
      </c>
      <c r="B194">
        <v>5.9</v>
      </c>
      <c r="C194">
        <v>3</v>
      </c>
      <c r="D194" t="s">
        <v>6</v>
      </c>
      <c r="E194">
        <v>1</v>
      </c>
      <c r="F194" t="b" cm="1">
        <f t="array" ref="F194">_xlfn.IFS(AND(E193=0, E194=1), TRUE,
AND(NOT(E192=E193),E193=E194), TRUE,
AND(E192=E193,E193=E194), TRUE,
AND(E191=E192,E192=E193,E193+1=E194), TRUE,
AND(E193=5,C193&gt;=20),TRUE,
TRUE, FALSE)</f>
        <v>1</v>
      </c>
      <c r="G194" t="b">
        <f t="shared" si="2"/>
        <v>1</v>
      </c>
    </row>
    <row r="195" spans="1:7" x14ac:dyDescent="0.25">
      <c r="A195">
        <v>194</v>
      </c>
      <c r="B195">
        <v>4.4000000000000004</v>
      </c>
      <c r="C195">
        <v>4</v>
      </c>
      <c r="D195" t="s">
        <v>6</v>
      </c>
      <c r="E195">
        <v>1</v>
      </c>
      <c r="F195" t="b" cm="1">
        <f t="array" ref="F195">_xlfn.IFS(AND(E194=0, E195=1), TRUE,
AND(NOT(E193=E194),E194=E195), TRUE,
AND(E193=E194,E194=E195), TRUE,
AND(E192=E193,E193=E194,E194+1=E195), TRUE,
AND(E194=5,C194&gt;=20),TRUE,
TRUE, FALSE)</f>
        <v>1</v>
      </c>
      <c r="G195" t="b">
        <f t="shared" si="2"/>
        <v>1</v>
      </c>
    </row>
    <row r="196" spans="1:7" x14ac:dyDescent="0.25">
      <c r="A196">
        <v>195</v>
      </c>
      <c r="B196">
        <v>4.2</v>
      </c>
      <c r="C196">
        <v>6</v>
      </c>
      <c r="D196" t="s">
        <v>6</v>
      </c>
      <c r="E196">
        <v>1</v>
      </c>
      <c r="F196" t="b" cm="1">
        <f t="array" ref="F196">_xlfn.IFS(AND(E195=0, E196=1), TRUE,
AND(NOT(E194=E195),E195=E196), TRUE,
AND(E194=E195,E195=E196), TRUE,
AND(E193=E194,E194=E195,E195+1=E196), TRUE,
AND(E195=5,C195&gt;=20),TRUE,
TRUE, FALSE)</f>
        <v>1</v>
      </c>
      <c r="G196" t="b">
        <f t="shared" ref="G196:G259" si="3">IF(AND(E196=1,E195=0),
IF(AND(B196&gt;=10,D196="C"), TRUE,
IF(AND(B196&lt;10,D196="S"),TRUE,FALSE)
),G195
)</f>
        <v>1</v>
      </c>
    </row>
    <row r="197" spans="1:7" x14ac:dyDescent="0.25">
      <c r="A197">
        <v>196</v>
      </c>
      <c r="B197">
        <v>5.6</v>
      </c>
      <c r="C197">
        <v>8</v>
      </c>
      <c r="D197" t="s">
        <v>6</v>
      </c>
      <c r="E197">
        <v>2</v>
      </c>
      <c r="F197" t="b" cm="1">
        <f t="array" ref="F197">_xlfn.IFS(AND(E196=0, E197=1), TRUE,
AND(NOT(E195=E196),E196=E197), TRUE,
AND(E195=E196,E196=E197), TRUE,
AND(E194=E195,E195=E196,E196+1=E197), TRUE,
AND(E196=5,C196&gt;=20),TRUE,
TRUE, FALSE)</f>
        <v>1</v>
      </c>
      <c r="G197" t="b">
        <f t="shared" si="3"/>
        <v>1</v>
      </c>
    </row>
    <row r="198" spans="1:7" x14ac:dyDescent="0.25">
      <c r="A198">
        <v>197</v>
      </c>
      <c r="B198">
        <v>8.6</v>
      </c>
      <c r="C198">
        <v>12</v>
      </c>
      <c r="D198" t="s">
        <v>6</v>
      </c>
      <c r="E198">
        <v>2</v>
      </c>
      <c r="F198" t="b" cm="1">
        <f t="array" ref="F198">_xlfn.IFS(AND(E197=0, E198=1), TRUE,
AND(NOT(E196=E197),E197=E198), TRUE,
AND(E196=E197,E197=E198), TRUE,
AND(E195=E196,E196=E197,E197+1=E198), TRUE,
AND(E197=5,C197&gt;=20),TRUE,
TRUE, FALSE)</f>
        <v>1</v>
      </c>
      <c r="G198" t="b">
        <f t="shared" si="3"/>
        <v>1</v>
      </c>
    </row>
    <row r="199" spans="1:7" x14ac:dyDescent="0.25">
      <c r="A199">
        <v>198</v>
      </c>
      <c r="B199">
        <v>12.5</v>
      </c>
      <c r="C199">
        <v>9</v>
      </c>
      <c r="D199" t="s">
        <v>6</v>
      </c>
      <c r="E199">
        <v>2</v>
      </c>
      <c r="F199" t="b" cm="1">
        <f t="array" ref="F199">_xlfn.IFS(AND(E198=0, E199=1), TRUE,
AND(NOT(E197=E198),E198=E199), TRUE,
AND(E197=E198,E198=E199), TRUE,
AND(E196=E197,E197=E198,E198+1=E199), TRUE,
AND(E198=5,C198&gt;=20),TRUE,
TRUE, FALSE)</f>
        <v>1</v>
      </c>
      <c r="G199" t="b">
        <f t="shared" si="3"/>
        <v>1</v>
      </c>
    </row>
    <row r="200" spans="1:7" x14ac:dyDescent="0.25">
      <c r="A200">
        <v>199</v>
      </c>
      <c r="B200">
        <v>16.399999999999999</v>
      </c>
      <c r="C200">
        <v>14</v>
      </c>
      <c r="D200" t="s">
        <v>6</v>
      </c>
      <c r="E200">
        <v>3</v>
      </c>
      <c r="F200" t="b" cm="1">
        <f t="array" ref="F200">_xlfn.IFS(AND(E199=0, E200=1), TRUE,
AND(NOT(E198=E199),E199=E200), TRUE,
AND(E198=E199,E199=E200), TRUE,
AND(E197=E198,E198=E199,E199+1=E200), TRUE,
AND(E199=5,C199&gt;=20),TRUE,
TRUE, FALSE)</f>
        <v>1</v>
      </c>
      <c r="G200" t="b">
        <f t="shared" si="3"/>
        <v>1</v>
      </c>
    </row>
    <row r="201" spans="1:7" x14ac:dyDescent="0.25">
      <c r="A201">
        <v>200</v>
      </c>
      <c r="B201">
        <v>19.5</v>
      </c>
      <c r="C201">
        <v>12</v>
      </c>
      <c r="D201" t="s">
        <v>6</v>
      </c>
      <c r="E201">
        <v>3</v>
      </c>
      <c r="F201" t="b" cm="1">
        <f t="array" ref="F201">_xlfn.IFS(AND(E200=0, E201=1), TRUE,
AND(NOT(E199=E200),E200=E201), TRUE,
AND(E199=E200,E200=E201), TRUE,
AND(E198=E199,E199=E200,E200+1=E201), TRUE,
AND(E200=5,C200&gt;=20),TRUE,
TRUE, FALSE)</f>
        <v>1</v>
      </c>
      <c r="G201" t="b">
        <f t="shared" si="3"/>
        <v>1</v>
      </c>
    </row>
    <row r="202" spans="1:7" x14ac:dyDescent="0.25">
      <c r="A202">
        <v>201</v>
      </c>
      <c r="B202">
        <v>21.2</v>
      </c>
      <c r="C202">
        <v>1</v>
      </c>
      <c r="D202" t="s">
        <v>6</v>
      </c>
      <c r="E202">
        <v>3</v>
      </c>
      <c r="F202" t="b" cm="1">
        <f t="array" ref="F202">_xlfn.IFS(AND(E201=0, E202=1), TRUE,
AND(NOT(E200=E201),E201=E202), TRUE,
AND(E200=E201,E201=E202), TRUE,
AND(E199=E200,E200=E201,E201+1=E202), TRUE,
AND(E201=5,C201&gt;=20),TRUE,
TRUE, FALSE)</f>
        <v>1</v>
      </c>
      <c r="G202" t="b">
        <f t="shared" si="3"/>
        <v>1</v>
      </c>
    </row>
    <row r="203" spans="1:7" x14ac:dyDescent="0.25">
      <c r="A203">
        <v>202</v>
      </c>
      <c r="B203">
        <v>21.3</v>
      </c>
      <c r="C203">
        <v>11</v>
      </c>
      <c r="D203" t="s">
        <v>6</v>
      </c>
      <c r="E203">
        <v>4</v>
      </c>
      <c r="F203" t="b" cm="1">
        <f t="array" ref="F203">_xlfn.IFS(AND(E202=0, E203=1), TRUE,
AND(NOT(E201=E202),E202=E203), TRUE,
AND(E201=E202,E202=E203), TRUE,
AND(E200=E201,E201=E202,E202+1=E203), TRUE,
AND(E202=5,C202&gt;=20),TRUE,
TRUE, FALSE)</f>
        <v>1</v>
      </c>
      <c r="G203" t="b">
        <f t="shared" si="3"/>
        <v>1</v>
      </c>
    </row>
    <row r="204" spans="1:7" x14ac:dyDescent="0.25">
      <c r="A204">
        <v>203</v>
      </c>
      <c r="B204">
        <v>20.100000000000001</v>
      </c>
      <c r="C204">
        <v>6</v>
      </c>
      <c r="D204" t="s">
        <v>6</v>
      </c>
      <c r="E204">
        <v>4</v>
      </c>
      <c r="F204" t="b" cm="1">
        <f t="array" ref="F204">_xlfn.IFS(AND(E203=0, E204=1), TRUE,
AND(NOT(E202=E203),E203=E204), TRUE,
AND(E202=E203,E203=E204), TRUE,
AND(E201=E202,E202=E203,E203+1=E204), TRUE,
AND(E203=5,C203&gt;=20),TRUE,
TRUE, FALSE)</f>
        <v>1</v>
      </c>
      <c r="G204" t="b">
        <f t="shared" si="3"/>
        <v>1</v>
      </c>
    </row>
    <row r="205" spans="1:7" x14ac:dyDescent="0.25">
      <c r="A205">
        <v>204</v>
      </c>
      <c r="B205">
        <v>18.399999999999999</v>
      </c>
      <c r="C205">
        <v>3</v>
      </c>
      <c r="D205" t="s">
        <v>6</v>
      </c>
      <c r="E205">
        <v>4</v>
      </c>
      <c r="F205" t="b" cm="1">
        <f t="array" ref="F205">_xlfn.IFS(AND(E204=0, E205=1), TRUE,
AND(NOT(E203=E204),E204=E205), TRUE,
AND(E203=E204,E204=E205), TRUE,
AND(E202=E203,E203=E204,E204+1=E205), TRUE,
AND(E204=5,C204&gt;=20),TRUE,
TRUE, FALSE)</f>
        <v>1</v>
      </c>
      <c r="G205" t="b">
        <f t="shared" si="3"/>
        <v>1</v>
      </c>
    </row>
    <row r="206" spans="1:7" x14ac:dyDescent="0.25">
      <c r="A206">
        <v>205</v>
      </c>
      <c r="B206">
        <v>17.100000000000001</v>
      </c>
      <c r="C206">
        <v>15</v>
      </c>
      <c r="D206" t="s">
        <v>6</v>
      </c>
      <c r="E206">
        <v>5</v>
      </c>
      <c r="F206" t="b" cm="1">
        <f t="array" ref="F206">_xlfn.IFS(AND(E205=0, E206=1), TRUE,
AND(NOT(E204=E205),E205=E206), TRUE,
AND(E204=E205,E205=E206), TRUE,
AND(E203=E204,E204=E205,E205+1=E206), TRUE,
AND(E205=5,C205&gt;=20),TRUE,
TRUE, FALSE)</f>
        <v>1</v>
      </c>
      <c r="G206" t="b">
        <f t="shared" si="3"/>
        <v>1</v>
      </c>
    </row>
    <row r="207" spans="1:7" x14ac:dyDescent="0.25">
      <c r="A207">
        <v>206</v>
      </c>
      <c r="B207">
        <v>16.899999999999999</v>
      </c>
      <c r="C207">
        <v>16</v>
      </c>
      <c r="D207" t="s">
        <v>6</v>
      </c>
      <c r="E207">
        <v>5</v>
      </c>
      <c r="F207" t="b" cm="1">
        <f t="array" ref="F207">_xlfn.IFS(AND(E206=0, E207=1), TRUE,
AND(NOT(E205=E206),E206=E207), TRUE,
AND(E205=E206,E206=E207), TRUE,
AND(E204=E205,E205=E206,E206+1=E207), TRUE,
AND(E206=5,C206&gt;=20),TRUE,
TRUE, FALSE)</f>
        <v>1</v>
      </c>
      <c r="G207" t="b">
        <f t="shared" si="3"/>
        <v>1</v>
      </c>
    </row>
    <row r="208" spans="1:7" x14ac:dyDescent="0.25">
      <c r="A208">
        <v>207</v>
      </c>
      <c r="B208">
        <v>18.2</v>
      </c>
      <c r="C208">
        <v>17</v>
      </c>
      <c r="D208" t="s">
        <v>6</v>
      </c>
      <c r="E208">
        <v>5</v>
      </c>
      <c r="F208" t="b" cm="1">
        <f t="array" ref="F208">_xlfn.IFS(AND(E207=0, E208=1), TRUE,
AND(NOT(E206=E207),E207=E208), TRUE,
AND(E206=E207,E207=E208), TRUE,
AND(E205=E206,E206=E207,E207+1=E208), TRUE,
AND(E207=5,C207&gt;=20),TRUE,
TRUE, FALSE)</f>
        <v>1</v>
      </c>
      <c r="G208" t="b">
        <f t="shared" si="3"/>
        <v>1</v>
      </c>
    </row>
    <row r="209" spans="1:7" x14ac:dyDescent="0.25">
      <c r="A209">
        <v>208</v>
      </c>
      <c r="B209">
        <v>20.7</v>
      </c>
      <c r="C209">
        <v>18</v>
      </c>
      <c r="D209" t="s">
        <v>6</v>
      </c>
      <c r="E209">
        <v>5</v>
      </c>
      <c r="F209" t="b" cm="1">
        <f t="array" ref="F209">_xlfn.IFS(AND(E208=0, E209=1), TRUE,
AND(NOT(E207=E208),E208=E209), TRUE,
AND(E207=E208,E208=E209), TRUE,
AND(E206=E207,E207=E208,E208+1=E209), TRUE,
AND(E208=5,C208&gt;=20),TRUE,
TRUE, FALSE)</f>
        <v>1</v>
      </c>
      <c r="G209" t="b">
        <f t="shared" si="3"/>
        <v>1</v>
      </c>
    </row>
    <row r="210" spans="1:7" x14ac:dyDescent="0.25">
      <c r="A210">
        <v>209</v>
      </c>
      <c r="B210">
        <v>24</v>
      </c>
      <c r="C210">
        <v>13</v>
      </c>
      <c r="D210" t="s">
        <v>6</v>
      </c>
      <c r="E210">
        <v>5</v>
      </c>
      <c r="F210" t="b" cm="1">
        <f t="array" ref="F210">_xlfn.IFS(AND(E209=0, E210=1), TRUE,
AND(NOT(E208=E209),E209=E210), TRUE,
AND(E208=E209,E209=E210), TRUE,
AND(E207=E208,E208=E209,E209+1=E210), TRUE,
AND(E209=5,C209&gt;=20),TRUE,
TRUE, FALSE)</f>
        <v>1</v>
      </c>
      <c r="G210" t="b">
        <f t="shared" si="3"/>
        <v>1</v>
      </c>
    </row>
    <row r="211" spans="1:7" x14ac:dyDescent="0.25">
      <c r="A211">
        <v>210</v>
      </c>
      <c r="B211">
        <v>27.2</v>
      </c>
      <c r="C211">
        <v>27</v>
      </c>
      <c r="D211" t="s">
        <v>6</v>
      </c>
      <c r="E211">
        <v>5</v>
      </c>
      <c r="F211" t="b" cm="1">
        <f t="array" ref="F211">_xlfn.IFS(AND(E210=0, E211=1), TRUE,
AND(NOT(E209=E210),E210=E211), TRUE,
AND(E209=E210,E210=E211), TRUE,
AND(E208=E209,E209=E210,E210+1=E211), TRUE,
AND(E210=5,C210&gt;=20),TRUE,
TRUE, FALSE)</f>
        <v>1</v>
      </c>
      <c r="G211" t="b">
        <f t="shared" si="3"/>
        <v>1</v>
      </c>
    </row>
    <row r="212" spans="1:7" x14ac:dyDescent="0.25">
      <c r="A212">
        <v>211</v>
      </c>
      <c r="B212">
        <v>29.4</v>
      </c>
      <c r="C212">
        <v>0</v>
      </c>
      <c r="D212">
        <v>0</v>
      </c>
      <c r="E212">
        <v>0</v>
      </c>
      <c r="F212" t="b" cm="1">
        <f t="array" ref="F212">_xlfn.IFS(AND(E211=0, E212=1), TRUE,
AND(NOT(E210=E211),E211=E212), TRUE,
AND(E210=E211,E211=E212), TRUE,
AND(E209=E210,E210=E211,E211+1=E212), TRUE,
AND(E211=5,C211&gt;=20),TRUE,
TRUE, FALSE)</f>
        <v>1</v>
      </c>
      <c r="G212" t="b">
        <f t="shared" si="3"/>
        <v>1</v>
      </c>
    </row>
    <row r="213" spans="1:7" x14ac:dyDescent="0.25">
      <c r="A213">
        <v>212</v>
      </c>
      <c r="B213">
        <v>29.9</v>
      </c>
      <c r="C213">
        <v>2</v>
      </c>
      <c r="D213" t="s">
        <v>5</v>
      </c>
      <c r="E213">
        <v>1</v>
      </c>
      <c r="F213" t="b" cm="1">
        <f t="array" ref="F213">_xlfn.IFS(AND(E212=0, E213=1), TRUE,
AND(NOT(E211=E212),E212=E213), TRUE,
AND(E211=E212,E212=E213), TRUE,
AND(E210=E211,E211=E212,E212+1=E213), TRUE,
AND(E212=5,C212&gt;=20),TRUE,
TRUE, FALSE)</f>
        <v>1</v>
      </c>
      <c r="G213" t="b">
        <f t="shared" si="3"/>
        <v>1</v>
      </c>
    </row>
    <row r="214" spans="1:7" x14ac:dyDescent="0.25">
      <c r="A214">
        <v>213</v>
      </c>
      <c r="B214">
        <v>28.8</v>
      </c>
      <c r="C214">
        <v>4</v>
      </c>
      <c r="D214" t="s">
        <v>5</v>
      </c>
      <c r="E214">
        <v>1</v>
      </c>
      <c r="F214" t="b" cm="1">
        <f t="array" ref="F214">_xlfn.IFS(AND(E213=0, E214=1), TRUE,
AND(NOT(E212=E213),E213=E214), TRUE,
AND(E212=E213,E213=E214), TRUE,
AND(E211=E212,E212=E213,E213+1=E214), TRUE,
AND(E213=5,C213&gt;=20),TRUE,
TRUE, FALSE)</f>
        <v>1</v>
      </c>
      <c r="G214" t="b">
        <f t="shared" si="3"/>
        <v>1</v>
      </c>
    </row>
    <row r="215" spans="1:7" x14ac:dyDescent="0.25">
      <c r="A215">
        <v>214</v>
      </c>
      <c r="B215">
        <v>26.2</v>
      </c>
      <c r="C215">
        <v>2</v>
      </c>
      <c r="D215" t="s">
        <v>5</v>
      </c>
      <c r="E215">
        <v>1</v>
      </c>
      <c r="F215" t="b" cm="1">
        <f t="array" ref="F215">_xlfn.IFS(AND(E214=0, E215=1), TRUE,
AND(NOT(E213=E214),E214=E215), TRUE,
AND(E213=E214,E214=E215), TRUE,
AND(E212=E213,E213=E214,E214+1=E215), TRUE,
AND(E214=5,C214&gt;=20),TRUE,
TRUE, FALSE)</f>
        <v>1</v>
      </c>
      <c r="G215" t="b">
        <f t="shared" si="3"/>
        <v>1</v>
      </c>
    </row>
    <row r="216" spans="1:7" x14ac:dyDescent="0.25">
      <c r="A216">
        <v>215</v>
      </c>
      <c r="B216">
        <v>23.1</v>
      </c>
      <c r="C216">
        <v>11</v>
      </c>
      <c r="D216" t="s">
        <v>5</v>
      </c>
      <c r="E216">
        <v>1</v>
      </c>
      <c r="F216" t="b" cm="1">
        <f t="array" ref="F216">_xlfn.IFS(AND(E215=0, E216=1), TRUE,
AND(NOT(E214=E215),E215=E216), TRUE,
AND(E214=E215,E215=E216), TRUE,
AND(E213=E214,E214=E215,E215+1=E216), TRUE,
AND(E215=5,C215&gt;=20),TRUE,
TRUE, FALSE)</f>
        <v>1</v>
      </c>
      <c r="G216" t="b">
        <f t="shared" si="3"/>
        <v>1</v>
      </c>
    </row>
    <row r="217" spans="1:7" x14ac:dyDescent="0.25">
      <c r="A217">
        <v>216</v>
      </c>
      <c r="B217">
        <v>20.3</v>
      </c>
      <c r="C217">
        <v>1</v>
      </c>
      <c r="D217" t="s">
        <v>5</v>
      </c>
      <c r="E217">
        <v>2</v>
      </c>
      <c r="F217" t="b" cm="1">
        <f t="array" ref="F217">_xlfn.IFS(AND(E216=0, E217=1), TRUE,
AND(NOT(E215=E216),E216=E217), TRUE,
AND(E215=E216,E216=E217), TRUE,
AND(E214=E215,E215=E216,E216+1=E217), TRUE,
AND(E216=5,C216&gt;=20),TRUE,
TRUE, FALSE)</f>
        <v>1</v>
      </c>
      <c r="G217" t="b">
        <f t="shared" si="3"/>
        <v>1</v>
      </c>
    </row>
    <row r="218" spans="1:7" x14ac:dyDescent="0.25">
      <c r="A218">
        <v>217</v>
      </c>
      <c r="B218">
        <v>18.5</v>
      </c>
      <c r="C218">
        <v>7</v>
      </c>
      <c r="D218" t="s">
        <v>5</v>
      </c>
      <c r="E218">
        <v>2</v>
      </c>
      <c r="F218" t="b" cm="1">
        <f t="array" ref="F218">_xlfn.IFS(AND(E217=0, E218=1), TRUE,
AND(NOT(E216=E217),E217=E218), TRUE,
AND(E216=E217,E217=E218), TRUE,
AND(E215=E216,E216=E217,E217+1=E218), TRUE,
AND(E217=5,C217&gt;=20),TRUE,
TRUE, FALSE)</f>
        <v>1</v>
      </c>
      <c r="G218" t="b">
        <f t="shared" si="3"/>
        <v>1</v>
      </c>
    </row>
    <row r="219" spans="1:7" x14ac:dyDescent="0.25">
      <c r="A219">
        <v>218</v>
      </c>
      <c r="B219">
        <v>18.2</v>
      </c>
      <c r="C219">
        <v>10</v>
      </c>
      <c r="D219" t="s">
        <v>5</v>
      </c>
      <c r="E219">
        <v>3</v>
      </c>
      <c r="F219" t="b" cm="1">
        <f t="array" ref="F219">_xlfn.IFS(AND(E218=0, E219=1), TRUE,
AND(NOT(E217=E218),E218=E219), TRUE,
AND(E217=E218,E218=E219), TRUE,
AND(E216=E217,E217=E218,E218+1=E219), TRUE,
AND(E218=5,C218&gt;=20),TRUE,
TRUE, FALSE)</f>
        <v>0</v>
      </c>
      <c r="G219" t="b">
        <f t="shared" si="3"/>
        <v>1</v>
      </c>
    </row>
    <row r="220" spans="1:7" x14ac:dyDescent="0.25">
      <c r="A220">
        <v>219</v>
      </c>
      <c r="B220">
        <v>19.100000000000001</v>
      </c>
      <c r="C220">
        <v>10</v>
      </c>
      <c r="D220" t="s">
        <v>5</v>
      </c>
      <c r="E220">
        <v>3</v>
      </c>
      <c r="F220" t="b" cm="1">
        <f t="array" ref="F220">_xlfn.IFS(AND(E219=0, E220=1), TRUE,
AND(NOT(E218=E219),E219=E220), TRUE,
AND(E218=E219,E219=E220), TRUE,
AND(E217=E218,E218=E219,E219+1=E220), TRUE,
AND(E219=5,C219&gt;=20),TRUE,
TRUE, FALSE)</f>
        <v>1</v>
      </c>
      <c r="G220" t="b">
        <f t="shared" si="3"/>
        <v>1</v>
      </c>
    </row>
    <row r="221" spans="1:7" x14ac:dyDescent="0.25">
      <c r="A221">
        <v>220</v>
      </c>
      <c r="B221">
        <v>20.9</v>
      </c>
      <c r="C221">
        <v>1</v>
      </c>
      <c r="D221" t="s">
        <v>5</v>
      </c>
      <c r="E221">
        <v>3</v>
      </c>
      <c r="F221" t="b" cm="1">
        <f t="array" ref="F221">_xlfn.IFS(AND(E220=0, E221=1), TRUE,
AND(NOT(E219=E220),E220=E221), TRUE,
AND(E219=E220,E220=E221), TRUE,
AND(E218=E219,E219=E220,E220+1=E221), TRUE,
AND(E220=5,C220&gt;=20),TRUE,
TRUE, FALSE)</f>
        <v>1</v>
      </c>
      <c r="G221" t="b">
        <f t="shared" si="3"/>
        <v>1</v>
      </c>
    </row>
    <row r="222" spans="1:7" x14ac:dyDescent="0.25">
      <c r="A222">
        <v>221</v>
      </c>
      <c r="B222">
        <v>22.5</v>
      </c>
      <c r="C222">
        <v>4</v>
      </c>
      <c r="D222" t="s">
        <v>5</v>
      </c>
      <c r="E222">
        <v>4</v>
      </c>
      <c r="F222" t="b" cm="1">
        <f t="array" ref="F222">_xlfn.IFS(AND(E221=0, E222=1), TRUE,
AND(NOT(E220=E221),E221=E222), TRUE,
AND(E220=E221,E221=E222), TRUE,
AND(E219=E220,E220=E221,E221+1=E222), TRUE,
AND(E221=5,C221&gt;=20),TRUE,
TRUE, FALSE)</f>
        <v>1</v>
      </c>
      <c r="G222" t="b">
        <f t="shared" si="3"/>
        <v>1</v>
      </c>
    </row>
    <row r="223" spans="1:7" x14ac:dyDescent="0.25">
      <c r="A223">
        <v>222</v>
      </c>
      <c r="B223">
        <v>23.2</v>
      </c>
      <c r="C223">
        <v>12</v>
      </c>
      <c r="D223" t="s">
        <v>5</v>
      </c>
      <c r="E223">
        <v>4</v>
      </c>
      <c r="F223" t="b" cm="1">
        <f t="array" ref="F223">_xlfn.IFS(AND(E222=0, E223=1), TRUE,
AND(NOT(E221=E222),E222=E223), TRUE,
AND(E221=E222,E222=E223), TRUE,
AND(E220=E221,E221=E222,E222+1=E223), TRUE,
AND(E222=5,C222&gt;=20),TRUE,
TRUE, FALSE)</f>
        <v>1</v>
      </c>
      <c r="G223" t="b">
        <f t="shared" si="3"/>
        <v>1</v>
      </c>
    </row>
    <row r="224" spans="1:7" x14ac:dyDescent="0.25">
      <c r="A224">
        <v>223</v>
      </c>
      <c r="B224">
        <v>22.4</v>
      </c>
      <c r="C224">
        <v>7</v>
      </c>
      <c r="D224" t="s">
        <v>5</v>
      </c>
      <c r="E224">
        <v>4</v>
      </c>
      <c r="F224" t="b" cm="1">
        <f t="array" ref="F224">_xlfn.IFS(AND(E223=0, E224=1), TRUE,
AND(NOT(E222=E223),E223=E224), TRUE,
AND(E222=E223,E223=E224), TRUE,
AND(E221=E222,E222=E223,E223+1=E224), TRUE,
AND(E223=5,C223&gt;=20),TRUE,
TRUE, FALSE)</f>
        <v>1</v>
      </c>
      <c r="G224" t="b">
        <f t="shared" si="3"/>
        <v>1</v>
      </c>
    </row>
    <row r="225" spans="1:7" x14ac:dyDescent="0.25">
      <c r="A225">
        <v>224</v>
      </c>
      <c r="B225">
        <v>20</v>
      </c>
      <c r="C225">
        <v>16</v>
      </c>
      <c r="D225" t="s">
        <v>5</v>
      </c>
      <c r="E225">
        <v>5</v>
      </c>
      <c r="F225" t="b" cm="1">
        <f t="array" ref="F225">_xlfn.IFS(AND(E224=0, E225=1), TRUE,
AND(NOT(E223=E224),E224=E225), TRUE,
AND(E223=E224,E224=E225), TRUE,
AND(E222=E223,E223=E224,E224+1=E225), TRUE,
AND(E224=5,C224&gt;=20),TRUE,
TRUE, FALSE)</f>
        <v>1</v>
      </c>
      <c r="G225" t="b">
        <f t="shared" si="3"/>
        <v>1</v>
      </c>
    </row>
    <row r="226" spans="1:7" x14ac:dyDescent="0.25">
      <c r="A226">
        <v>225</v>
      </c>
      <c r="B226">
        <v>16.399999999999999</v>
      </c>
      <c r="C226">
        <v>24</v>
      </c>
      <c r="D226" t="s">
        <v>5</v>
      </c>
      <c r="E226">
        <v>5</v>
      </c>
      <c r="F226" t="b" cm="1">
        <f t="array" ref="F226">_xlfn.IFS(AND(E225=0, E226=1), TRUE,
AND(NOT(E224=E225),E225=E226), TRUE,
AND(E224=E225,E225=E226), TRUE,
AND(E223=E224,E224=E225,E225+1=E226), TRUE,
AND(E225=5,C225&gt;=20),TRUE,
TRUE, FALSE)</f>
        <v>1</v>
      </c>
      <c r="G226" t="b">
        <f t="shared" si="3"/>
        <v>1</v>
      </c>
    </row>
    <row r="227" spans="1:7" x14ac:dyDescent="0.25">
      <c r="A227">
        <v>226</v>
      </c>
      <c r="B227">
        <v>12.3</v>
      </c>
      <c r="C227">
        <v>0</v>
      </c>
      <c r="D227">
        <v>0</v>
      </c>
      <c r="E227">
        <v>0</v>
      </c>
      <c r="F227" t="b" cm="1">
        <f t="array" ref="F227">_xlfn.IFS(AND(E226=0, E227=1), TRUE,
AND(NOT(E225=E226),E226=E227), TRUE,
AND(E225=E226,E226=E227), TRUE,
AND(E224=E225,E225=E226,E226+1=E227), TRUE,
AND(E226=5,C226&gt;=20),TRUE,
TRUE, FALSE)</f>
        <v>1</v>
      </c>
      <c r="G227" t="b">
        <f t="shared" si="3"/>
        <v>1</v>
      </c>
    </row>
    <row r="228" spans="1:7" x14ac:dyDescent="0.25">
      <c r="A228">
        <v>227</v>
      </c>
      <c r="B228">
        <v>8.6999999999999993</v>
      </c>
      <c r="C228">
        <v>5</v>
      </c>
      <c r="D228" t="s">
        <v>6</v>
      </c>
      <c r="E228">
        <v>1</v>
      </c>
      <c r="F228" t="b" cm="1">
        <f t="array" ref="F228">_xlfn.IFS(AND(E227=0, E228=1), TRUE,
AND(NOT(E226=E227),E227=E228), TRUE,
AND(E226=E227,E227=E228), TRUE,
AND(E225=E226,E226=E227,E227+1=E228), TRUE,
AND(E227=5,C227&gt;=20),TRUE,
TRUE, FALSE)</f>
        <v>1</v>
      </c>
      <c r="G228" t="b">
        <f t="shared" si="3"/>
        <v>1</v>
      </c>
    </row>
    <row r="229" spans="1:7" x14ac:dyDescent="0.25">
      <c r="A229">
        <v>228</v>
      </c>
      <c r="B229">
        <v>6.4</v>
      </c>
      <c r="C229">
        <v>1</v>
      </c>
      <c r="D229" t="s">
        <v>6</v>
      </c>
      <c r="E229">
        <v>1</v>
      </c>
      <c r="F229" t="b" cm="1">
        <f t="array" ref="F229">_xlfn.IFS(AND(E228=0, E229=1), TRUE,
AND(NOT(E227=E228),E228=E229), TRUE,
AND(E227=E228,E228=E229), TRUE,
AND(E226=E227,E227=E228,E228+1=E229), TRUE,
AND(E228=5,C228&gt;=20),TRUE,
TRUE, FALSE)</f>
        <v>1</v>
      </c>
      <c r="G229" t="b">
        <f t="shared" si="3"/>
        <v>1</v>
      </c>
    </row>
    <row r="230" spans="1:7" x14ac:dyDescent="0.25">
      <c r="A230">
        <v>229</v>
      </c>
      <c r="B230">
        <v>5.6</v>
      </c>
      <c r="C230">
        <v>6</v>
      </c>
      <c r="D230" t="s">
        <v>6</v>
      </c>
      <c r="E230">
        <v>1</v>
      </c>
      <c r="F230" t="b" cm="1">
        <f t="array" ref="F230">_xlfn.IFS(AND(E229=0, E230=1), TRUE,
AND(NOT(E228=E229),E229=E230), TRUE,
AND(E228=E229,E229=E230), TRUE,
AND(E227=E228,E228=E229,E229+1=E230), TRUE,
AND(E229=5,C229&gt;=20),TRUE,
TRUE, FALSE)</f>
        <v>1</v>
      </c>
      <c r="G230" t="b">
        <f t="shared" si="3"/>
        <v>1</v>
      </c>
    </row>
    <row r="231" spans="1:7" x14ac:dyDescent="0.25">
      <c r="A231">
        <v>230</v>
      </c>
      <c r="B231">
        <v>6.4</v>
      </c>
      <c r="C231">
        <v>12</v>
      </c>
      <c r="D231" t="s">
        <v>6</v>
      </c>
      <c r="E231">
        <v>2</v>
      </c>
      <c r="F231" t="b" cm="1">
        <f t="array" ref="F231">_xlfn.IFS(AND(E230=0, E231=1), TRUE,
AND(NOT(E229=E230),E230=E231), TRUE,
AND(E229=E230,E230=E231), TRUE,
AND(E228=E229,E229=E230,E230+1=E231), TRUE,
AND(E230=5,C230&gt;=20),TRUE,
TRUE, FALSE)</f>
        <v>1</v>
      </c>
      <c r="G231" t="b">
        <f t="shared" si="3"/>
        <v>1</v>
      </c>
    </row>
    <row r="232" spans="1:7" x14ac:dyDescent="0.25">
      <c r="A232">
        <v>231</v>
      </c>
      <c r="B232">
        <v>8.1999999999999993</v>
      </c>
      <c r="C232">
        <v>3</v>
      </c>
      <c r="D232" t="s">
        <v>6</v>
      </c>
      <c r="E232">
        <v>2</v>
      </c>
      <c r="F232" t="b" cm="1">
        <f t="array" ref="F232">_xlfn.IFS(AND(E231=0, E232=1), TRUE,
AND(NOT(E230=E231),E231=E232), TRUE,
AND(E230=E231,E231=E232), TRUE,
AND(E229=E230,E230=E231,E231+1=E232), TRUE,
AND(E231=5,C231&gt;=20),TRUE,
TRUE, FALSE)</f>
        <v>1</v>
      </c>
      <c r="G232" t="b">
        <f t="shared" si="3"/>
        <v>1</v>
      </c>
    </row>
    <row r="233" spans="1:7" x14ac:dyDescent="0.25">
      <c r="A233">
        <v>232</v>
      </c>
      <c r="B233">
        <v>10</v>
      </c>
      <c r="C233">
        <v>12</v>
      </c>
      <c r="D233" t="s">
        <v>6</v>
      </c>
      <c r="E233">
        <v>2</v>
      </c>
      <c r="F233" t="b" cm="1">
        <f t="array" ref="F233">_xlfn.IFS(AND(E232=0, E233=1), TRUE,
AND(NOT(E231=E232),E232=E233), TRUE,
AND(E231=E232,E232=E233), TRUE,
AND(E230=E231,E231=E232,E232+1=E233), TRUE,
AND(E232=5,C232&gt;=20),TRUE,
TRUE, FALSE)</f>
        <v>1</v>
      </c>
      <c r="G233" t="b">
        <f t="shared" si="3"/>
        <v>1</v>
      </c>
    </row>
    <row r="234" spans="1:7" x14ac:dyDescent="0.25">
      <c r="A234">
        <v>233</v>
      </c>
      <c r="B234">
        <v>11.1</v>
      </c>
      <c r="C234">
        <v>17</v>
      </c>
      <c r="D234" t="s">
        <v>6</v>
      </c>
      <c r="E234">
        <v>3</v>
      </c>
      <c r="F234" t="b" cm="1">
        <f t="array" ref="F234">_xlfn.IFS(AND(E233=0, E234=1), TRUE,
AND(NOT(E232=E233),E233=E234), TRUE,
AND(E232=E233,E233=E234), TRUE,
AND(E231=E232,E232=E233,E233+1=E234), TRUE,
AND(E233=5,C233&gt;=20),TRUE,
TRUE, FALSE)</f>
        <v>1</v>
      </c>
      <c r="G234" t="b">
        <f t="shared" si="3"/>
        <v>1</v>
      </c>
    </row>
    <row r="235" spans="1:7" x14ac:dyDescent="0.25">
      <c r="A235">
        <v>234</v>
      </c>
      <c r="B235">
        <v>10.9</v>
      </c>
      <c r="C235">
        <v>16</v>
      </c>
      <c r="D235" t="s">
        <v>6</v>
      </c>
      <c r="E235">
        <v>3</v>
      </c>
      <c r="F235" t="b" cm="1">
        <f t="array" ref="F235">_xlfn.IFS(AND(E234=0, E235=1), TRUE,
AND(NOT(E233=E234),E234=E235), TRUE,
AND(E233=E234,E234=E235), TRUE,
AND(E232=E233,E233=E234,E234+1=E235), TRUE,
AND(E234=5,C234&gt;=20),TRUE,
TRUE, FALSE)</f>
        <v>1</v>
      </c>
      <c r="G235" t="b">
        <f t="shared" si="3"/>
        <v>1</v>
      </c>
    </row>
    <row r="236" spans="1:7" x14ac:dyDescent="0.25">
      <c r="A236">
        <v>235</v>
      </c>
      <c r="B236">
        <v>9.3000000000000007</v>
      </c>
      <c r="C236">
        <v>3</v>
      </c>
      <c r="D236" t="s">
        <v>6</v>
      </c>
      <c r="E236">
        <v>3</v>
      </c>
      <c r="F236" t="b" cm="1">
        <f t="array" ref="F236">_xlfn.IFS(AND(E235=0, E236=1), TRUE,
AND(NOT(E234=E235),E235=E236), TRUE,
AND(E234=E235,E235=E236), TRUE,
AND(E233=E234,E234=E235,E235+1=E236), TRUE,
AND(E235=5,C235&gt;=20),TRUE,
TRUE, FALSE)</f>
        <v>1</v>
      </c>
      <c r="G236" t="b">
        <f t="shared" si="3"/>
        <v>1</v>
      </c>
    </row>
    <row r="237" spans="1:7" x14ac:dyDescent="0.25">
      <c r="A237">
        <v>236</v>
      </c>
      <c r="B237">
        <v>6.6</v>
      </c>
      <c r="C237">
        <v>21</v>
      </c>
      <c r="D237" t="s">
        <v>6</v>
      </c>
      <c r="E237">
        <v>4</v>
      </c>
      <c r="F237" t="b" cm="1">
        <f t="array" ref="F237">_xlfn.IFS(AND(E236=0, E237=1), TRUE,
AND(NOT(E235=E236),E236=E237), TRUE,
AND(E235=E236,E236=E237), TRUE,
AND(E234=E235,E235=E236,E236+1=E237), TRUE,
AND(E236=5,C236&gt;=20),TRUE,
TRUE, FALSE)</f>
        <v>1</v>
      </c>
      <c r="G237" t="b">
        <f t="shared" si="3"/>
        <v>1</v>
      </c>
    </row>
    <row r="238" spans="1:7" x14ac:dyDescent="0.25">
      <c r="A238">
        <v>237</v>
      </c>
      <c r="B238">
        <v>3.6</v>
      </c>
      <c r="C238">
        <v>18</v>
      </c>
      <c r="D238" t="s">
        <v>6</v>
      </c>
      <c r="E238">
        <v>4</v>
      </c>
      <c r="F238" t="b" cm="1">
        <f t="array" ref="F238">_xlfn.IFS(AND(E237=0, E238=1), TRUE,
AND(NOT(E236=E237),E237=E238), TRUE,
AND(E236=E237,E237=E238), TRUE,
AND(E235=E236,E236=E237,E237+1=E238), TRUE,
AND(E237=5,C237&gt;=20),TRUE,
TRUE, FALSE)</f>
        <v>1</v>
      </c>
      <c r="G238" t="b">
        <f t="shared" si="3"/>
        <v>1</v>
      </c>
    </row>
    <row r="239" spans="1:7" x14ac:dyDescent="0.25">
      <c r="A239">
        <v>238</v>
      </c>
      <c r="B239">
        <v>1.2</v>
      </c>
      <c r="C239">
        <v>13</v>
      </c>
      <c r="D239" t="s">
        <v>6</v>
      </c>
      <c r="E239">
        <v>4</v>
      </c>
      <c r="F239" t="b" cm="1">
        <f t="array" ref="F239">_xlfn.IFS(AND(E238=0, E239=1), TRUE,
AND(NOT(E237=E238),E238=E239), TRUE,
AND(E237=E238,E238=E239), TRUE,
AND(E236=E237,E237=E238,E238+1=E239), TRUE,
AND(E238=5,C238&gt;=20),TRUE,
TRUE, FALSE)</f>
        <v>1</v>
      </c>
      <c r="G239" t="b">
        <f t="shared" si="3"/>
        <v>1</v>
      </c>
    </row>
    <row r="240" spans="1:7" x14ac:dyDescent="0.25">
      <c r="A240">
        <v>239</v>
      </c>
      <c r="B240">
        <v>0.2</v>
      </c>
      <c r="C240">
        <v>29</v>
      </c>
      <c r="D240" t="s">
        <v>6</v>
      </c>
      <c r="E240">
        <v>5</v>
      </c>
      <c r="F240" t="b" cm="1">
        <f t="array" ref="F240">_xlfn.IFS(AND(E239=0, E240=1), TRUE,
AND(NOT(E238=E239),E239=E240), TRUE,
AND(E238=E239,E239=E240), TRUE,
AND(E237=E238,E238=E239,E239+1=E240), TRUE,
AND(E239=5,C239&gt;=20),TRUE,
TRUE, FALSE)</f>
        <v>1</v>
      </c>
      <c r="G240" t="b">
        <f t="shared" si="3"/>
        <v>1</v>
      </c>
    </row>
    <row r="241" spans="1:7" x14ac:dyDescent="0.25">
      <c r="A241">
        <v>240</v>
      </c>
      <c r="B241">
        <v>0.9</v>
      </c>
      <c r="C241">
        <v>0</v>
      </c>
      <c r="D241">
        <v>0</v>
      </c>
      <c r="E241">
        <v>0</v>
      </c>
      <c r="F241" t="b" cm="1">
        <f t="array" ref="F241">_xlfn.IFS(AND(E240=0, E241=1), TRUE,
AND(NOT(E239=E240),E240=E241), TRUE,
AND(E239=E240,E240=E241), TRUE,
AND(E238=E239,E239=E240,E240+1=E241), TRUE,
AND(E240=5,C240&gt;=20),TRUE,
TRUE, FALSE)</f>
        <v>1</v>
      </c>
      <c r="G241" t="b">
        <f t="shared" si="3"/>
        <v>1</v>
      </c>
    </row>
    <row r="242" spans="1:7" x14ac:dyDescent="0.25">
      <c r="A242">
        <v>241</v>
      </c>
      <c r="B242">
        <v>3.2</v>
      </c>
      <c r="C242">
        <v>6</v>
      </c>
      <c r="D242" t="s">
        <v>6</v>
      </c>
      <c r="E242">
        <v>1</v>
      </c>
      <c r="F242" t="b" cm="1">
        <f t="array" ref="F242">_xlfn.IFS(AND(E241=0, E242=1), TRUE,
AND(NOT(E240=E241),E241=E242), TRUE,
AND(E240=E241,E241=E242), TRUE,
AND(E239=E240,E240=E241,E241+1=E242), TRUE,
AND(E241=5,C241&gt;=20),TRUE,
TRUE, FALSE)</f>
        <v>1</v>
      </c>
      <c r="G242" t="b">
        <f t="shared" si="3"/>
        <v>1</v>
      </c>
    </row>
    <row r="243" spans="1:7" x14ac:dyDescent="0.25">
      <c r="A243">
        <v>242</v>
      </c>
      <c r="B243">
        <v>6.6</v>
      </c>
      <c r="C243">
        <v>5</v>
      </c>
      <c r="D243" t="s">
        <v>6</v>
      </c>
      <c r="E243">
        <v>1</v>
      </c>
      <c r="F243" t="b" cm="1">
        <f t="array" ref="F243">_xlfn.IFS(AND(E242=0, E243=1), TRUE,
AND(NOT(E241=E242),E242=E243), TRUE,
AND(E241=E242,E242=E243), TRUE,
AND(E240=E241,E241=E242,E242+1=E243), TRUE,
AND(E242=5,C242&gt;=20),TRUE,
TRUE, FALSE)</f>
        <v>1</v>
      </c>
      <c r="G243" t="b">
        <f t="shared" si="3"/>
        <v>1</v>
      </c>
    </row>
    <row r="244" spans="1:7" x14ac:dyDescent="0.25">
      <c r="A244">
        <v>243</v>
      </c>
      <c r="B244">
        <v>10</v>
      </c>
      <c r="C244">
        <v>2</v>
      </c>
      <c r="D244" t="s">
        <v>6</v>
      </c>
      <c r="E244">
        <v>1</v>
      </c>
      <c r="F244" t="b" cm="1">
        <f t="array" ref="F244">_xlfn.IFS(AND(E243=0, E244=1), TRUE,
AND(NOT(E242=E243),E243=E244), TRUE,
AND(E242=E243,E243=E244), TRUE,
AND(E241=E242,E242=E243,E243+1=E244), TRUE,
AND(E243=5,C243&gt;=20),TRUE,
TRUE, FALSE)</f>
        <v>1</v>
      </c>
      <c r="G244" t="b">
        <f t="shared" si="3"/>
        <v>1</v>
      </c>
    </row>
    <row r="245" spans="1:7" x14ac:dyDescent="0.25">
      <c r="A245">
        <v>244</v>
      </c>
      <c r="B245">
        <v>12.7</v>
      </c>
      <c r="C245">
        <v>8</v>
      </c>
      <c r="D245" t="s">
        <v>6</v>
      </c>
      <c r="E245">
        <v>2</v>
      </c>
      <c r="F245" t="b" cm="1">
        <f t="array" ref="F245">_xlfn.IFS(AND(E244=0, E245=1), TRUE,
AND(NOT(E243=E244),E244=E245), TRUE,
AND(E243=E244,E244=E245), TRUE,
AND(E242=E243,E243=E244,E244+1=E245), TRUE,
AND(E244=5,C244&gt;=20),TRUE,
TRUE, FALSE)</f>
        <v>1</v>
      </c>
      <c r="G245" t="b">
        <f t="shared" si="3"/>
        <v>1</v>
      </c>
    </row>
    <row r="246" spans="1:7" x14ac:dyDescent="0.25">
      <c r="A246">
        <v>245</v>
      </c>
      <c r="B246">
        <v>14.1</v>
      </c>
      <c r="C246">
        <v>1</v>
      </c>
      <c r="D246" t="s">
        <v>6</v>
      </c>
      <c r="E246">
        <v>2</v>
      </c>
      <c r="F246" t="b" cm="1">
        <f t="array" ref="F246">_xlfn.IFS(AND(E245=0, E246=1), TRUE,
AND(NOT(E244=E245),E245=E246), TRUE,
AND(E244=E245,E245=E246), TRUE,
AND(E243=E244,E244=E245,E245+1=E246), TRUE,
AND(E245=5,C245&gt;=20),TRUE,
TRUE, FALSE)</f>
        <v>1</v>
      </c>
      <c r="G246" t="b">
        <f t="shared" si="3"/>
        <v>1</v>
      </c>
    </row>
    <row r="247" spans="1:7" x14ac:dyDescent="0.25">
      <c r="A247">
        <v>246</v>
      </c>
      <c r="B247">
        <v>14</v>
      </c>
      <c r="C247">
        <v>11</v>
      </c>
      <c r="D247" t="s">
        <v>6</v>
      </c>
      <c r="E247">
        <v>2</v>
      </c>
      <c r="F247" t="b" cm="1">
        <f t="array" ref="F247">_xlfn.IFS(AND(E246=0, E247=1), TRUE,
AND(NOT(E245=E246),E246=E247), TRUE,
AND(E245=E246,E246=E247), TRUE,
AND(E244=E245,E245=E246,E246+1=E247), TRUE,
AND(E246=5,C246&gt;=20),TRUE,
TRUE, FALSE)</f>
        <v>1</v>
      </c>
      <c r="G247" t="b">
        <f t="shared" si="3"/>
        <v>1</v>
      </c>
    </row>
    <row r="248" spans="1:7" x14ac:dyDescent="0.25">
      <c r="A248">
        <v>247</v>
      </c>
      <c r="B248">
        <v>12.7</v>
      </c>
      <c r="C248">
        <v>13</v>
      </c>
      <c r="D248" t="s">
        <v>6</v>
      </c>
      <c r="E248">
        <v>3</v>
      </c>
      <c r="F248" t="b" cm="1">
        <f t="array" ref="F248">_xlfn.IFS(AND(E247=0, E248=1), TRUE,
AND(NOT(E246=E247),E247=E248), TRUE,
AND(E246=E247,E247=E248), TRUE,
AND(E245=E246,E246=E247,E247+1=E248), TRUE,
AND(E247=5,C247&gt;=20),TRUE,
TRUE, FALSE)</f>
        <v>1</v>
      </c>
      <c r="G248" t="b">
        <f t="shared" si="3"/>
        <v>1</v>
      </c>
    </row>
    <row r="249" spans="1:7" x14ac:dyDescent="0.25">
      <c r="A249">
        <v>248</v>
      </c>
      <c r="B249">
        <v>11.1</v>
      </c>
      <c r="C249">
        <v>18</v>
      </c>
      <c r="D249" t="s">
        <v>6</v>
      </c>
      <c r="E249">
        <v>3</v>
      </c>
      <c r="F249" t="b" cm="1">
        <f t="array" ref="F249">_xlfn.IFS(AND(E248=0, E249=1), TRUE,
AND(NOT(E247=E248),E248=E249), TRUE,
AND(E247=E248,E248=E249), TRUE,
AND(E246=E247,E247=E248,E248+1=E249), TRUE,
AND(E248=5,C248&gt;=20),TRUE,
TRUE, FALSE)</f>
        <v>1</v>
      </c>
      <c r="G249" t="b">
        <f t="shared" si="3"/>
        <v>1</v>
      </c>
    </row>
    <row r="250" spans="1:7" x14ac:dyDescent="0.25">
      <c r="A250">
        <v>249</v>
      </c>
      <c r="B250">
        <v>10</v>
      </c>
      <c r="C250">
        <v>15</v>
      </c>
      <c r="D250" t="s">
        <v>6</v>
      </c>
      <c r="E250">
        <v>3</v>
      </c>
      <c r="F250" t="b" cm="1">
        <f t="array" ref="F250">_xlfn.IFS(AND(E249=0, E250=1), TRUE,
AND(NOT(E248=E249),E249=E250), TRUE,
AND(E248=E249,E249=E250), TRUE,
AND(E247=E248,E248=E249,E249+1=E250), TRUE,
AND(E249=5,C249&gt;=20),TRUE,
TRUE, FALSE)</f>
        <v>1</v>
      </c>
      <c r="G250" t="b">
        <f t="shared" si="3"/>
        <v>1</v>
      </c>
    </row>
    <row r="251" spans="1:7" x14ac:dyDescent="0.25">
      <c r="A251">
        <v>250</v>
      </c>
      <c r="B251">
        <v>10.1</v>
      </c>
      <c r="C251">
        <v>12</v>
      </c>
      <c r="D251" t="s">
        <v>6</v>
      </c>
      <c r="E251">
        <v>4</v>
      </c>
      <c r="F251" t="b" cm="1">
        <f t="array" ref="F251">_xlfn.IFS(AND(E250=0, E251=1), TRUE,
AND(NOT(E249=E250),E250=E251), TRUE,
AND(E249=E250,E250=E251), TRUE,
AND(E248=E249,E249=E250,E250+1=E251), TRUE,
AND(E250=5,C250&gt;=20),TRUE,
TRUE, FALSE)</f>
        <v>1</v>
      </c>
      <c r="G251" t="b">
        <f t="shared" si="3"/>
        <v>1</v>
      </c>
    </row>
    <row r="252" spans="1:7" x14ac:dyDescent="0.25">
      <c r="A252">
        <v>251</v>
      </c>
      <c r="B252">
        <v>11.7</v>
      </c>
      <c r="C252">
        <v>2</v>
      </c>
      <c r="D252" t="s">
        <v>6</v>
      </c>
      <c r="E252">
        <v>4</v>
      </c>
      <c r="F252" t="b" cm="1">
        <f t="array" ref="F252">_xlfn.IFS(AND(E251=0, E252=1), TRUE,
AND(NOT(E250=E251),E251=E252), TRUE,
AND(E250=E251,E251=E252), TRUE,
AND(E249=E250,E250=E251,E251+1=E252), TRUE,
AND(E251=5,C251&gt;=20),TRUE,
TRUE, FALSE)</f>
        <v>1</v>
      </c>
      <c r="G252" t="b">
        <f t="shared" si="3"/>
        <v>1</v>
      </c>
    </row>
    <row r="253" spans="1:7" x14ac:dyDescent="0.25">
      <c r="A253">
        <v>252</v>
      </c>
      <c r="B253">
        <v>14.8</v>
      </c>
      <c r="C253">
        <v>21</v>
      </c>
      <c r="D253" t="s">
        <v>6</v>
      </c>
      <c r="E253">
        <v>4</v>
      </c>
      <c r="F253" t="b" cm="1">
        <f t="array" ref="F253">_xlfn.IFS(AND(E252=0, E253=1), TRUE,
AND(NOT(E251=E252),E252=E253), TRUE,
AND(E251=E252,E252=E253), TRUE,
AND(E250=E251,E251=E252,E252+1=E253), TRUE,
AND(E252=5,C252&gt;=20),TRUE,
TRUE, FALSE)</f>
        <v>1</v>
      </c>
      <c r="G253" t="b">
        <f t="shared" si="3"/>
        <v>1</v>
      </c>
    </row>
    <row r="254" spans="1:7" x14ac:dyDescent="0.25">
      <c r="A254">
        <v>253</v>
      </c>
      <c r="B254">
        <v>18.7</v>
      </c>
      <c r="C254">
        <v>28</v>
      </c>
      <c r="D254" t="s">
        <v>6</v>
      </c>
      <c r="E254">
        <v>5</v>
      </c>
      <c r="F254" t="b" cm="1">
        <f t="array" ref="F254">_xlfn.IFS(AND(E253=0, E254=1), TRUE,
AND(NOT(E252=E253),E253=E254), TRUE,
AND(E252=E253,E253=E254), TRUE,
AND(E251=E252,E252=E253,E253+1=E254), TRUE,
AND(E253=5,C253&gt;=20),TRUE,
TRUE, FALSE)</f>
        <v>1</v>
      </c>
      <c r="G254" t="b">
        <f t="shared" si="3"/>
        <v>1</v>
      </c>
    </row>
    <row r="255" spans="1:7" x14ac:dyDescent="0.25">
      <c r="A255">
        <v>254</v>
      </c>
      <c r="B255">
        <v>22.5</v>
      </c>
      <c r="C255">
        <v>0</v>
      </c>
      <c r="D255">
        <v>0</v>
      </c>
      <c r="E255">
        <v>0</v>
      </c>
      <c r="F255" t="b" cm="1">
        <f t="array" ref="F255">_xlfn.IFS(AND(E254=0, E255=1), TRUE,
AND(NOT(E253=E254),E254=E255), TRUE,
AND(E253=E254,E254=E255), TRUE,
AND(E252=E253,E253=E254,E254+1=E255), TRUE,
AND(E254=5,C254&gt;=20),TRUE,
TRUE, FALSE)</f>
        <v>1</v>
      </c>
      <c r="G255" t="b">
        <f t="shared" si="3"/>
        <v>1</v>
      </c>
    </row>
    <row r="256" spans="1:7" x14ac:dyDescent="0.25">
      <c r="A256">
        <v>255</v>
      </c>
      <c r="B256">
        <v>25.4</v>
      </c>
      <c r="C256">
        <v>3</v>
      </c>
      <c r="D256" t="s">
        <v>5</v>
      </c>
      <c r="E256">
        <v>1</v>
      </c>
      <c r="F256" t="b" cm="1">
        <f t="array" ref="F256">_xlfn.IFS(AND(E255=0, E256=1), TRUE,
AND(NOT(E254=E255),E255=E256), TRUE,
AND(E254=E255,E255=E256), TRUE,
AND(E253=E254,E254=E255,E255+1=E256), TRUE,
AND(E255=5,C255&gt;=20),TRUE,
TRUE, FALSE)</f>
        <v>1</v>
      </c>
      <c r="G256" t="b">
        <f t="shared" si="3"/>
        <v>1</v>
      </c>
    </row>
    <row r="257" spans="1:7" x14ac:dyDescent="0.25">
      <c r="A257">
        <v>256</v>
      </c>
      <c r="B257">
        <v>26.8</v>
      </c>
      <c r="C257">
        <v>5</v>
      </c>
      <c r="D257" t="s">
        <v>5</v>
      </c>
      <c r="E257">
        <v>1</v>
      </c>
      <c r="F257" t="b" cm="1">
        <f t="array" ref="F257">_xlfn.IFS(AND(E256=0, E257=1), TRUE,
AND(NOT(E255=E256),E256=E257), TRUE,
AND(E255=E256,E256=E257), TRUE,
AND(E254=E255,E255=E256,E256+1=E257), TRUE,
AND(E256=5,C256&gt;=20),TRUE,
TRUE, FALSE)</f>
        <v>1</v>
      </c>
      <c r="G257" t="b">
        <f t="shared" si="3"/>
        <v>1</v>
      </c>
    </row>
    <row r="258" spans="1:7" x14ac:dyDescent="0.25">
      <c r="A258">
        <v>257</v>
      </c>
      <c r="B258">
        <v>26.5</v>
      </c>
      <c r="C258">
        <v>5</v>
      </c>
      <c r="D258" t="s">
        <v>5</v>
      </c>
      <c r="E258">
        <v>1</v>
      </c>
      <c r="F258" t="b" cm="1">
        <f t="array" ref="F258">_xlfn.IFS(AND(E257=0, E258=1), TRUE,
AND(NOT(E256=E257),E257=E258), TRUE,
AND(E256=E257,E257=E258), TRUE,
AND(E255=E256,E256=E257,E257+1=E258), TRUE,
AND(E257=5,C257&gt;=20),TRUE,
TRUE, FALSE)</f>
        <v>1</v>
      </c>
      <c r="G258" t="b">
        <f t="shared" si="3"/>
        <v>1</v>
      </c>
    </row>
    <row r="259" spans="1:7" x14ac:dyDescent="0.25">
      <c r="A259">
        <v>258</v>
      </c>
      <c r="B259">
        <v>24.9</v>
      </c>
      <c r="C259">
        <v>7</v>
      </c>
      <c r="D259" t="s">
        <v>5</v>
      </c>
      <c r="E259">
        <v>2</v>
      </c>
      <c r="F259" t="b" cm="1">
        <f t="array" ref="F259">_xlfn.IFS(AND(E258=0, E259=1), TRUE,
AND(NOT(E257=E258),E258=E259), TRUE,
AND(E257=E258,E258=E259), TRUE,
AND(E256=E257,E257=E258,E258+1=E259), TRUE,
AND(E258=5,C258&gt;=20),TRUE,
TRUE, FALSE)</f>
        <v>1</v>
      </c>
      <c r="G259" t="b">
        <f t="shared" si="3"/>
        <v>1</v>
      </c>
    </row>
    <row r="260" spans="1:7" x14ac:dyDescent="0.25">
      <c r="A260">
        <v>259</v>
      </c>
      <c r="B260">
        <v>22.6</v>
      </c>
      <c r="C260">
        <v>1</v>
      </c>
      <c r="D260" t="s">
        <v>5</v>
      </c>
      <c r="E260">
        <v>2</v>
      </c>
      <c r="F260" t="b" cm="1">
        <f t="array" ref="F260">_xlfn.IFS(AND(E259=0, E260=1), TRUE,
AND(NOT(E258=E259),E259=E260), TRUE,
AND(E258=E259,E259=E260), TRUE,
AND(E257=E258,E258=E259,E259+1=E260), TRUE,
AND(E259=5,C259&gt;=20),TRUE,
TRUE, FALSE)</f>
        <v>1</v>
      </c>
      <c r="G260" t="b">
        <f t="shared" ref="G260:G323" si="4">IF(AND(E260=1,E259=0),
IF(AND(B260&gt;=10,D260="C"), TRUE,
IF(AND(B260&lt;10,D260="S"),TRUE,FALSE)
),G259
)</f>
        <v>1</v>
      </c>
    </row>
    <row r="261" spans="1:7" x14ac:dyDescent="0.25">
      <c r="A261">
        <v>260</v>
      </c>
      <c r="B261">
        <v>20.7</v>
      </c>
      <c r="C261">
        <v>6</v>
      </c>
      <c r="D261" t="s">
        <v>5</v>
      </c>
      <c r="E261">
        <v>2</v>
      </c>
      <c r="F261" t="b" cm="1">
        <f t="array" ref="F261">_xlfn.IFS(AND(E260=0, E261=1), TRUE,
AND(NOT(E259=E260),E260=E261), TRUE,
AND(E259=E260,E260=E261), TRUE,
AND(E258=E259,E259=E260,E260+1=E261), TRUE,
AND(E260=5,C260&gt;=20),TRUE,
TRUE, FALSE)</f>
        <v>1</v>
      </c>
      <c r="G261" t="b">
        <f t="shared" si="4"/>
        <v>1</v>
      </c>
    </row>
    <row r="262" spans="1:7" x14ac:dyDescent="0.25">
      <c r="A262">
        <v>261</v>
      </c>
      <c r="B262">
        <v>19.899999999999999</v>
      </c>
      <c r="C262">
        <v>6</v>
      </c>
      <c r="D262" t="s">
        <v>5</v>
      </c>
      <c r="E262">
        <v>3</v>
      </c>
      <c r="F262" t="b" cm="1">
        <f t="array" ref="F262">_xlfn.IFS(AND(E261=0, E262=1), TRUE,
AND(NOT(E260=E261),E261=E262), TRUE,
AND(E260=E261,E261=E262), TRUE,
AND(E259=E260,E260=E261,E261+1=E262), TRUE,
AND(E261=5,C261&gt;=20),TRUE,
TRUE, FALSE)</f>
        <v>1</v>
      </c>
      <c r="G262" t="b">
        <f t="shared" si="4"/>
        <v>1</v>
      </c>
    </row>
    <row r="263" spans="1:7" x14ac:dyDescent="0.25">
      <c r="A263">
        <v>262</v>
      </c>
      <c r="B263">
        <v>20.399999999999999</v>
      </c>
      <c r="C263">
        <v>10</v>
      </c>
      <c r="D263" t="s">
        <v>5</v>
      </c>
      <c r="E263">
        <v>3</v>
      </c>
      <c r="F263" t="b" cm="1">
        <f t="array" ref="F263">_xlfn.IFS(AND(E262=0, E263=1), TRUE,
AND(NOT(E261=E262),E262=E263), TRUE,
AND(E261=E262,E262=E263), TRUE,
AND(E260=E261,E261=E262,E262+1=E263), TRUE,
AND(E262=5,C262&gt;=20),TRUE,
TRUE, FALSE)</f>
        <v>1</v>
      </c>
      <c r="G263" t="b">
        <f t="shared" si="4"/>
        <v>1</v>
      </c>
    </row>
    <row r="264" spans="1:7" x14ac:dyDescent="0.25">
      <c r="A264">
        <v>263</v>
      </c>
      <c r="B264">
        <v>22.3</v>
      </c>
      <c r="C264">
        <v>16</v>
      </c>
      <c r="D264" t="s">
        <v>5</v>
      </c>
      <c r="E264">
        <v>3</v>
      </c>
      <c r="F264" t="b" cm="1">
        <f t="array" ref="F264">_xlfn.IFS(AND(E263=0, E264=1), TRUE,
AND(NOT(E262=E263),E263=E264), TRUE,
AND(E262=E263,E263=E264), TRUE,
AND(E261=E262,E262=E263,E263+1=E264), TRUE,
AND(E263=5,C263&gt;=20),TRUE,
TRUE, FALSE)</f>
        <v>1</v>
      </c>
      <c r="G264" t="b">
        <f t="shared" si="4"/>
        <v>1</v>
      </c>
    </row>
    <row r="265" spans="1:7" x14ac:dyDescent="0.25">
      <c r="A265">
        <v>264</v>
      </c>
      <c r="B265">
        <v>24.8</v>
      </c>
      <c r="C265">
        <v>9</v>
      </c>
      <c r="D265" t="s">
        <v>5</v>
      </c>
      <c r="E265">
        <v>4</v>
      </c>
      <c r="F265" t="b" cm="1">
        <f t="array" ref="F265">_xlfn.IFS(AND(E264=0, E265=1), TRUE,
AND(NOT(E263=E264),E264=E265), TRUE,
AND(E263=E264,E264=E265), TRUE,
AND(E262=E263,E263=E264,E264+1=E265), TRUE,
AND(E264=5,C264&gt;=20),TRUE,
TRUE, FALSE)</f>
        <v>1</v>
      </c>
      <c r="G265" t="b">
        <f t="shared" si="4"/>
        <v>1</v>
      </c>
    </row>
    <row r="266" spans="1:7" x14ac:dyDescent="0.25">
      <c r="A266">
        <v>265</v>
      </c>
      <c r="B266">
        <v>27.2</v>
      </c>
      <c r="C266">
        <v>18</v>
      </c>
      <c r="D266" t="s">
        <v>5</v>
      </c>
      <c r="E266">
        <v>4</v>
      </c>
      <c r="F266" t="b" cm="1">
        <f t="array" ref="F266">_xlfn.IFS(AND(E265=0, E266=1), TRUE,
AND(NOT(E264=E265),E265=E266), TRUE,
AND(E264=E265,E265=E266), TRUE,
AND(E263=E264,E264=E265,E265+1=E266), TRUE,
AND(E265=5,C265&gt;=20),TRUE,
TRUE, FALSE)</f>
        <v>1</v>
      </c>
      <c r="G266" t="b">
        <f t="shared" si="4"/>
        <v>1</v>
      </c>
    </row>
    <row r="267" spans="1:7" x14ac:dyDescent="0.25">
      <c r="A267">
        <v>266</v>
      </c>
      <c r="B267">
        <v>28.6</v>
      </c>
      <c r="C267">
        <v>4</v>
      </c>
      <c r="D267" t="s">
        <v>5</v>
      </c>
      <c r="E267">
        <v>4</v>
      </c>
      <c r="F267" t="b" cm="1">
        <f t="array" ref="F267">_xlfn.IFS(AND(E266=0, E267=1), TRUE,
AND(NOT(E265=E266),E266=E267), TRUE,
AND(E265=E266,E266=E267), TRUE,
AND(E264=E265,E265=E266,E266+1=E267), TRUE,
AND(E266=5,C266&gt;=20),TRUE,
TRUE, FALSE)</f>
        <v>1</v>
      </c>
      <c r="G267" t="b">
        <f t="shared" si="4"/>
        <v>1</v>
      </c>
    </row>
    <row r="268" spans="1:7" x14ac:dyDescent="0.25">
      <c r="A268">
        <v>267</v>
      </c>
      <c r="B268">
        <v>28.4</v>
      </c>
      <c r="C268">
        <v>22</v>
      </c>
      <c r="D268" t="s">
        <v>5</v>
      </c>
      <c r="E268">
        <v>5</v>
      </c>
      <c r="F268" t="b" cm="1">
        <f t="array" ref="F268">_xlfn.IFS(AND(E267=0, E268=1), TRUE,
AND(NOT(E266=E267),E267=E268), TRUE,
AND(E266=E267,E267=E268), TRUE,
AND(E265=E266,E266=E267,E267+1=E268), TRUE,
AND(E267=5,C267&gt;=20),TRUE,
TRUE, FALSE)</f>
        <v>1</v>
      </c>
      <c r="G268" t="b">
        <f t="shared" si="4"/>
        <v>1</v>
      </c>
    </row>
    <row r="269" spans="1:7" x14ac:dyDescent="0.25">
      <c r="A269">
        <v>268</v>
      </c>
      <c r="B269">
        <v>26.5</v>
      </c>
      <c r="C269">
        <v>0</v>
      </c>
      <c r="D269">
        <v>0</v>
      </c>
      <c r="E269">
        <v>0</v>
      </c>
      <c r="F269" t="b" cm="1">
        <f t="array" ref="F269">_xlfn.IFS(AND(E268=0, E269=1), TRUE,
AND(NOT(E267=E268),E268=E269), TRUE,
AND(E267=E268,E268=E269), TRUE,
AND(E266=E267,E267=E268,E268+1=E269), TRUE,
AND(E268=5,C268&gt;=20),TRUE,
TRUE, FALSE)</f>
        <v>1</v>
      </c>
      <c r="G269" t="b">
        <f t="shared" si="4"/>
        <v>1</v>
      </c>
    </row>
    <row r="270" spans="1:7" x14ac:dyDescent="0.25">
      <c r="A270">
        <v>269</v>
      </c>
      <c r="B270">
        <v>23.3</v>
      </c>
      <c r="C270">
        <v>4</v>
      </c>
      <c r="D270" t="s">
        <v>5</v>
      </c>
      <c r="E270">
        <v>1</v>
      </c>
      <c r="F270" t="b" cm="1">
        <f t="array" ref="F270">_xlfn.IFS(AND(E269=0, E270=1), TRUE,
AND(NOT(E268=E269),E269=E270), TRUE,
AND(E268=E269,E269=E270), TRUE,
AND(E267=E268,E268=E269,E269+1=E270), TRUE,
AND(E269=5,C269&gt;=20),TRUE,
TRUE, FALSE)</f>
        <v>1</v>
      </c>
      <c r="G270" t="b">
        <f t="shared" si="4"/>
        <v>1</v>
      </c>
    </row>
    <row r="271" spans="1:7" x14ac:dyDescent="0.25">
      <c r="A271">
        <v>270</v>
      </c>
      <c r="B271">
        <v>19.5</v>
      </c>
      <c r="C271">
        <v>6</v>
      </c>
      <c r="D271" t="s">
        <v>5</v>
      </c>
      <c r="E271">
        <v>1</v>
      </c>
      <c r="F271" t="b" cm="1">
        <f t="array" ref="F271">_xlfn.IFS(AND(E270=0, E271=1), TRUE,
AND(NOT(E269=E270),E270=E271), TRUE,
AND(E269=E270,E270=E271), TRUE,
AND(E268=E269,E269=E270,E270+1=E271), TRUE,
AND(E270=5,C270&gt;=20),TRUE,
TRUE, FALSE)</f>
        <v>1</v>
      </c>
      <c r="G271" t="b">
        <f t="shared" si="4"/>
        <v>1</v>
      </c>
    </row>
    <row r="272" spans="1:7" x14ac:dyDescent="0.25">
      <c r="A272">
        <v>271</v>
      </c>
      <c r="B272">
        <v>16</v>
      </c>
      <c r="C272">
        <v>6</v>
      </c>
      <c r="D272" t="s">
        <v>5</v>
      </c>
      <c r="E272">
        <v>1</v>
      </c>
      <c r="F272" t="b" cm="1">
        <f t="array" ref="F272">_xlfn.IFS(AND(E271=0, E272=1), TRUE,
AND(NOT(E270=E271),E271=E272), TRUE,
AND(E270=E271,E271=E272), TRUE,
AND(E269=E270,E270=E271,E271+1=E272), TRUE,
AND(E271=5,C271&gt;=20),TRUE,
TRUE, FALSE)</f>
        <v>1</v>
      </c>
      <c r="G272" t="b">
        <f t="shared" si="4"/>
        <v>1</v>
      </c>
    </row>
    <row r="273" spans="1:7" x14ac:dyDescent="0.25">
      <c r="A273">
        <v>272</v>
      </c>
      <c r="B273">
        <v>13.7</v>
      </c>
      <c r="C273">
        <v>9</v>
      </c>
      <c r="D273" t="s">
        <v>5</v>
      </c>
      <c r="E273">
        <v>2</v>
      </c>
      <c r="F273" t="b" cm="1">
        <f t="array" ref="F273">_xlfn.IFS(AND(E272=0, E273=1), TRUE,
AND(NOT(E271=E272),E272=E273), TRUE,
AND(E271=E272,E272=E273), TRUE,
AND(E270=E271,E271=E272,E272+1=E273), TRUE,
AND(E272=5,C272&gt;=20),TRUE,
TRUE, FALSE)</f>
        <v>1</v>
      </c>
      <c r="G273" t="b">
        <f t="shared" si="4"/>
        <v>1</v>
      </c>
    </row>
    <row r="274" spans="1:7" x14ac:dyDescent="0.25">
      <c r="A274">
        <v>273</v>
      </c>
      <c r="B274">
        <v>12.9</v>
      </c>
      <c r="C274">
        <v>7</v>
      </c>
      <c r="D274" t="s">
        <v>5</v>
      </c>
      <c r="E274">
        <v>2</v>
      </c>
      <c r="F274" t="b" cm="1">
        <f t="array" ref="F274">_xlfn.IFS(AND(E273=0, E274=1), TRUE,
AND(NOT(E272=E273),E273=E274), TRUE,
AND(E272=E273,E273=E274), TRUE,
AND(E271=E272,E272=E273,E273+1=E274), TRUE,
AND(E273=5,C273&gt;=20),TRUE,
TRUE, FALSE)</f>
        <v>1</v>
      </c>
      <c r="G274" t="b">
        <f t="shared" si="4"/>
        <v>1</v>
      </c>
    </row>
    <row r="275" spans="1:7" x14ac:dyDescent="0.25">
      <c r="A275">
        <v>274</v>
      </c>
      <c r="B275">
        <v>13.5</v>
      </c>
      <c r="C275">
        <v>1</v>
      </c>
      <c r="D275" t="s">
        <v>5</v>
      </c>
      <c r="E275">
        <v>2</v>
      </c>
      <c r="F275" t="b" cm="1">
        <f t="array" ref="F275">_xlfn.IFS(AND(E274=0, E275=1), TRUE,
AND(NOT(E273=E274),E274=E275), TRUE,
AND(E273=E274,E274=E275), TRUE,
AND(E272=E273,E273=E274,E274+1=E275), TRUE,
AND(E274=5,C274&gt;=20),TRUE,
TRUE, FALSE)</f>
        <v>1</v>
      </c>
      <c r="G275" t="b">
        <f t="shared" si="4"/>
        <v>1</v>
      </c>
    </row>
    <row r="276" spans="1:7" x14ac:dyDescent="0.25">
      <c r="A276">
        <v>275</v>
      </c>
      <c r="B276">
        <v>15</v>
      </c>
      <c r="C276">
        <v>18</v>
      </c>
      <c r="D276" t="s">
        <v>5</v>
      </c>
      <c r="E276">
        <v>3</v>
      </c>
      <c r="F276" t="b" cm="1">
        <f t="array" ref="F276">_xlfn.IFS(AND(E275=0, E276=1), TRUE,
AND(NOT(E274=E275),E275=E276), TRUE,
AND(E274=E275,E275=E276), TRUE,
AND(E273=E274,E274=E275,E275+1=E276), TRUE,
AND(E275=5,C275&gt;=20),TRUE,
TRUE, FALSE)</f>
        <v>1</v>
      </c>
      <c r="G276" t="b">
        <f t="shared" si="4"/>
        <v>1</v>
      </c>
    </row>
    <row r="277" spans="1:7" x14ac:dyDescent="0.25">
      <c r="A277">
        <v>276</v>
      </c>
      <c r="B277">
        <v>16.399999999999999</v>
      </c>
      <c r="C277">
        <v>13</v>
      </c>
      <c r="D277" t="s">
        <v>5</v>
      </c>
      <c r="E277">
        <v>3</v>
      </c>
      <c r="F277" t="b" cm="1">
        <f t="array" ref="F277">_xlfn.IFS(AND(E276=0, E277=1), TRUE,
AND(NOT(E275=E276),E276=E277), TRUE,
AND(E275=E276,E276=E277), TRUE,
AND(E274=E275,E275=E276,E276+1=E277), TRUE,
AND(E276=5,C276&gt;=20),TRUE,
TRUE, FALSE)</f>
        <v>1</v>
      </c>
      <c r="G277" t="b">
        <f t="shared" si="4"/>
        <v>1</v>
      </c>
    </row>
    <row r="278" spans="1:7" x14ac:dyDescent="0.25">
      <c r="A278">
        <v>277</v>
      </c>
      <c r="B278">
        <v>17.100000000000001</v>
      </c>
      <c r="C278">
        <v>2</v>
      </c>
      <c r="D278" t="s">
        <v>5</v>
      </c>
      <c r="E278">
        <v>3</v>
      </c>
      <c r="F278" t="b" cm="1">
        <f t="array" ref="F278">_xlfn.IFS(AND(E277=0, E278=1), TRUE,
AND(NOT(E276=E277),E277=E278), TRUE,
AND(E276=E277,E277=E278), TRUE,
AND(E275=E276,E276=E277,E277+1=E278), TRUE,
AND(E277=5,C277&gt;=20),TRUE,
TRUE, FALSE)</f>
        <v>1</v>
      </c>
      <c r="G278" t="b">
        <f t="shared" si="4"/>
        <v>1</v>
      </c>
    </row>
    <row r="279" spans="1:7" x14ac:dyDescent="0.25">
      <c r="A279">
        <v>278</v>
      </c>
      <c r="B279">
        <v>16.3</v>
      </c>
      <c r="C279">
        <v>10</v>
      </c>
      <c r="D279" t="s">
        <v>5</v>
      </c>
      <c r="E279">
        <v>4</v>
      </c>
      <c r="F279" t="b" cm="1">
        <f t="array" ref="F279">_xlfn.IFS(AND(E278=0, E279=1), TRUE,
AND(NOT(E277=E278),E278=E279), TRUE,
AND(E277=E278,E278=E279), TRUE,
AND(E276=E277,E277=E278,E278+1=E279), TRUE,
AND(E278=5,C278&gt;=20),TRUE,
TRUE, FALSE)</f>
        <v>1</v>
      </c>
      <c r="G279" t="b">
        <f t="shared" si="4"/>
        <v>1</v>
      </c>
    </row>
    <row r="280" spans="1:7" x14ac:dyDescent="0.25">
      <c r="A280">
        <v>279</v>
      </c>
      <c r="B280">
        <v>14</v>
      </c>
      <c r="C280">
        <v>6</v>
      </c>
      <c r="D280" t="s">
        <v>5</v>
      </c>
      <c r="E280">
        <v>4</v>
      </c>
      <c r="F280" t="b" cm="1">
        <f t="array" ref="F280">_xlfn.IFS(AND(E279=0, E280=1), TRUE,
AND(NOT(E278=E279),E279=E280), TRUE,
AND(E278=E279,E279=E280), TRUE,
AND(E277=E278,E278=E279,E279+1=E280), TRUE,
AND(E279=5,C279&gt;=20),TRUE,
TRUE, FALSE)</f>
        <v>1</v>
      </c>
      <c r="G280" t="b">
        <f t="shared" si="4"/>
        <v>1</v>
      </c>
    </row>
    <row r="281" spans="1:7" x14ac:dyDescent="0.25">
      <c r="A281">
        <v>280</v>
      </c>
      <c r="B281">
        <v>10.5</v>
      </c>
      <c r="C281">
        <v>20</v>
      </c>
      <c r="D281" t="s">
        <v>5</v>
      </c>
      <c r="E281">
        <v>4</v>
      </c>
      <c r="F281" t="b" cm="1">
        <f t="array" ref="F281">_xlfn.IFS(AND(E280=0, E281=1), TRUE,
AND(NOT(E279=E280),E280=E281), TRUE,
AND(E279=E280,E280=E281), TRUE,
AND(E278=E279,E279=E280,E280+1=E281), TRUE,
AND(E280=5,C280&gt;=20),TRUE,
TRUE, FALSE)</f>
        <v>1</v>
      </c>
      <c r="G281" t="b">
        <f t="shared" si="4"/>
        <v>1</v>
      </c>
    </row>
    <row r="282" spans="1:7" x14ac:dyDescent="0.25">
      <c r="A282">
        <v>281</v>
      </c>
      <c r="B282">
        <v>6.7</v>
      </c>
      <c r="C282">
        <v>17</v>
      </c>
      <c r="D282" t="s">
        <v>5</v>
      </c>
      <c r="E282">
        <v>5</v>
      </c>
      <c r="F282" t="b" cm="1">
        <f t="array" ref="F282">_xlfn.IFS(AND(E281=0, E282=1), TRUE,
AND(NOT(E280=E281),E281=E282), TRUE,
AND(E280=E281,E281=E282), TRUE,
AND(E279=E280,E280=E281,E281+1=E282), TRUE,
AND(E281=5,C281&gt;=20),TRUE,
TRUE, FALSE)</f>
        <v>1</v>
      </c>
      <c r="G282" t="b">
        <f t="shared" si="4"/>
        <v>1</v>
      </c>
    </row>
    <row r="283" spans="1:7" x14ac:dyDescent="0.25">
      <c r="A283">
        <v>282</v>
      </c>
      <c r="B283">
        <v>3.5</v>
      </c>
      <c r="C283">
        <v>13</v>
      </c>
      <c r="D283" t="s">
        <v>5</v>
      </c>
      <c r="E283">
        <v>5</v>
      </c>
      <c r="F283" t="b" cm="1">
        <f t="array" ref="F283">_xlfn.IFS(AND(E282=0, E283=1), TRUE,
AND(NOT(E281=E282),E282=E283), TRUE,
AND(E281=E282,E282=E283), TRUE,
AND(E280=E281,E281=E282,E282+1=E283), TRUE,
AND(E282=5,C282&gt;=20),TRUE,
TRUE, FALSE)</f>
        <v>1</v>
      </c>
      <c r="G283" t="b">
        <f t="shared" si="4"/>
        <v>1</v>
      </c>
    </row>
    <row r="284" spans="1:7" x14ac:dyDescent="0.25">
      <c r="A284">
        <v>283</v>
      </c>
      <c r="B284">
        <v>1.6</v>
      </c>
      <c r="C284">
        <v>18</v>
      </c>
      <c r="D284" t="s">
        <v>5</v>
      </c>
      <c r="E284">
        <v>5</v>
      </c>
      <c r="F284" t="b" cm="1">
        <f t="array" ref="F284">_xlfn.IFS(AND(E283=0, E284=1), TRUE,
AND(NOT(E282=E283),E283=E284), TRUE,
AND(E282=E283,E283=E284), TRUE,
AND(E281=E282,E282=E283,E283+1=E284), TRUE,
AND(E283=5,C283&gt;=20),TRUE,
TRUE, FALSE)</f>
        <v>1</v>
      </c>
      <c r="G284" t="b">
        <f t="shared" si="4"/>
        <v>1</v>
      </c>
    </row>
    <row r="285" spans="1:7" x14ac:dyDescent="0.25">
      <c r="A285">
        <v>284</v>
      </c>
      <c r="B285">
        <v>1.4</v>
      </c>
      <c r="C285">
        <v>20</v>
      </c>
      <c r="D285" t="s">
        <v>5</v>
      </c>
      <c r="E285">
        <v>5</v>
      </c>
      <c r="F285" t="b" cm="1">
        <f t="array" ref="F285">_xlfn.IFS(AND(E284=0, E285=1), TRUE,
AND(NOT(E283=E284),E284=E285), TRUE,
AND(E283=E284,E284=E285), TRUE,
AND(E282=E283,E283=E284,E284+1=E285), TRUE,
AND(E284=5,C284&gt;=20),TRUE,
TRUE, FALSE)</f>
        <v>1</v>
      </c>
      <c r="G285" t="b">
        <f t="shared" si="4"/>
        <v>1</v>
      </c>
    </row>
    <row r="286" spans="1:7" x14ac:dyDescent="0.25">
      <c r="A286">
        <v>285</v>
      </c>
      <c r="B286">
        <v>2.8</v>
      </c>
      <c r="C286">
        <v>0</v>
      </c>
      <c r="D286">
        <v>0</v>
      </c>
      <c r="E286">
        <v>0</v>
      </c>
      <c r="F286" t="b" cm="1">
        <f t="array" ref="F286">_xlfn.IFS(AND(E285=0, E286=1), TRUE,
AND(NOT(E284=E285),E285=E286), TRUE,
AND(E284=E285,E285=E286), TRUE,
AND(E283=E284,E284=E285,E285+1=E286), TRUE,
AND(E285=5,C285&gt;=20),TRUE,
TRUE, FALSE)</f>
        <v>1</v>
      </c>
      <c r="G286" t="b">
        <f t="shared" si="4"/>
        <v>1</v>
      </c>
    </row>
    <row r="287" spans="1:7" x14ac:dyDescent="0.25">
      <c r="A287">
        <v>286</v>
      </c>
      <c r="B287">
        <v>5.2</v>
      </c>
      <c r="C287">
        <v>6</v>
      </c>
      <c r="D287" t="s">
        <v>6</v>
      </c>
      <c r="E287">
        <v>1</v>
      </c>
      <c r="F287" t="b" cm="1">
        <f t="array" ref="F287">_xlfn.IFS(AND(E286=0, E287=1), TRUE,
AND(NOT(E285=E286),E286=E287), TRUE,
AND(E285=E286,E286=E287), TRUE,
AND(E284=E285,E285=E286,E286+1=E287), TRUE,
AND(E286=5,C286&gt;=20),TRUE,
TRUE, FALSE)</f>
        <v>1</v>
      </c>
      <c r="G287" t="b">
        <f t="shared" si="4"/>
        <v>1</v>
      </c>
    </row>
    <row r="288" spans="1:7" x14ac:dyDescent="0.25">
      <c r="A288">
        <v>287</v>
      </c>
      <c r="B288">
        <v>7.7</v>
      </c>
      <c r="C288">
        <v>5</v>
      </c>
      <c r="D288" t="s">
        <v>6</v>
      </c>
      <c r="E288">
        <v>1</v>
      </c>
      <c r="F288" t="b" cm="1">
        <f t="array" ref="F288">_xlfn.IFS(AND(E287=0, E288=1), TRUE,
AND(NOT(E286=E287),E287=E288), TRUE,
AND(E286=E287,E287=E288), TRUE,
AND(E285=E286,E286=E287,E287+1=E288), TRUE,
AND(E287=5,C287&gt;=20),TRUE,
TRUE, FALSE)</f>
        <v>1</v>
      </c>
      <c r="G288" t="b">
        <f t="shared" si="4"/>
        <v>1</v>
      </c>
    </row>
    <row r="289" spans="1:7" x14ac:dyDescent="0.25">
      <c r="A289">
        <v>288</v>
      </c>
      <c r="B289">
        <v>9.6</v>
      </c>
      <c r="C289">
        <v>1</v>
      </c>
      <c r="D289" t="s">
        <v>6</v>
      </c>
      <c r="E289">
        <v>1</v>
      </c>
      <c r="F289" t="b" cm="1">
        <f t="array" ref="F289">_xlfn.IFS(AND(E288=0, E289=1), TRUE,
AND(NOT(E287=E288),E288=E289), TRUE,
AND(E287=E288,E288=E289), TRUE,
AND(E286=E287,E287=E288,E288+1=E289), TRUE,
AND(E288=5,C288&gt;=20),TRUE,
TRUE, FALSE)</f>
        <v>1</v>
      </c>
      <c r="G289" t="b">
        <f t="shared" si="4"/>
        <v>1</v>
      </c>
    </row>
    <row r="290" spans="1:7" x14ac:dyDescent="0.25">
      <c r="A290">
        <v>289</v>
      </c>
      <c r="B290">
        <v>10.1</v>
      </c>
      <c r="C290">
        <v>8</v>
      </c>
      <c r="D290" t="s">
        <v>6</v>
      </c>
      <c r="E290">
        <v>2</v>
      </c>
      <c r="F290" t="b" cm="1">
        <f t="array" ref="F290">_xlfn.IFS(AND(E289=0, E290=1), TRUE,
AND(NOT(E288=E289),E289=E290), TRUE,
AND(E288=E289,E289=E290), TRUE,
AND(E287=E288,E288=E289,E289+1=E290), TRUE,
AND(E289=5,C289&gt;=20),TRUE,
TRUE, FALSE)</f>
        <v>1</v>
      </c>
      <c r="G290" t="b">
        <f t="shared" si="4"/>
        <v>1</v>
      </c>
    </row>
    <row r="291" spans="1:7" x14ac:dyDescent="0.25">
      <c r="A291">
        <v>290</v>
      </c>
      <c r="B291">
        <v>9.3000000000000007</v>
      </c>
      <c r="C291">
        <v>3</v>
      </c>
      <c r="D291" t="s">
        <v>6</v>
      </c>
      <c r="E291">
        <v>2</v>
      </c>
      <c r="F291" t="b" cm="1">
        <f t="array" ref="F291">_xlfn.IFS(AND(E290=0, E291=1), TRUE,
AND(NOT(E289=E290),E290=E291), TRUE,
AND(E289=E290,E290=E291), TRUE,
AND(E288=E289,E289=E290,E290+1=E291), TRUE,
AND(E290=5,C290&gt;=20),TRUE,
TRUE, FALSE)</f>
        <v>1</v>
      </c>
      <c r="G291" t="b">
        <f t="shared" si="4"/>
        <v>1</v>
      </c>
    </row>
    <row r="292" spans="1:7" x14ac:dyDescent="0.25">
      <c r="A292">
        <v>291</v>
      </c>
      <c r="B292">
        <v>7.4</v>
      </c>
      <c r="C292">
        <v>5</v>
      </c>
      <c r="D292" t="s">
        <v>6</v>
      </c>
      <c r="E292">
        <v>2</v>
      </c>
      <c r="F292" t="b" cm="1">
        <f t="array" ref="F292">_xlfn.IFS(AND(E291=0, E292=1), TRUE,
AND(NOT(E290=E291),E291=E292), TRUE,
AND(E290=E291,E291=E292), TRUE,
AND(E289=E290,E290=E291,E291+1=E292), TRUE,
AND(E291=5,C291&gt;=20),TRUE,
TRUE, FALSE)</f>
        <v>1</v>
      </c>
      <c r="G292" t="b">
        <f t="shared" si="4"/>
        <v>1</v>
      </c>
    </row>
    <row r="293" spans="1:7" x14ac:dyDescent="0.25">
      <c r="A293">
        <v>292</v>
      </c>
      <c r="B293">
        <v>5.0999999999999996</v>
      </c>
      <c r="C293">
        <v>17</v>
      </c>
      <c r="D293" t="s">
        <v>6</v>
      </c>
      <c r="E293">
        <v>3</v>
      </c>
      <c r="F293" t="b" cm="1">
        <f t="array" ref="F293">_xlfn.IFS(AND(E292=0, E293=1), TRUE,
AND(NOT(E291=E292),E292=E293), TRUE,
AND(E291=E292,E292=E293), TRUE,
AND(E290=E291,E291=E292,E292+1=E293), TRUE,
AND(E292=5,C292&gt;=20),TRUE,
TRUE, FALSE)</f>
        <v>1</v>
      </c>
      <c r="G293" t="b">
        <f t="shared" si="4"/>
        <v>1</v>
      </c>
    </row>
    <row r="294" spans="1:7" x14ac:dyDescent="0.25">
      <c r="A294">
        <v>293</v>
      </c>
      <c r="B294">
        <v>3.5</v>
      </c>
      <c r="C294">
        <v>9</v>
      </c>
      <c r="D294" t="s">
        <v>6</v>
      </c>
      <c r="E294">
        <v>3</v>
      </c>
      <c r="F294" t="b" cm="1">
        <f t="array" ref="F294">_xlfn.IFS(AND(E293=0, E294=1), TRUE,
AND(NOT(E292=E293),E293=E294), TRUE,
AND(E292=E293,E293=E294), TRUE,
AND(E291=E292,E292=E293,E293+1=E294), TRUE,
AND(E293=5,C293&gt;=20),TRUE,
TRUE, FALSE)</f>
        <v>1</v>
      </c>
      <c r="G294" t="b">
        <f t="shared" si="4"/>
        <v>1</v>
      </c>
    </row>
    <row r="295" spans="1:7" x14ac:dyDescent="0.25">
      <c r="A295">
        <v>294</v>
      </c>
      <c r="B295">
        <v>3.2</v>
      </c>
      <c r="C295">
        <v>4</v>
      </c>
      <c r="D295" t="s">
        <v>6</v>
      </c>
      <c r="E295">
        <v>3</v>
      </c>
      <c r="F295" t="b" cm="1">
        <f t="array" ref="F295">_xlfn.IFS(AND(E294=0, E295=1), TRUE,
AND(NOT(E293=E294),E294=E295), TRUE,
AND(E293=E294,E294=E295), TRUE,
AND(E292=E293,E293=E294,E294+1=E295), TRUE,
AND(E294=5,C294&gt;=20),TRUE,
TRUE, FALSE)</f>
        <v>1</v>
      </c>
      <c r="G295" t="b">
        <f t="shared" si="4"/>
        <v>1</v>
      </c>
    </row>
    <row r="296" spans="1:7" x14ac:dyDescent="0.25">
      <c r="A296">
        <v>295</v>
      </c>
      <c r="B296">
        <v>4.5999999999999996</v>
      </c>
      <c r="C296">
        <v>24</v>
      </c>
      <c r="D296" t="s">
        <v>6</v>
      </c>
      <c r="E296">
        <v>4</v>
      </c>
      <c r="F296" t="b" cm="1">
        <f t="array" ref="F296">_xlfn.IFS(AND(E295=0, E296=1), TRUE,
AND(NOT(E294=E295),E295=E296), TRUE,
AND(E294=E295,E295=E296), TRUE,
AND(E293=E294,E294=E295,E295+1=E296), TRUE,
AND(E295=5,C295&gt;=20),TRUE,
TRUE, FALSE)</f>
        <v>1</v>
      </c>
      <c r="G296" t="b">
        <f t="shared" si="4"/>
        <v>1</v>
      </c>
    </row>
    <row r="297" spans="1:7" x14ac:dyDescent="0.25">
      <c r="A297">
        <v>296</v>
      </c>
      <c r="B297">
        <v>7.5</v>
      </c>
      <c r="C297">
        <v>21</v>
      </c>
      <c r="D297" t="s">
        <v>6</v>
      </c>
      <c r="E297">
        <v>4</v>
      </c>
      <c r="F297" t="b" cm="1">
        <f t="array" ref="F297">_xlfn.IFS(AND(E296=0, E297=1), TRUE,
AND(NOT(E295=E296),E296=E297), TRUE,
AND(E295=E296,E296=E297), TRUE,
AND(E294=E295,E295=E296,E296+1=E297), TRUE,
AND(E296=5,C296&gt;=20),TRUE,
TRUE, FALSE)</f>
        <v>1</v>
      </c>
      <c r="G297" t="b">
        <f t="shared" si="4"/>
        <v>1</v>
      </c>
    </row>
    <row r="298" spans="1:7" x14ac:dyDescent="0.25">
      <c r="A298">
        <v>297</v>
      </c>
      <c r="B298">
        <v>11.3</v>
      </c>
      <c r="C298">
        <v>8</v>
      </c>
      <c r="D298" t="s">
        <v>6</v>
      </c>
      <c r="E298">
        <v>5</v>
      </c>
      <c r="F298" t="b" cm="1">
        <f t="array" ref="F298">_xlfn.IFS(AND(E297=0, E298=1), TRUE,
AND(NOT(E296=E297),E297=E298), TRUE,
AND(E296=E297,E297=E298), TRUE,
AND(E295=E296,E296=E297,E297+1=E298), TRUE,
AND(E297=5,C297&gt;=20),TRUE,
TRUE, FALSE)</f>
        <v>0</v>
      </c>
      <c r="G298" t="b">
        <f t="shared" si="4"/>
        <v>1</v>
      </c>
    </row>
    <row r="299" spans="1:7" x14ac:dyDescent="0.25">
      <c r="A299">
        <v>298</v>
      </c>
      <c r="B299">
        <v>15.2</v>
      </c>
      <c r="C299">
        <v>23</v>
      </c>
      <c r="D299" t="s">
        <v>6</v>
      </c>
      <c r="E299">
        <v>5</v>
      </c>
      <c r="F299" t="b" cm="1">
        <f t="array" ref="F299">_xlfn.IFS(AND(E298=0, E299=1), TRUE,
AND(NOT(E297=E298),E298=E299), TRUE,
AND(E297=E298,E298=E299), TRUE,
AND(E296=E297,E297=E298,E298+1=E299), TRUE,
AND(E298=5,C298&gt;=20),TRUE,
TRUE, FALSE)</f>
        <v>1</v>
      </c>
      <c r="G299" t="b">
        <f t="shared" si="4"/>
        <v>1</v>
      </c>
    </row>
    <row r="300" spans="1:7" x14ac:dyDescent="0.25">
      <c r="A300">
        <v>299</v>
      </c>
      <c r="B300">
        <v>18.3</v>
      </c>
      <c r="C300">
        <v>0</v>
      </c>
      <c r="D300">
        <v>0</v>
      </c>
      <c r="E300">
        <v>0</v>
      </c>
      <c r="F300" t="b" cm="1">
        <f t="array" ref="F300">_xlfn.IFS(AND(E299=0, E300=1), TRUE,
AND(NOT(E298=E299),E299=E300), TRUE,
AND(E298=E299,E299=E300), TRUE,
AND(E297=E298,E298=E299,E299+1=E300), TRUE,
AND(E299=5,C299&gt;=20),TRUE,
TRUE, FALSE)</f>
        <v>1</v>
      </c>
      <c r="G300" t="b">
        <f t="shared" si="4"/>
        <v>1</v>
      </c>
    </row>
    <row r="301" spans="1:7" x14ac:dyDescent="0.25">
      <c r="A301">
        <v>300</v>
      </c>
      <c r="B301">
        <v>19.899999999999999</v>
      </c>
      <c r="C301">
        <v>5</v>
      </c>
      <c r="D301" t="s">
        <v>5</v>
      </c>
      <c r="E301">
        <v>1</v>
      </c>
      <c r="F301" t="b" cm="1">
        <f t="array" ref="F301">_xlfn.IFS(AND(E300=0, E301=1), TRUE,
AND(NOT(E299=E300),E300=E301), TRUE,
AND(E299=E300,E300=E301), TRUE,
AND(E298=E299,E299=E300,E300+1=E301), TRUE,
AND(E300=5,C300&gt;=20),TRUE,
TRUE, FALSE)</f>
        <v>1</v>
      </c>
      <c r="G301" t="b">
        <f t="shared" si="4"/>
        <v>1</v>
      </c>
    </row>
    <row r="302" spans="1:7" x14ac:dyDescent="0.25">
      <c r="A302">
        <v>301</v>
      </c>
      <c r="B302">
        <v>20</v>
      </c>
      <c r="C302">
        <v>4</v>
      </c>
      <c r="D302">
        <v>0</v>
      </c>
      <c r="E302" cm="1">
        <f t="array" ref="E302">_xlfn.IFS(E301=0,1,
AND(E301=E300,E300=E299,E301&lt;5),E301+1,
AND(E301=5,C301&gt;=20),0,
TRUE,E301)</f>
        <v>1</v>
      </c>
      <c r="F302" t="b" cm="1">
        <f t="array" ref="F302">_xlfn.IFS(AND(E301=0, E302=1), TRUE,
AND(NOT(E300=E301),E301=E302), TRUE,
AND(E300=E301,E301=E302), TRUE,
AND(E299=E300,E300=E301,E301+1=E302), TRUE,
AND(E301=5,C301&gt;=20),TRUE,
TRUE, FALSE)</f>
        <v>1</v>
      </c>
      <c r="G302" t="b">
        <f t="shared" si="4"/>
        <v>1</v>
      </c>
    </row>
    <row r="303" spans="1:7" x14ac:dyDescent="0.25">
      <c r="A303">
        <v>302</v>
      </c>
      <c r="B303">
        <v>18.899999999999999</v>
      </c>
      <c r="C303">
        <v>5</v>
      </c>
      <c r="D303">
        <v>0</v>
      </c>
      <c r="E303" cm="1">
        <f t="array" ref="E303">_xlfn.IFS(E302=0,1,
AND(E302=E301,E301=E300,E302&lt;5),E302+1,
AND(E302=5,C302&gt;=20),0,
TRUE,E302)</f>
        <v>1</v>
      </c>
      <c r="F303" t="b" cm="1">
        <f t="array" ref="F303">_xlfn.IFS(AND(E302=0, E303=1), TRUE,
AND(NOT(E301=E302),E302=E303), TRUE,
AND(E301=E302,E302=E303), TRUE,
AND(E300=E301,E301=E302,E302+1=E303), TRUE,
AND(E302=5,C302&gt;=20),TRUE,
TRUE, FALSE)</f>
        <v>1</v>
      </c>
      <c r="G303" t="b">
        <f t="shared" si="4"/>
        <v>1</v>
      </c>
    </row>
    <row r="304" spans="1:7" x14ac:dyDescent="0.25">
      <c r="A304">
        <v>303</v>
      </c>
      <c r="B304">
        <v>17.3</v>
      </c>
      <c r="C304">
        <v>2</v>
      </c>
      <c r="D304">
        <v>0</v>
      </c>
      <c r="E304" cm="1">
        <f t="array" ref="E304">_xlfn.IFS(E303=0,1,
AND(E303=E302,E302=E301,E303&lt;5),E303+1,
AND(E303=5,C303&gt;=20),0,
TRUE,E303)</f>
        <v>2</v>
      </c>
      <c r="F304" t="b" cm="1">
        <f t="array" ref="F304">_xlfn.IFS(AND(E303=0, E304=1), TRUE,
AND(NOT(E302=E303),E303=E304), TRUE,
AND(E302=E303,E303=E304), TRUE,
AND(E301=E302,E302=E303,E303+1=E304), TRUE,
AND(E303=5,C303&gt;=20),TRUE,
TRUE, FALSE)</f>
        <v>1</v>
      </c>
      <c r="G304" t="b">
        <f t="shared" si="4"/>
        <v>1</v>
      </c>
    </row>
    <row r="305" spans="1:7" x14ac:dyDescent="0.25">
      <c r="A305">
        <v>304</v>
      </c>
      <c r="B305">
        <v>16</v>
      </c>
      <c r="C305">
        <v>7</v>
      </c>
      <c r="D305">
        <v>0</v>
      </c>
      <c r="E305" cm="1">
        <f t="array" ref="E305">_xlfn.IFS(E304=0,1,
AND(E304=E303,E303=E302,E304&lt;5),E304+1,
AND(E304=5,C304&gt;=20),0,
TRUE,E304)</f>
        <v>2</v>
      </c>
      <c r="F305" t="b" cm="1">
        <f t="array" ref="F305">_xlfn.IFS(AND(E304=0, E305=1), TRUE,
AND(NOT(E303=E304),E304=E305), TRUE,
AND(E303=E304,E304=E305), TRUE,
AND(E302=E303,E303=E304,E304+1=E305), TRUE,
AND(E304=5,C304&gt;=20),TRUE,
TRUE, FALSE)</f>
        <v>1</v>
      </c>
      <c r="G305" t="b">
        <f t="shared" si="4"/>
        <v>1</v>
      </c>
    </row>
    <row r="306" spans="1:7" x14ac:dyDescent="0.25">
      <c r="A306">
        <v>305</v>
      </c>
      <c r="B306">
        <v>15.9</v>
      </c>
      <c r="C306">
        <v>4</v>
      </c>
      <c r="D306">
        <v>0</v>
      </c>
      <c r="E306" cm="1">
        <f t="array" ref="E306">_xlfn.IFS(E305=0,1,
AND(E305=E304,E304=E303,E305&lt;5),E305+1,
AND(E305=5,C305&gt;=20),0,
TRUE,E305)</f>
        <v>2</v>
      </c>
      <c r="F306" t="b" cm="1">
        <f t="array" ref="F306">_xlfn.IFS(AND(E305=0, E306=1), TRUE,
AND(NOT(E304=E305),E305=E306), TRUE,
AND(E304=E305,E305=E306), TRUE,
AND(E303=E304,E304=E305,E305+1=E306), TRUE,
AND(E305=5,C305&gt;=20),TRUE,
TRUE, FALSE)</f>
        <v>1</v>
      </c>
      <c r="G306" t="b">
        <f t="shared" si="4"/>
        <v>1</v>
      </c>
    </row>
    <row r="307" spans="1:7" x14ac:dyDescent="0.25">
      <c r="A307">
        <v>306</v>
      </c>
      <c r="B307">
        <v>17.3</v>
      </c>
      <c r="C307">
        <v>17</v>
      </c>
      <c r="D307">
        <v>0</v>
      </c>
      <c r="E307" cm="1">
        <f t="array" ref="E307">_xlfn.IFS(E306=0,1,
AND(E306=E305,E305=E304,E306&lt;5),E306+1,
AND(E306=5,C306&gt;=20),0,
TRUE,E306)</f>
        <v>3</v>
      </c>
      <c r="F307" t="b" cm="1">
        <f t="array" ref="F307">_xlfn.IFS(AND(E306=0, E307=1), TRUE,
AND(NOT(E305=E306),E306=E307), TRUE,
AND(E305=E306,E306=E307), TRUE,
AND(E304=E305,E305=E306,E306+1=E307), TRUE,
AND(E306=5,C306&gt;=20),TRUE,
TRUE, FALSE)</f>
        <v>1</v>
      </c>
      <c r="G307" t="b">
        <f t="shared" si="4"/>
        <v>1</v>
      </c>
    </row>
    <row r="308" spans="1:7" x14ac:dyDescent="0.25">
      <c r="A308">
        <v>307</v>
      </c>
      <c r="B308">
        <v>20</v>
      </c>
      <c r="C308">
        <v>14</v>
      </c>
      <c r="D308">
        <v>0</v>
      </c>
      <c r="E308" cm="1">
        <f t="array" ref="E308">_xlfn.IFS(E307=0,1,
AND(E307=E306,E306=E305,E307&lt;5),E307+1,
AND(E307=5,C307&gt;=20),0,
TRUE,E307)</f>
        <v>3</v>
      </c>
      <c r="F308" t="b" cm="1">
        <f t="array" ref="F308">_xlfn.IFS(AND(E307=0, E308=1), TRUE,
AND(NOT(E306=E307),E307=E308), TRUE,
AND(E306=E307,E307=E308), TRUE,
AND(E305=E306,E306=E307,E307+1=E308), TRUE,
AND(E307=5,C307&gt;=20),TRUE,
TRUE, FALSE)</f>
        <v>1</v>
      </c>
      <c r="G308" t="b">
        <f t="shared" si="4"/>
        <v>1</v>
      </c>
    </row>
    <row r="309" spans="1:7" x14ac:dyDescent="0.25">
      <c r="A309">
        <v>308</v>
      </c>
      <c r="B309">
        <v>23.4</v>
      </c>
      <c r="C309">
        <v>9</v>
      </c>
      <c r="D309">
        <v>0</v>
      </c>
      <c r="E309" cm="1">
        <f t="array" ref="E309">_xlfn.IFS(E308=0,1,
AND(E308=E307,E307=E306,E308&lt;5),E308+1,
AND(E308=5,C308&gt;=20),0,
TRUE,E308)</f>
        <v>3</v>
      </c>
      <c r="F309" t="b" cm="1">
        <f t="array" ref="F309">_xlfn.IFS(AND(E308=0, E309=1), TRUE,
AND(NOT(E307=E308),E308=E309), TRUE,
AND(E307=E308,E308=E309), TRUE,
AND(E306=E307,E307=E308,E308+1=E309), TRUE,
AND(E308=5,C308&gt;=20),TRUE,
TRUE, FALSE)</f>
        <v>1</v>
      </c>
      <c r="G309" t="b">
        <f t="shared" si="4"/>
        <v>1</v>
      </c>
    </row>
    <row r="310" spans="1:7" x14ac:dyDescent="0.25">
      <c r="A310">
        <v>309</v>
      </c>
      <c r="B310">
        <v>26.8</v>
      </c>
      <c r="C310">
        <v>6</v>
      </c>
      <c r="D310">
        <v>0</v>
      </c>
      <c r="E310" cm="1">
        <f t="array" ref="E310">_xlfn.IFS(E309=0,1,
AND(E309=E308,E308=E307,E309&lt;5),E309+1,
AND(E309=5,C309&gt;=20),0,
TRUE,E309)</f>
        <v>4</v>
      </c>
      <c r="F310" t="b" cm="1">
        <f t="array" ref="F310">_xlfn.IFS(AND(E309=0, E310=1), TRUE,
AND(NOT(E308=E309),E309=E310), TRUE,
AND(E308=E309,E309=E310), TRUE,
AND(E307=E308,E308=E309,E309+1=E310), TRUE,
AND(E309=5,C309&gt;=20),TRUE,
TRUE, FALSE)</f>
        <v>1</v>
      </c>
      <c r="G310" t="b">
        <f t="shared" si="4"/>
        <v>1</v>
      </c>
    </row>
    <row r="311" spans="1:7" x14ac:dyDescent="0.25">
      <c r="A311">
        <v>310</v>
      </c>
      <c r="B311">
        <v>29.1</v>
      </c>
      <c r="C311">
        <v>16</v>
      </c>
      <c r="D311">
        <v>0</v>
      </c>
      <c r="E311" cm="1">
        <f t="array" ref="E311">_xlfn.IFS(E310=0,1,
AND(E310=E309,E309=E308,E310&lt;5),E310+1,
AND(E310=5,C310&gt;=20),0,
TRUE,E310)</f>
        <v>4</v>
      </c>
      <c r="F311" t="b" cm="1">
        <f t="array" ref="F311">_xlfn.IFS(AND(E310=0, E311=1), TRUE,
AND(NOT(E309=E310),E310=E311), TRUE,
AND(E309=E310,E310=E311), TRUE,
AND(E308=E309,E309=E310,E310+1=E311), TRUE,
AND(E310=5,C310&gt;=20),TRUE,
TRUE, FALSE)</f>
        <v>1</v>
      </c>
      <c r="G311" t="b">
        <f t="shared" si="4"/>
        <v>1</v>
      </c>
    </row>
    <row r="312" spans="1:7" x14ac:dyDescent="0.25">
      <c r="A312">
        <v>311</v>
      </c>
      <c r="B312">
        <v>29.8</v>
      </c>
      <c r="C312">
        <v>2</v>
      </c>
      <c r="D312">
        <v>0</v>
      </c>
      <c r="E312" cm="1">
        <f t="array" ref="E312">_xlfn.IFS(E311=0,1,
AND(E311=E310,E310=E309,E311&lt;5),E311+1,
AND(E311=5,C311&gt;=20),0,
TRUE,E311)</f>
        <v>4</v>
      </c>
      <c r="F312" t="b" cm="1">
        <f t="array" ref="F312">_xlfn.IFS(AND(E311=0, E312=1), TRUE,
AND(NOT(E310=E311),E311=E312), TRUE,
AND(E310=E311,E311=E312), TRUE,
AND(E309=E310,E310=E311,E311+1=E312), TRUE,
AND(E311=5,C311&gt;=20),TRUE,
TRUE, FALSE)</f>
        <v>1</v>
      </c>
      <c r="G312" t="b">
        <f t="shared" si="4"/>
        <v>1</v>
      </c>
    </row>
    <row r="313" spans="1:7" x14ac:dyDescent="0.25">
      <c r="A313">
        <v>312</v>
      </c>
      <c r="B313">
        <v>28.8</v>
      </c>
      <c r="C313">
        <v>25</v>
      </c>
      <c r="D313">
        <v>0</v>
      </c>
      <c r="E313" cm="1">
        <f t="array" ref="E313">_xlfn.IFS(E312=0,1,
AND(E312=E311,E311=E310,E312&lt;5),E312+1,
AND(E312=5,C312&gt;=20),0,
TRUE,E312)</f>
        <v>5</v>
      </c>
      <c r="F313" t="b" cm="1">
        <f t="array" ref="F313">_xlfn.IFS(AND(E312=0, E313=1), TRUE,
AND(NOT(E311=E312),E312=E313), TRUE,
AND(E311=E312,E312=E313), TRUE,
AND(E310=E311,E311=E312,E312+1=E313), TRUE,
AND(E312=5,C312&gt;=20),TRUE,
TRUE, FALSE)</f>
        <v>1</v>
      </c>
      <c r="G313" t="b">
        <f t="shared" si="4"/>
        <v>1</v>
      </c>
    </row>
    <row r="314" spans="1:7" x14ac:dyDescent="0.25">
      <c r="A314">
        <v>313</v>
      </c>
      <c r="B314">
        <v>26.4</v>
      </c>
      <c r="C314">
        <v>0</v>
      </c>
      <c r="D314">
        <v>0</v>
      </c>
      <c r="E314" cm="1">
        <f t="array" ref="E314">_xlfn.IFS(E313=0,1,
AND(E313=E312,E312=E311,E313&lt;5),E313+1,
AND(E313=5,C313&gt;=20),0,
TRUE,E313)</f>
        <v>0</v>
      </c>
      <c r="F314" t="b" cm="1">
        <f t="array" ref="F314">_xlfn.IFS(AND(E313=0, E314=1), TRUE,
AND(NOT(E312=E313),E313=E314), TRUE,
AND(E312=E313,E313=E314), TRUE,
AND(E311=E312,E312=E313,E313+1=E314), TRUE,
AND(E313=5,C313&gt;=20),TRUE,
TRUE, FALSE)</f>
        <v>1</v>
      </c>
      <c r="G314" t="b">
        <f t="shared" si="4"/>
        <v>1</v>
      </c>
    </row>
    <row r="315" spans="1:7" x14ac:dyDescent="0.25">
      <c r="A315">
        <v>314</v>
      </c>
      <c r="B315">
        <v>23.4</v>
      </c>
      <c r="C315">
        <v>3</v>
      </c>
      <c r="D315">
        <v>0</v>
      </c>
      <c r="E315" cm="1">
        <f t="array" ref="E315">_xlfn.IFS(E314=0,1,
AND(E314=E313,E313=E312,E314&lt;5),E314+1,
AND(E314=5,C314&gt;=20),0,
TRUE,E314)</f>
        <v>1</v>
      </c>
      <c r="F315" t="b" cm="1">
        <f t="array" ref="F315">_xlfn.IFS(AND(E314=0, E315=1), TRUE,
AND(NOT(E313=E314),E314=E315), TRUE,
AND(E313=E314,E314=E315), TRUE,
AND(E312=E313,E313=E314,E314+1=E315), TRUE,
AND(E314=5,C314&gt;=20),TRUE,
TRUE, FALSE)</f>
        <v>1</v>
      </c>
      <c r="G315" t="b">
        <f t="shared" si="4"/>
        <v>0</v>
      </c>
    </row>
    <row r="316" spans="1:7" x14ac:dyDescent="0.25">
      <c r="A316">
        <v>315</v>
      </c>
      <c r="B316">
        <v>20.7</v>
      </c>
      <c r="C316">
        <v>4</v>
      </c>
      <c r="D316">
        <v>0</v>
      </c>
      <c r="E316" cm="1">
        <f t="array" ref="E316">_xlfn.IFS(E315=0,1,
AND(E315=E314,E314=E313,E315&lt;5),E315+1,
AND(E315=5,C315&gt;=20),0,
TRUE,E315)</f>
        <v>1</v>
      </c>
      <c r="F316" t="b" cm="1">
        <f t="array" ref="F316">_xlfn.IFS(AND(E315=0, E316=1), TRUE,
AND(NOT(E314=E315),E315=E316), TRUE,
AND(E314=E315,E315=E316), TRUE,
AND(E313=E314,E314=E315,E315+1=E316), TRUE,
AND(E315=5,C315&gt;=20),TRUE,
TRUE, FALSE)</f>
        <v>1</v>
      </c>
      <c r="G316" t="b">
        <f t="shared" si="4"/>
        <v>0</v>
      </c>
    </row>
    <row r="317" spans="1:7" x14ac:dyDescent="0.25">
      <c r="A317">
        <v>316</v>
      </c>
      <c r="B317">
        <v>19.100000000000001</v>
      </c>
      <c r="C317">
        <v>6</v>
      </c>
      <c r="D317">
        <v>0</v>
      </c>
      <c r="E317" cm="1">
        <f t="array" ref="E317">_xlfn.IFS(E316=0,1,
AND(E316=E315,E315=E314,E316&lt;5),E316+1,
AND(E316=5,C316&gt;=20),0,
TRUE,E316)</f>
        <v>1</v>
      </c>
      <c r="F317" t="b" cm="1">
        <f t="array" ref="F317">_xlfn.IFS(AND(E316=0, E317=1), TRUE,
AND(NOT(E315=E316),E316=E317), TRUE,
AND(E315=E316,E316=E317), TRUE,
AND(E314=E315,E315=E316,E316+1=E317), TRUE,
AND(E316=5,C316&gt;=20),TRUE,
TRUE, FALSE)</f>
        <v>1</v>
      </c>
      <c r="G317" t="b">
        <f t="shared" si="4"/>
        <v>0</v>
      </c>
    </row>
    <row r="318" spans="1:7" x14ac:dyDescent="0.25">
      <c r="A318">
        <v>317</v>
      </c>
      <c r="B318">
        <v>18.899999999999999</v>
      </c>
      <c r="C318">
        <v>6</v>
      </c>
      <c r="D318">
        <v>0</v>
      </c>
      <c r="E318" cm="1">
        <f t="array" ref="E318">_xlfn.IFS(E317=0,1,
AND(E317=E316,E316=E315,E317&lt;5),E317+1,
AND(E317=5,C317&gt;=20),0,
TRUE,E317)</f>
        <v>2</v>
      </c>
      <c r="F318" t="b" cm="1">
        <f t="array" ref="F318">_xlfn.IFS(AND(E317=0, E318=1), TRUE,
AND(NOT(E316=E317),E317=E318), TRUE,
AND(E316=E317,E317=E318), TRUE,
AND(E315=E316,E316=E317,E317+1=E318), TRUE,
AND(E317=5,C317&gt;=20),TRUE,
TRUE, FALSE)</f>
        <v>1</v>
      </c>
      <c r="G318" t="b">
        <f t="shared" si="4"/>
        <v>0</v>
      </c>
    </row>
    <row r="319" spans="1:7" x14ac:dyDescent="0.25">
      <c r="A319">
        <v>318</v>
      </c>
      <c r="B319">
        <v>20</v>
      </c>
      <c r="C319">
        <v>5</v>
      </c>
      <c r="D319">
        <v>0</v>
      </c>
      <c r="E319" cm="1">
        <f t="array" ref="E319">_xlfn.IFS(E318=0,1,
AND(E318=E317,E317=E316,E318&lt;5),E318+1,
AND(E318=5,C318&gt;=20),0,
TRUE,E318)</f>
        <v>2</v>
      </c>
      <c r="F319" t="b" cm="1">
        <f t="array" ref="F319">_xlfn.IFS(AND(E318=0, E319=1), TRUE,
AND(NOT(E317=E318),E318=E319), TRUE,
AND(E317=E318,E318=E319), TRUE,
AND(E316=E317,E317=E318,E318+1=E319), TRUE,
AND(E318=5,C318&gt;=20),TRUE,
TRUE, FALSE)</f>
        <v>1</v>
      </c>
      <c r="G319" t="b">
        <f t="shared" si="4"/>
        <v>0</v>
      </c>
    </row>
    <row r="320" spans="1:7" x14ac:dyDescent="0.25">
      <c r="A320">
        <v>319</v>
      </c>
      <c r="B320">
        <v>21.8</v>
      </c>
      <c r="C320">
        <v>4</v>
      </c>
      <c r="D320">
        <v>0</v>
      </c>
      <c r="E320" cm="1">
        <f t="array" ref="E320">_xlfn.IFS(E319=0,1,
AND(E319=E318,E318=E317,E319&lt;5),E319+1,
AND(E319=5,C319&gt;=20),0,
TRUE,E319)</f>
        <v>2</v>
      </c>
      <c r="F320" t="b" cm="1">
        <f t="array" ref="F320">_xlfn.IFS(AND(E319=0, E320=1), TRUE,
AND(NOT(E318=E319),E319=E320), TRUE,
AND(E318=E319,E319=E320), TRUE,
AND(E317=E318,E318=E319,E319+1=E320), TRUE,
AND(E319=5,C319&gt;=20),TRUE,
TRUE, FALSE)</f>
        <v>1</v>
      </c>
      <c r="G320" t="b">
        <f t="shared" si="4"/>
        <v>0</v>
      </c>
    </row>
    <row r="321" spans="1:7" x14ac:dyDescent="0.25">
      <c r="A321">
        <v>320</v>
      </c>
      <c r="B321">
        <v>23.6</v>
      </c>
      <c r="C321">
        <v>7</v>
      </c>
      <c r="D321">
        <v>0</v>
      </c>
      <c r="E321" cm="1">
        <f t="array" ref="E321">_xlfn.IFS(E320=0,1,
AND(E320=E319,E319=E318,E320&lt;5),E320+1,
AND(E320=5,C320&gt;=20),0,
TRUE,E320)</f>
        <v>3</v>
      </c>
      <c r="F321" t="b" cm="1">
        <f t="array" ref="F321">_xlfn.IFS(AND(E320=0, E321=1), TRUE,
AND(NOT(E319=E320),E320=E321), TRUE,
AND(E319=E320,E320=E321), TRUE,
AND(E318=E319,E319=E320,E320+1=E321), TRUE,
AND(E320=5,C320&gt;=20),TRUE,
TRUE, FALSE)</f>
        <v>1</v>
      </c>
      <c r="G321" t="b">
        <f t="shared" si="4"/>
        <v>0</v>
      </c>
    </row>
    <row r="322" spans="1:7" x14ac:dyDescent="0.25">
      <c r="A322">
        <v>321</v>
      </c>
      <c r="B322">
        <v>24.4</v>
      </c>
      <c r="C322">
        <v>12</v>
      </c>
      <c r="D322">
        <v>0</v>
      </c>
      <c r="E322" cm="1">
        <f t="array" ref="E322">_xlfn.IFS(E321=0,1,
AND(E321=E320,E320=E319,E321&lt;5),E321+1,
AND(E321=5,C321&gt;=20),0,
TRUE,E321)</f>
        <v>3</v>
      </c>
      <c r="F322" t="b" cm="1">
        <f t="array" ref="F322">_xlfn.IFS(AND(E321=0, E322=1), TRUE,
AND(NOT(E320=E321),E321=E322), TRUE,
AND(E320=E321,E321=E322), TRUE,
AND(E319=E320,E320=E321,E321+1=E322), TRUE,
AND(E321=5,C321&gt;=20),TRUE,
TRUE, FALSE)</f>
        <v>1</v>
      </c>
      <c r="G322" t="b">
        <f t="shared" si="4"/>
        <v>0</v>
      </c>
    </row>
    <row r="323" spans="1:7" x14ac:dyDescent="0.25">
      <c r="A323">
        <v>322</v>
      </c>
      <c r="B323">
        <v>23.6</v>
      </c>
      <c r="C323">
        <v>5</v>
      </c>
      <c r="D323">
        <v>0</v>
      </c>
      <c r="E323" cm="1">
        <f t="array" ref="E323">_xlfn.IFS(E322=0,1,
AND(E322=E321,E321=E320,E322&lt;5),E322+1,
AND(E322=5,C322&gt;=20),0,
TRUE,E322)</f>
        <v>3</v>
      </c>
      <c r="F323" t="b" cm="1">
        <f t="array" ref="F323">_xlfn.IFS(AND(E322=0, E323=1), TRUE,
AND(NOT(E321=E322),E322=E323), TRUE,
AND(E321=E322,E322=E323), TRUE,
AND(E320=E321,E321=E322,E322+1=E323), TRUE,
AND(E322=5,C322&gt;=20),TRUE,
TRUE, FALSE)</f>
        <v>1</v>
      </c>
      <c r="G323" t="b">
        <f t="shared" si="4"/>
        <v>0</v>
      </c>
    </row>
    <row r="324" spans="1:7" x14ac:dyDescent="0.25">
      <c r="A324">
        <v>323</v>
      </c>
      <c r="B324">
        <v>21.3</v>
      </c>
      <c r="C324">
        <v>3</v>
      </c>
      <c r="D324">
        <v>0</v>
      </c>
      <c r="E324" cm="1">
        <f t="array" ref="E324">_xlfn.IFS(E323=0,1,
AND(E323=E322,E322=E321,E323&lt;5),E323+1,
AND(E323=5,C323&gt;=20),0,
TRUE,E323)</f>
        <v>4</v>
      </c>
      <c r="F324" t="b" cm="1">
        <f t="array" ref="F324">_xlfn.IFS(AND(E323=0, E324=1), TRUE,
AND(NOT(E322=E323),E323=E324), TRUE,
AND(E322=E323,E323=E324), TRUE,
AND(E321=E322,E322=E323,E323+1=E324), TRUE,
AND(E323=5,C323&gt;=20),TRUE,
TRUE, FALSE)</f>
        <v>1</v>
      </c>
      <c r="G324" t="b">
        <f t="shared" ref="G324:G387" si="5">IF(AND(E324=1,E323=0),
IF(AND(B324&gt;=10,D324="C"), TRUE,
IF(AND(B324&lt;10,D324="S"),TRUE,FALSE)
),G323
)</f>
        <v>0</v>
      </c>
    </row>
    <row r="325" spans="1:7" x14ac:dyDescent="0.25">
      <c r="A325">
        <v>324</v>
      </c>
      <c r="B325">
        <v>17.7</v>
      </c>
      <c r="C325">
        <v>21</v>
      </c>
      <c r="D325">
        <v>0</v>
      </c>
      <c r="E325" cm="1">
        <f t="array" ref="E325">_xlfn.IFS(E324=0,1,
AND(E324=E323,E323=E322,E324&lt;5),E324+1,
AND(E324=5,C324&gt;=20),0,
TRUE,E324)</f>
        <v>4</v>
      </c>
      <c r="F325" t="b" cm="1">
        <f t="array" ref="F325">_xlfn.IFS(AND(E324=0, E325=1), TRUE,
AND(NOT(E323=E324),E324=E325), TRUE,
AND(E323=E324,E324=E325), TRUE,
AND(E322=E323,E323=E324,E324+1=E325), TRUE,
AND(E324=5,C324&gt;=20),TRUE,
TRUE, FALSE)</f>
        <v>1</v>
      </c>
      <c r="G325" t="b">
        <f t="shared" si="5"/>
        <v>0</v>
      </c>
    </row>
    <row r="326" spans="1:7" x14ac:dyDescent="0.25">
      <c r="A326">
        <v>325</v>
      </c>
      <c r="B326">
        <v>13.6</v>
      </c>
      <c r="C326">
        <v>18</v>
      </c>
      <c r="D326">
        <v>0</v>
      </c>
      <c r="E326" cm="1">
        <f t="array" ref="E326">_xlfn.IFS(E325=0,1,
AND(E325=E324,E324=E323,E325&lt;5),E325+1,
AND(E325=5,C325&gt;=20),0,
TRUE,E325)</f>
        <v>4</v>
      </c>
      <c r="F326" t="b" cm="1">
        <f t="array" ref="F326">_xlfn.IFS(AND(E325=0, E326=1), TRUE,
AND(NOT(E324=E325),E325=E326), TRUE,
AND(E324=E325,E325=E326), TRUE,
AND(E323=E324,E324=E325,E325+1=E326), TRUE,
AND(E325=5,C325&gt;=20),TRUE,
TRUE, FALSE)</f>
        <v>1</v>
      </c>
      <c r="G326" t="b">
        <f t="shared" si="5"/>
        <v>0</v>
      </c>
    </row>
    <row r="327" spans="1:7" x14ac:dyDescent="0.25">
      <c r="A327">
        <v>326</v>
      </c>
      <c r="B327">
        <v>10</v>
      </c>
      <c r="C327">
        <v>13</v>
      </c>
      <c r="D327">
        <v>0</v>
      </c>
      <c r="E327" cm="1">
        <f t="array" ref="E327">_xlfn.IFS(E326=0,1,
AND(E326=E325,E325=E324,E326&lt;5),E326+1,
AND(E326=5,C326&gt;=20),0,
TRUE,E326)</f>
        <v>5</v>
      </c>
      <c r="F327" t="b" cm="1">
        <f t="array" ref="F327">_xlfn.IFS(AND(E326=0, E327=1), TRUE,
AND(NOT(E325=E326),E326=E327), TRUE,
AND(E325=E326,E326=E327), TRUE,
AND(E324=E325,E325=E326,E326+1=E327), TRUE,
AND(E326=5,C326&gt;=20),TRUE,
TRUE, FALSE)</f>
        <v>1</v>
      </c>
      <c r="G327" t="b">
        <f t="shared" si="5"/>
        <v>0</v>
      </c>
    </row>
    <row r="328" spans="1:7" x14ac:dyDescent="0.25">
      <c r="A328">
        <v>327</v>
      </c>
      <c r="B328">
        <v>7.6</v>
      </c>
      <c r="C328">
        <v>28</v>
      </c>
      <c r="D328">
        <v>0</v>
      </c>
      <c r="E328" cm="1">
        <f t="array" ref="E328">_xlfn.IFS(E327=0,1,
AND(E327=E326,E326=E325,E327&lt;5),E327+1,
AND(E327=5,C327&gt;=20),0,
TRUE,E327)</f>
        <v>5</v>
      </c>
      <c r="F328" t="b" cm="1">
        <f t="array" ref="F328">_xlfn.IFS(AND(E327=0, E328=1), TRUE,
AND(NOT(E326=E327),E327=E328), TRUE,
AND(E326=E327,E327=E328), TRUE,
AND(E325=E326,E326=E327,E327+1=E328), TRUE,
AND(E327=5,C327&gt;=20),TRUE,
TRUE, FALSE)</f>
        <v>1</v>
      </c>
      <c r="G328" t="b">
        <f t="shared" si="5"/>
        <v>0</v>
      </c>
    </row>
    <row r="329" spans="1:7" x14ac:dyDescent="0.25">
      <c r="A329">
        <v>328</v>
      </c>
      <c r="B329">
        <v>6.8</v>
      </c>
      <c r="C329">
        <v>0</v>
      </c>
      <c r="D329">
        <v>0</v>
      </c>
      <c r="E329" cm="1">
        <f t="array" ref="E329">_xlfn.IFS(E328=0,1,
AND(E328=E327,E327=E326,E328&lt;5),E328+1,
AND(E328=5,C328&gt;=20),0,
TRUE,E328)</f>
        <v>0</v>
      </c>
      <c r="F329" t="b" cm="1">
        <f t="array" ref="F329">_xlfn.IFS(AND(E328=0, E329=1), TRUE,
AND(NOT(E327=E328),E328=E329), TRUE,
AND(E327=E328,E328=E329), TRUE,
AND(E326=E327,E327=E328,E328+1=E329), TRUE,
AND(E328=5,C328&gt;=20),TRUE,
TRUE, FALSE)</f>
        <v>1</v>
      </c>
      <c r="G329" t="b">
        <f t="shared" si="5"/>
        <v>0</v>
      </c>
    </row>
    <row r="330" spans="1:7" x14ac:dyDescent="0.25">
      <c r="A330">
        <v>329</v>
      </c>
      <c r="B330">
        <v>7.5</v>
      </c>
      <c r="C330">
        <v>2</v>
      </c>
      <c r="D330">
        <v>0</v>
      </c>
      <c r="E330" cm="1">
        <f t="array" ref="E330">_xlfn.IFS(E329=0,1,
AND(E329=E328,E328=E327,E329&lt;5),E329+1,
AND(E329=5,C329&gt;=20),0,
TRUE,E329)</f>
        <v>1</v>
      </c>
      <c r="F330" t="b" cm="1">
        <f t="array" ref="F330">_xlfn.IFS(AND(E329=0, E330=1), TRUE,
AND(NOT(E328=E329),E329=E330), TRUE,
AND(E328=E329,E329=E330), TRUE,
AND(E327=E328,E328=E329,E329+1=E330), TRUE,
AND(E329=5,C329&gt;=20),TRUE,
TRUE, FALSE)</f>
        <v>1</v>
      </c>
      <c r="G330" t="b">
        <f t="shared" si="5"/>
        <v>0</v>
      </c>
    </row>
    <row r="331" spans="1:7" x14ac:dyDescent="0.25">
      <c r="A331">
        <v>330</v>
      </c>
      <c r="B331">
        <v>9.1</v>
      </c>
      <c r="C331">
        <v>2</v>
      </c>
      <c r="D331">
        <v>0</v>
      </c>
      <c r="E331" cm="1">
        <f t="array" ref="E331">_xlfn.IFS(E330=0,1,
AND(E330=E329,E329=E328,E330&lt;5),E330+1,
AND(E330=5,C330&gt;=20),0,
TRUE,E330)</f>
        <v>1</v>
      </c>
      <c r="F331" t="b" cm="1">
        <f t="array" ref="F331">_xlfn.IFS(AND(E330=0, E331=1), TRUE,
AND(NOT(E329=E330),E330=E331), TRUE,
AND(E329=E330,E330=E331), TRUE,
AND(E328=E329,E329=E330,E330+1=E331), TRUE,
AND(E330=5,C330&gt;=20),TRUE,
TRUE, FALSE)</f>
        <v>1</v>
      </c>
      <c r="G331" t="b">
        <f t="shared" si="5"/>
        <v>0</v>
      </c>
    </row>
    <row r="332" spans="1:7" x14ac:dyDescent="0.25">
      <c r="A332">
        <v>331</v>
      </c>
      <c r="B332">
        <v>10.9</v>
      </c>
      <c r="C332">
        <v>6</v>
      </c>
      <c r="D332">
        <v>0</v>
      </c>
      <c r="E332" cm="1">
        <f t="array" ref="E332">_xlfn.IFS(E331=0,1,
AND(E331=E330,E330=E329,E331&lt;5),E331+1,
AND(E331=5,C331&gt;=20),0,
TRUE,E331)</f>
        <v>1</v>
      </c>
      <c r="F332" t="b" cm="1">
        <f t="array" ref="F332">_xlfn.IFS(AND(E331=0, E332=1), TRUE,
AND(NOT(E330=E331),E331=E332), TRUE,
AND(E330=E331,E331=E332), TRUE,
AND(E329=E330,E330=E331,E331+1=E332), TRUE,
AND(E331=5,C331&gt;=20),TRUE,
TRUE, FALSE)</f>
        <v>1</v>
      </c>
      <c r="G332" t="b">
        <f t="shared" si="5"/>
        <v>0</v>
      </c>
    </row>
    <row r="333" spans="1:7" x14ac:dyDescent="0.25">
      <c r="A333">
        <v>332</v>
      </c>
      <c r="B333">
        <v>11.8</v>
      </c>
      <c r="C333">
        <v>11</v>
      </c>
      <c r="D333">
        <v>0</v>
      </c>
      <c r="E333" cm="1">
        <f t="array" ref="E333">_xlfn.IFS(E332=0,1,
AND(E332=E331,E331=E330,E332&lt;5),E332+1,
AND(E332=5,C332&gt;=20),0,
TRUE,E332)</f>
        <v>2</v>
      </c>
      <c r="F333" t="b" cm="1">
        <f t="array" ref="F333">_xlfn.IFS(AND(E332=0, E333=1), TRUE,
AND(NOT(E331=E332),E332=E333), TRUE,
AND(E331=E332,E332=E333), TRUE,
AND(E330=E331,E331=E332,E332+1=E333), TRUE,
AND(E332=5,C332&gt;=20),TRUE,
TRUE, FALSE)</f>
        <v>1</v>
      </c>
      <c r="G333" t="b">
        <f t="shared" si="5"/>
        <v>0</v>
      </c>
    </row>
    <row r="334" spans="1:7" x14ac:dyDescent="0.25">
      <c r="A334">
        <v>333</v>
      </c>
      <c r="B334">
        <v>11.5</v>
      </c>
      <c r="C334">
        <v>9</v>
      </c>
      <c r="D334">
        <v>0</v>
      </c>
      <c r="E334" cm="1">
        <f t="array" ref="E334">_xlfn.IFS(E333=0,1,
AND(E333=E332,E332=E331,E333&lt;5),E333+1,
AND(E333=5,C333&gt;=20),0,
TRUE,E333)</f>
        <v>2</v>
      </c>
      <c r="F334" t="b" cm="1">
        <f t="array" ref="F334">_xlfn.IFS(AND(E333=0, E334=1), TRUE,
AND(NOT(E332=E333),E333=E334), TRUE,
AND(E332=E333,E333=E334), TRUE,
AND(E331=E332,E332=E333,E333+1=E334), TRUE,
AND(E333=5,C333&gt;=20),TRUE,
TRUE, FALSE)</f>
        <v>1</v>
      </c>
      <c r="G334" t="b">
        <f t="shared" si="5"/>
        <v>0</v>
      </c>
    </row>
    <row r="335" spans="1:7" x14ac:dyDescent="0.25">
      <c r="A335">
        <v>334</v>
      </c>
      <c r="B335">
        <v>9.6999999999999993</v>
      </c>
      <c r="C335">
        <v>7</v>
      </c>
      <c r="D335">
        <v>0</v>
      </c>
      <c r="E335" cm="1">
        <f t="array" ref="E335">_xlfn.IFS(E334=0,1,
AND(E334=E333,E333=E332,E334&lt;5),E334+1,
AND(E334=5,C334&gt;=20),0,
TRUE,E334)</f>
        <v>2</v>
      </c>
      <c r="F335" t="b" cm="1">
        <f t="array" ref="F335">_xlfn.IFS(AND(E334=0, E335=1), TRUE,
AND(NOT(E333=E334),E334=E335), TRUE,
AND(E333=E334,E334=E335), TRUE,
AND(E332=E333,E333=E334,E334+1=E335), TRUE,
AND(E334=5,C334&gt;=20),TRUE,
TRUE, FALSE)</f>
        <v>1</v>
      </c>
      <c r="G335" t="b">
        <f t="shared" si="5"/>
        <v>0</v>
      </c>
    </row>
    <row r="336" spans="1:7" x14ac:dyDescent="0.25">
      <c r="A336">
        <v>335</v>
      </c>
      <c r="B336">
        <v>6.9</v>
      </c>
      <c r="C336">
        <v>17</v>
      </c>
      <c r="D336">
        <v>0</v>
      </c>
      <c r="E336" cm="1">
        <f t="array" ref="E336">_xlfn.IFS(E335=0,1,
AND(E335=E334,E334=E333,E335&lt;5),E335+1,
AND(E335=5,C335&gt;=20),0,
TRUE,E335)</f>
        <v>3</v>
      </c>
      <c r="F336" t="b" cm="1">
        <f t="array" ref="F336">_xlfn.IFS(AND(E335=0, E336=1), TRUE,
AND(NOT(E334=E335),E335=E336), TRUE,
AND(E334=E335,E335=E336), TRUE,
AND(E333=E334,E334=E335,E335+1=E336), TRUE,
AND(E335=5,C335&gt;=20),TRUE,
TRUE, FALSE)</f>
        <v>1</v>
      </c>
      <c r="G336" t="b">
        <f t="shared" si="5"/>
        <v>0</v>
      </c>
    </row>
    <row r="337" spans="1:7" x14ac:dyDescent="0.25">
      <c r="A337">
        <v>336</v>
      </c>
      <c r="B337">
        <v>3.8</v>
      </c>
      <c r="C337">
        <v>1</v>
      </c>
      <c r="D337">
        <v>0</v>
      </c>
      <c r="E337" cm="1">
        <f t="array" ref="E337">_xlfn.IFS(E336=0,1,
AND(E336=E335,E335=E334,E336&lt;5),E336+1,
AND(E336=5,C336&gt;=20),0,
TRUE,E336)</f>
        <v>3</v>
      </c>
      <c r="F337" t="b" cm="1">
        <f t="array" ref="F337">_xlfn.IFS(AND(E336=0, E337=1), TRUE,
AND(NOT(E335=E336),E336=E337), TRUE,
AND(E335=E336,E336=E337), TRUE,
AND(E334=E335,E335=E336,E336+1=E337), TRUE,
AND(E336=5,C336&gt;=20),TRUE,
TRUE, FALSE)</f>
        <v>1</v>
      </c>
      <c r="G337" t="b">
        <f t="shared" si="5"/>
        <v>0</v>
      </c>
    </row>
    <row r="338" spans="1:7" x14ac:dyDescent="0.25">
      <c r="A338">
        <v>337</v>
      </c>
      <c r="B338">
        <v>1.2</v>
      </c>
      <c r="C338">
        <v>2</v>
      </c>
      <c r="D338">
        <v>0</v>
      </c>
      <c r="E338" cm="1">
        <f t="array" ref="E338">_xlfn.IFS(E337=0,1,
AND(E337=E336,E336=E335,E337&lt;5),E337+1,
AND(E337=5,C337&gt;=20),0,
TRUE,E337)</f>
        <v>3</v>
      </c>
      <c r="F338" t="b" cm="1">
        <f t="array" ref="F338">_xlfn.IFS(AND(E337=0, E338=1), TRUE,
AND(NOT(E336=E337),E337=E338), TRUE,
AND(E336=E337,E337=E338), TRUE,
AND(E335=E336,E336=E337,E337+1=E338), TRUE,
AND(E337=5,C337&gt;=20),TRUE,
TRUE, FALSE)</f>
        <v>1</v>
      </c>
      <c r="G338" t="b">
        <f t="shared" si="5"/>
        <v>0</v>
      </c>
    </row>
    <row r="339" spans="1:7" x14ac:dyDescent="0.25">
      <c r="A339">
        <v>338</v>
      </c>
      <c r="B339">
        <v>0.1</v>
      </c>
      <c r="C339">
        <v>15</v>
      </c>
      <c r="D339">
        <v>0</v>
      </c>
      <c r="E339" cm="1">
        <f t="array" ref="E339">_xlfn.IFS(E338=0,1,
AND(E338=E337,E337=E336,E338&lt;5),E338+1,
AND(E338=5,C338&gt;=20),0,
TRUE,E338)</f>
        <v>4</v>
      </c>
      <c r="F339" t="b" cm="1">
        <f t="array" ref="F339">_xlfn.IFS(AND(E338=0, E339=1), TRUE,
AND(NOT(E337=E338),E338=E339), TRUE,
AND(E337=E338,E338=E339), TRUE,
AND(E336=E337,E337=E338,E338+1=E339), TRUE,
AND(E338=5,C338&gt;=20),TRUE,
TRUE, FALSE)</f>
        <v>1</v>
      </c>
      <c r="G339" t="b">
        <f t="shared" si="5"/>
        <v>0</v>
      </c>
    </row>
    <row r="340" spans="1:7" x14ac:dyDescent="0.25">
      <c r="A340">
        <v>339</v>
      </c>
      <c r="B340">
        <v>0.6</v>
      </c>
      <c r="C340">
        <v>21</v>
      </c>
      <c r="D340">
        <v>0</v>
      </c>
      <c r="E340" cm="1">
        <f t="array" ref="E340">_xlfn.IFS(E339=0,1,
AND(E339=E338,E338=E337,E339&lt;5),E339+1,
AND(E339=5,C339&gt;=20),0,
TRUE,E339)</f>
        <v>4</v>
      </c>
      <c r="F340" t="b" cm="1">
        <f t="array" ref="F340">_xlfn.IFS(AND(E339=0, E340=1), TRUE,
AND(NOT(E338=E339),E339=E340), TRUE,
AND(E338=E339,E339=E340), TRUE,
AND(E337=E338,E338=E339,E339+1=E340), TRUE,
AND(E339=5,C339&gt;=20),TRUE,
TRUE, FALSE)</f>
        <v>1</v>
      </c>
      <c r="G340" t="b">
        <f t="shared" si="5"/>
        <v>0</v>
      </c>
    </row>
    <row r="341" spans="1:7" x14ac:dyDescent="0.25">
      <c r="A341">
        <v>340</v>
      </c>
      <c r="B341">
        <v>2.8</v>
      </c>
      <c r="C341">
        <v>8</v>
      </c>
      <c r="D341">
        <v>0</v>
      </c>
      <c r="E341" cm="1">
        <f t="array" ref="E341">_xlfn.IFS(E340=0,1,
AND(E340=E339,E339=E338,E340&lt;5),E340+1,
AND(E340=5,C340&gt;=20),0,
TRUE,E340)</f>
        <v>4</v>
      </c>
      <c r="F341" t="b" cm="1">
        <f t="array" ref="F341">_xlfn.IFS(AND(E340=0, E341=1), TRUE,
AND(NOT(E339=E340),E340=E341), TRUE,
AND(E339=E340,E340=E341), TRUE,
AND(E338=E339,E339=E340,E340+1=E341), TRUE,
AND(E340=5,C340&gt;=20),TRUE,
TRUE, FALSE)</f>
        <v>1</v>
      </c>
      <c r="G341" t="b">
        <f t="shared" si="5"/>
        <v>0</v>
      </c>
    </row>
    <row r="342" spans="1:7" x14ac:dyDescent="0.25">
      <c r="A342">
        <v>341</v>
      </c>
      <c r="B342">
        <v>6</v>
      </c>
      <c r="C342">
        <v>27</v>
      </c>
      <c r="D342">
        <v>0</v>
      </c>
      <c r="E342" cm="1">
        <f t="array" ref="E342">_xlfn.IFS(E341=0,1,
AND(E341=E340,E340=E339,E341&lt;5),E341+1,
AND(E341=5,C341&gt;=20),0,
TRUE,E341)</f>
        <v>5</v>
      </c>
      <c r="F342" t="b" cm="1">
        <f t="array" ref="F342">_xlfn.IFS(AND(E341=0, E342=1), TRUE,
AND(NOT(E340=E341),E341=E342), TRUE,
AND(E340=E341,E341=E342), TRUE,
AND(E339=E340,E340=E341,E341+1=E342), TRUE,
AND(E341=5,C341&gt;=20),TRUE,
TRUE, FALSE)</f>
        <v>1</v>
      </c>
      <c r="G342" t="b">
        <f t="shared" si="5"/>
        <v>0</v>
      </c>
    </row>
    <row r="343" spans="1:7" x14ac:dyDescent="0.25">
      <c r="A343">
        <v>342</v>
      </c>
      <c r="B343">
        <v>9.3000000000000007</v>
      </c>
      <c r="C343">
        <v>0</v>
      </c>
      <c r="D343">
        <v>0</v>
      </c>
      <c r="E343" cm="1">
        <f t="array" ref="E343">_xlfn.IFS(E342=0,1,
AND(E342=E341,E341=E340,E342&lt;5),E342+1,
AND(E342=5,C342&gt;=20),0,
TRUE,E342)</f>
        <v>0</v>
      </c>
      <c r="F343" t="b" cm="1">
        <f t="array" ref="F343">_xlfn.IFS(AND(E342=0, E343=1), TRUE,
AND(NOT(E341=E342),E342=E343), TRUE,
AND(E341=E342,E342=E343), TRUE,
AND(E340=E341,E341=E342,E342+1=E343), TRUE,
AND(E342=5,C342&gt;=20),TRUE,
TRUE, FALSE)</f>
        <v>1</v>
      </c>
      <c r="G343" t="b">
        <f t="shared" si="5"/>
        <v>0</v>
      </c>
    </row>
    <row r="344" spans="1:7" x14ac:dyDescent="0.25">
      <c r="A344">
        <v>343</v>
      </c>
      <c r="B344">
        <v>11.8</v>
      </c>
      <c r="C344">
        <v>1</v>
      </c>
      <c r="D344">
        <v>0</v>
      </c>
      <c r="E344" cm="1">
        <f t="array" ref="E344">_xlfn.IFS(E343=0,1,
AND(E343=E342,E342=E341,E343&lt;5),E343+1,
AND(E343=5,C343&gt;=20),0,
TRUE,E343)</f>
        <v>1</v>
      </c>
      <c r="F344" t="b" cm="1">
        <f t="array" ref="F344">_xlfn.IFS(AND(E343=0, E344=1), TRUE,
AND(NOT(E342=E343),E343=E344), TRUE,
AND(E342=E343,E343=E344), TRUE,
AND(E341=E342,E342=E343,E343+1=E344), TRUE,
AND(E343=5,C343&gt;=20),TRUE,
TRUE, FALSE)</f>
        <v>1</v>
      </c>
      <c r="G344" t="b">
        <f t="shared" si="5"/>
        <v>0</v>
      </c>
    </row>
    <row r="345" spans="1:7" x14ac:dyDescent="0.25">
      <c r="A345">
        <v>344</v>
      </c>
      <c r="B345">
        <v>13.1</v>
      </c>
      <c r="C345">
        <v>4</v>
      </c>
      <c r="D345">
        <v>0</v>
      </c>
      <c r="E345" cm="1">
        <f t="array" ref="E345">_xlfn.IFS(E344=0,1,
AND(E344=E343,E343=E342,E344&lt;5),E344+1,
AND(E344=5,C344&gt;=20),0,
TRUE,E344)</f>
        <v>1</v>
      </c>
      <c r="F345" t="b" cm="1">
        <f t="array" ref="F345">_xlfn.IFS(AND(E344=0, E345=1), TRUE,
AND(NOT(E343=E344),E344=E345), TRUE,
AND(E343=E344,E344=E345), TRUE,
AND(E342=E343,E343=E344,E344+1=E345), TRUE,
AND(E344=5,C344&gt;=20),TRUE,
TRUE, FALSE)</f>
        <v>1</v>
      </c>
      <c r="G345" t="b">
        <f t="shared" si="5"/>
        <v>0</v>
      </c>
    </row>
    <row r="346" spans="1:7" x14ac:dyDescent="0.25">
      <c r="A346">
        <v>345</v>
      </c>
      <c r="B346">
        <v>12.9</v>
      </c>
      <c r="C346">
        <v>1</v>
      </c>
      <c r="D346">
        <v>0</v>
      </c>
      <c r="E346" cm="1">
        <f t="array" ref="E346">_xlfn.IFS(E345=0,1,
AND(E345=E344,E344=E343,E345&lt;5),E345+1,
AND(E345=5,C345&gt;=20),0,
TRUE,E345)</f>
        <v>1</v>
      </c>
      <c r="F346" t="b" cm="1">
        <f t="array" ref="F346">_xlfn.IFS(AND(E345=0, E346=1), TRUE,
AND(NOT(E344=E345),E345=E346), TRUE,
AND(E344=E345,E345=E346), TRUE,
AND(E343=E344,E344=E345,E345+1=E346), TRUE,
AND(E345=5,C345&gt;=20),TRUE,
TRUE, FALSE)</f>
        <v>1</v>
      </c>
      <c r="G346" t="b">
        <f t="shared" si="5"/>
        <v>0</v>
      </c>
    </row>
    <row r="347" spans="1:7" x14ac:dyDescent="0.25">
      <c r="A347">
        <v>346</v>
      </c>
      <c r="B347">
        <v>11.6</v>
      </c>
      <c r="C347">
        <v>2</v>
      </c>
      <c r="D347">
        <v>0</v>
      </c>
      <c r="E347" cm="1">
        <f t="array" ref="E347">_xlfn.IFS(E346=0,1,
AND(E346=E345,E345=E344,E346&lt;5),E346+1,
AND(E346=5,C346&gt;=20),0,
TRUE,E346)</f>
        <v>2</v>
      </c>
      <c r="F347" t="b" cm="1">
        <f t="array" ref="F347">_xlfn.IFS(AND(E346=0, E347=1), TRUE,
AND(NOT(E345=E346),E346=E347), TRUE,
AND(E345=E346,E346=E347), TRUE,
AND(E344=E345,E345=E346,E346+1=E347), TRUE,
AND(E346=5,C346&gt;=20),TRUE,
TRUE, FALSE)</f>
        <v>1</v>
      </c>
      <c r="G347" t="b">
        <f t="shared" si="5"/>
        <v>0</v>
      </c>
    </row>
    <row r="348" spans="1:7" x14ac:dyDescent="0.25">
      <c r="A348">
        <v>347</v>
      </c>
      <c r="B348">
        <v>9.9</v>
      </c>
      <c r="C348">
        <v>3</v>
      </c>
      <c r="D348">
        <v>0</v>
      </c>
      <c r="E348" cm="1">
        <f t="array" ref="E348">_xlfn.IFS(E347=0,1,
AND(E347=E346,E346=E345,E347&lt;5),E347+1,
AND(E347=5,C347&gt;=20),0,
TRUE,E347)</f>
        <v>2</v>
      </c>
      <c r="F348" t="b" cm="1">
        <f t="array" ref="F348">_xlfn.IFS(AND(E347=0, E348=1), TRUE,
AND(NOT(E346=E347),E347=E348), TRUE,
AND(E346=E347,E347=E348), TRUE,
AND(E345=E346,E346=E347,E347+1=E348), TRUE,
AND(E347=5,C347&gt;=20),TRUE,
TRUE, FALSE)</f>
        <v>1</v>
      </c>
      <c r="G348" t="b">
        <f t="shared" si="5"/>
        <v>0</v>
      </c>
    </row>
    <row r="349" spans="1:7" x14ac:dyDescent="0.25">
      <c r="A349">
        <v>348</v>
      </c>
      <c r="B349">
        <v>8.6999999999999993</v>
      </c>
      <c r="C349">
        <v>8</v>
      </c>
      <c r="D349">
        <v>0</v>
      </c>
      <c r="E349" cm="1">
        <f t="array" ref="E349">_xlfn.IFS(E348=0,1,
AND(E348=E347,E347=E346,E348&lt;5),E348+1,
AND(E348=5,C348&gt;=20),0,
TRUE,E348)</f>
        <v>2</v>
      </c>
      <c r="F349" t="b" cm="1">
        <f t="array" ref="F349">_xlfn.IFS(AND(E348=0, E349=1), TRUE,
AND(NOT(E347=E348),E348=E349), TRUE,
AND(E347=E348,E348=E349), TRUE,
AND(E346=E347,E347=E348,E348+1=E349), TRUE,
AND(E348=5,C348&gt;=20),TRUE,
TRUE, FALSE)</f>
        <v>1</v>
      </c>
      <c r="G349" t="b">
        <f t="shared" si="5"/>
        <v>0</v>
      </c>
    </row>
    <row r="350" spans="1:7" x14ac:dyDescent="0.25">
      <c r="A350">
        <v>349</v>
      </c>
      <c r="B350">
        <v>8.8000000000000007</v>
      </c>
      <c r="C350">
        <v>18</v>
      </c>
      <c r="D350">
        <v>0</v>
      </c>
      <c r="E350" cm="1">
        <f t="array" ref="E350">_xlfn.IFS(E349=0,1,
AND(E349=E348,E348=E347,E349&lt;5),E349+1,
AND(E349=5,C349&gt;=20),0,
TRUE,E349)</f>
        <v>3</v>
      </c>
      <c r="F350" t="b" cm="1">
        <f t="array" ref="F350">_xlfn.IFS(AND(E349=0, E350=1), TRUE,
AND(NOT(E348=E349),E349=E350), TRUE,
AND(E348=E349,E349=E350), TRUE,
AND(E347=E348,E348=E349,E349+1=E350), TRUE,
AND(E349=5,C349&gt;=20),TRUE,
TRUE, FALSE)</f>
        <v>1</v>
      </c>
      <c r="G350" t="b">
        <f t="shared" si="5"/>
        <v>0</v>
      </c>
    </row>
    <row r="351" spans="1:7" x14ac:dyDescent="0.25">
      <c r="A351">
        <v>350</v>
      </c>
      <c r="B351">
        <v>10.5</v>
      </c>
      <c r="C351">
        <v>15</v>
      </c>
      <c r="D351">
        <v>0</v>
      </c>
      <c r="E351" cm="1">
        <f t="array" ref="E351">_xlfn.IFS(E350=0,1,
AND(E350=E349,E349=E348,E350&lt;5),E350+1,
AND(E350=5,C350&gt;=20),0,
TRUE,E350)</f>
        <v>3</v>
      </c>
      <c r="F351" t="b" cm="1">
        <f t="array" ref="F351">_xlfn.IFS(AND(E350=0, E351=1), TRUE,
AND(NOT(E349=E350),E350=E351), TRUE,
AND(E349=E350,E350=E351), TRUE,
AND(E348=E349,E349=E350,E350+1=E351), TRUE,
AND(E350=5,C350&gt;=20),TRUE,
TRUE, FALSE)</f>
        <v>1</v>
      </c>
      <c r="G351" t="b">
        <f t="shared" si="5"/>
        <v>0</v>
      </c>
    </row>
    <row r="352" spans="1:7" x14ac:dyDescent="0.25">
      <c r="A352">
        <v>351</v>
      </c>
      <c r="B352">
        <v>13.5</v>
      </c>
      <c r="C352">
        <v>1</v>
      </c>
      <c r="D352">
        <v>0</v>
      </c>
      <c r="E352" cm="1">
        <f t="array" ref="E352">_xlfn.IFS(E351=0,1,
AND(E351=E350,E350=E349,E351&lt;5),E351+1,
AND(E351=5,C351&gt;=20),0,
TRUE,E351)</f>
        <v>3</v>
      </c>
      <c r="F352" t="b" cm="1">
        <f t="array" ref="F352">_xlfn.IFS(AND(E351=0, E352=1), TRUE,
AND(NOT(E350=E351),E351=E352), TRUE,
AND(E350=E351,E351=E352), TRUE,
AND(E349=E350,E350=E351,E351+1=E352), TRUE,
AND(E351=5,C351&gt;=20),TRUE,
TRUE, FALSE)</f>
        <v>1</v>
      </c>
      <c r="G352" t="b">
        <f t="shared" si="5"/>
        <v>0</v>
      </c>
    </row>
    <row r="353" spans="1:7" x14ac:dyDescent="0.25">
      <c r="A353">
        <v>352</v>
      </c>
      <c r="B353">
        <v>17.5</v>
      </c>
      <c r="C353">
        <v>22</v>
      </c>
      <c r="D353">
        <v>0</v>
      </c>
      <c r="E353" cm="1">
        <f t="array" ref="E353">_xlfn.IFS(E352=0,1,
AND(E352=E351,E351=E350,E352&lt;5),E352+1,
AND(E352=5,C352&gt;=20),0,
TRUE,E352)</f>
        <v>4</v>
      </c>
      <c r="F353" t="b" cm="1">
        <f t="array" ref="F353">_xlfn.IFS(AND(E352=0, E353=1), TRUE,
AND(NOT(E351=E352),E352=E353), TRUE,
AND(E351=E352,E352=E353), TRUE,
AND(E350=E351,E351=E352,E352+1=E353), TRUE,
AND(E352=5,C352&gt;=20),TRUE,
TRUE, FALSE)</f>
        <v>1</v>
      </c>
      <c r="G353" t="b">
        <f t="shared" si="5"/>
        <v>0</v>
      </c>
    </row>
    <row r="354" spans="1:7" x14ac:dyDescent="0.25">
      <c r="A354">
        <v>353</v>
      </c>
      <c r="B354">
        <v>21.4</v>
      </c>
      <c r="C354">
        <v>4</v>
      </c>
      <c r="D354">
        <v>0</v>
      </c>
      <c r="E354" cm="1">
        <f t="array" ref="E354">_xlfn.IFS(E353=0,1,
AND(E353=E352,E352=E351,E353&lt;5),E353+1,
AND(E353=5,C353&gt;=20),0,
TRUE,E353)</f>
        <v>4</v>
      </c>
      <c r="F354" t="b" cm="1">
        <f t="array" ref="F354">_xlfn.IFS(AND(E353=0, E354=1), TRUE,
AND(NOT(E352=E353),E353=E354), TRUE,
AND(E352=E353,E353=E354), TRUE,
AND(E351=E352,E352=E353,E353+1=E354), TRUE,
AND(E353=5,C353&gt;=20),TRUE,
TRUE, FALSE)</f>
        <v>1</v>
      </c>
      <c r="G354" t="b">
        <f t="shared" si="5"/>
        <v>0</v>
      </c>
    </row>
    <row r="355" spans="1:7" x14ac:dyDescent="0.25">
      <c r="A355">
        <v>354</v>
      </c>
      <c r="B355">
        <v>24.4</v>
      </c>
      <c r="C355">
        <v>4</v>
      </c>
      <c r="D355">
        <v>0</v>
      </c>
      <c r="E355" cm="1">
        <f t="array" ref="E355">_xlfn.IFS(E354=0,1,
AND(E354=E353,E353=E352,E354&lt;5),E354+1,
AND(E354=5,C354&gt;=20),0,
TRUE,E354)</f>
        <v>4</v>
      </c>
      <c r="F355" t="b" cm="1">
        <f t="array" ref="F355">_xlfn.IFS(AND(E354=0, E355=1), TRUE,
AND(NOT(E353=E354),E354=E355), TRUE,
AND(E353=E354,E354=E355), TRUE,
AND(E352=E353,E353=E354,E354+1=E355), TRUE,
AND(E354=5,C354&gt;=20),TRUE,
TRUE, FALSE)</f>
        <v>1</v>
      </c>
      <c r="G355" t="b">
        <f t="shared" si="5"/>
        <v>0</v>
      </c>
    </row>
    <row r="356" spans="1:7" x14ac:dyDescent="0.25">
      <c r="A356">
        <v>355</v>
      </c>
      <c r="B356">
        <v>25.8</v>
      </c>
      <c r="C356">
        <v>11</v>
      </c>
      <c r="D356">
        <v>0</v>
      </c>
      <c r="E356" cm="1">
        <f t="array" ref="E356">_xlfn.IFS(E355=0,1,
AND(E355=E354,E354=E353,E355&lt;5),E355+1,
AND(E355=5,C355&gt;=20),0,
TRUE,E355)</f>
        <v>5</v>
      </c>
      <c r="F356" t="b" cm="1">
        <f t="array" ref="F356">_xlfn.IFS(AND(E355=0, E356=1), TRUE,
AND(NOT(E354=E355),E355=E356), TRUE,
AND(E354=E355,E355=E356), TRUE,
AND(E353=E354,E354=E355,E355+1=E356), TRUE,
AND(E355=5,C355&gt;=20),TRUE,
TRUE, FALSE)</f>
        <v>1</v>
      </c>
      <c r="G356" t="b">
        <f t="shared" si="5"/>
        <v>0</v>
      </c>
    </row>
    <row r="357" spans="1:7" x14ac:dyDescent="0.25">
      <c r="A357">
        <v>356</v>
      </c>
      <c r="B357">
        <v>25.6</v>
      </c>
      <c r="C357">
        <v>25</v>
      </c>
      <c r="D357">
        <v>0</v>
      </c>
      <c r="E357" cm="1">
        <f t="array" ref="E357">_xlfn.IFS(E356=0,1,
AND(E356=E355,E355=E354,E356&lt;5),E356+1,
AND(E356=5,C356&gt;=20),0,
TRUE,E356)</f>
        <v>5</v>
      </c>
      <c r="F357" t="b" cm="1">
        <f t="array" ref="F357">_xlfn.IFS(AND(E356=0, E357=1), TRUE,
AND(NOT(E355=E356),E356=E357), TRUE,
AND(E355=E356,E356=E357), TRUE,
AND(E354=E355,E355=E356,E356+1=E357), TRUE,
AND(E356=5,C356&gt;=20),TRUE,
TRUE, FALSE)</f>
        <v>1</v>
      </c>
      <c r="G357" t="b">
        <f t="shared" si="5"/>
        <v>0</v>
      </c>
    </row>
    <row r="358" spans="1:7" x14ac:dyDescent="0.25">
      <c r="A358">
        <v>357</v>
      </c>
      <c r="B358">
        <v>24.1</v>
      </c>
      <c r="C358">
        <v>0</v>
      </c>
      <c r="D358">
        <v>0</v>
      </c>
      <c r="E358" cm="1">
        <f t="array" ref="E358">_xlfn.IFS(E357=0,1,
AND(E357=E356,E356=E355,E357&lt;5),E357+1,
AND(E357=5,C357&gt;=20),0,
TRUE,E357)</f>
        <v>0</v>
      </c>
      <c r="F358" t="b" cm="1">
        <f t="array" ref="F358">_xlfn.IFS(AND(E357=0, E358=1), TRUE,
AND(NOT(E356=E357),E357=E358), TRUE,
AND(E356=E357,E357=E358), TRUE,
AND(E355=E356,E356=E357,E357+1=E358), TRUE,
AND(E357=5,C357&gt;=20),TRUE,
TRUE, FALSE)</f>
        <v>1</v>
      </c>
      <c r="G358" t="b">
        <f t="shared" si="5"/>
        <v>0</v>
      </c>
    </row>
    <row r="359" spans="1:7" x14ac:dyDescent="0.25">
      <c r="A359">
        <v>358</v>
      </c>
      <c r="B359">
        <v>22</v>
      </c>
      <c r="C359">
        <v>4</v>
      </c>
      <c r="D359">
        <v>0</v>
      </c>
      <c r="E359" cm="1">
        <f t="array" ref="E359">_xlfn.IFS(E358=0,1,
AND(E358=E357,E357=E356,E358&lt;5),E358+1,
AND(E358=5,C358&gt;=20),0,
TRUE,E358)</f>
        <v>1</v>
      </c>
      <c r="F359" t="b" cm="1">
        <f t="array" ref="F359">_xlfn.IFS(AND(E358=0, E359=1), TRUE,
AND(NOT(E357=E358),E358=E359), TRUE,
AND(E357=E358,E358=E359), TRUE,
AND(E356=E357,E357=E358,E358+1=E359), TRUE,
AND(E358=5,C358&gt;=20),TRUE,
TRUE, FALSE)</f>
        <v>1</v>
      </c>
      <c r="G359" t="b">
        <f t="shared" si="5"/>
        <v>0</v>
      </c>
    </row>
    <row r="360" spans="1:7" x14ac:dyDescent="0.25">
      <c r="A360">
        <v>359</v>
      </c>
      <c r="B360">
        <v>20.3</v>
      </c>
      <c r="C360">
        <v>4</v>
      </c>
      <c r="D360">
        <v>0</v>
      </c>
      <c r="E360" cm="1">
        <f t="array" ref="E360">_xlfn.IFS(E359=0,1,
AND(E359=E358,E358=E357,E359&lt;5),E359+1,
AND(E359=5,C359&gt;=20),0,
TRUE,E359)</f>
        <v>1</v>
      </c>
      <c r="F360" t="b" cm="1">
        <f t="array" ref="F360">_xlfn.IFS(AND(E359=0, E360=1), TRUE,
AND(NOT(E358=E359),E359=E360), TRUE,
AND(E358=E359,E359=E360), TRUE,
AND(E357=E358,E358=E359,E359+1=E360), TRUE,
AND(E359=5,C359&gt;=20),TRUE,
TRUE, FALSE)</f>
        <v>1</v>
      </c>
      <c r="G360" t="b">
        <f t="shared" si="5"/>
        <v>0</v>
      </c>
    </row>
    <row r="361" spans="1:7" x14ac:dyDescent="0.25">
      <c r="A361">
        <v>360</v>
      </c>
      <c r="B361">
        <v>19.600000000000001</v>
      </c>
      <c r="C361">
        <v>1</v>
      </c>
      <c r="D361">
        <v>0</v>
      </c>
      <c r="E361" cm="1">
        <f t="array" ref="E361">_xlfn.IFS(E360=0,1,
AND(E360=E359,E359=E358,E360&lt;5),E360+1,
AND(E360=5,C360&gt;=20),0,
TRUE,E360)</f>
        <v>1</v>
      </c>
      <c r="F361" t="b" cm="1">
        <f t="array" ref="F361">_xlfn.IFS(AND(E360=0, E361=1), TRUE,
AND(NOT(E359=E360),E360=E361), TRUE,
AND(E359=E360,E360=E361), TRUE,
AND(E358=E359,E359=E360,E360+1=E361), TRUE,
AND(E360=5,C360&gt;=20),TRUE,
TRUE, FALSE)</f>
        <v>1</v>
      </c>
      <c r="G361" t="b">
        <f t="shared" si="5"/>
        <v>0</v>
      </c>
    </row>
    <row r="362" spans="1:7" x14ac:dyDescent="0.25">
      <c r="A362">
        <v>361</v>
      </c>
      <c r="B362">
        <v>20.3</v>
      </c>
      <c r="C362">
        <v>11</v>
      </c>
      <c r="D362">
        <v>0</v>
      </c>
      <c r="E362" cm="1">
        <f t="array" ref="E362">_xlfn.IFS(E361=0,1,
AND(E361=E360,E360=E359,E361&lt;5),E361+1,
AND(E361=5,C361&gt;=20),0,
TRUE,E361)</f>
        <v>2</v>
      </c>
      <c r="F362" t="b" cm="1">
        <f t="array" ref="F362">_xlfn.IFS(AND(E361=0, E362=1), TRUE,
AND(NOT(E360=E361),E361=E362), TRUE,
AND(E360=E361,E361=E362), TRUE,
AND(E359=E360,E360=E361,E361+1=E362), TRUE,
AND(E361=5,C361&gt;=20),TRUE,
TRUE, FALSE)</f>
        <v>1</v>
      </c>
      <c r="G362" t="b">
        <f t="shared" si="5"/>
        <v>0</v>
      </c>
    </row>
    <row r="363" spans="1:7" x14ac:dyDescent="0.25">
      <c r="A363">
        <v>362</v>
      </c>
      <c r="B363">
        <v>22.3</v>
      </c>
      <c r="C363">
        <v>12</v>
      </c>
      <c r="D363">
        <v>0</v>
      </c>
      <c r="E363" cm="1">
        <f t="array" ref="E363">_xlfn.IFS(E362=0,1,
AND(E362=E361,E361=E360,E362&lt;5),E362+1,
AND(E362=5,C362&gt;=20),0,
TRUE,E362)</f>
        <v>2</v>
      </c>
      <c r="F363" t="b" cm="1">
        <f t="array" ref="F363">_xlfn.IFS(AND(E362=0, E363=1), TRUE,
AND(NOT(E361=E362),E362=E363), TRUE,
AND(E361=E362,E362=E363), TRUE,
AND(E360=E361,E361=E362,E362+1=E363), TRUE,
AND(E362=5,C362&gt;=20),TRUE,
TRUE, FALSE)</f>
        <v>1</v>
      </c>
      <c r="G363" t="b">
        <f t="shared" si="5"/>
        <v>0</v>
      </c>
    </row>
    <row r="364" spans="1:7" x14ac:dyDescent="0.25">
      <c r="A364">
        <v>363</v>
      </c>
      <c r="B364">
        <v>25</v>
      </c>
      <c r="C364">
        <v>2</v>
      </c>
      <c r="D364">
        <v>0</v>
      </c>
      <c r="E364" cm="1">
        <f t="array" ref="E364">_xlfn.IFS(E363=0,1,
AND(E363=E362,E362=E361,E363&lt;5),E363+1,
AND(E363=5,C363&gt;=20),0,
TRUE,E363)</f>
        <v>2</v>
      </c>
      <c r="F364" t="b" cm="1">
        <f t="array" ref="F364">_xlfn.IFS(AND(E363=0, E364=1), TRUE,
AND(NOT(E362=E363),E363=E364), TRUE,
AND(E362=E363,E363=E364), TRUE,
AND(E361=E362,E362=E363,E363+1=E364), TRUE,
AND(E363=5,C363&gt;=20),TRUE,
TRUE, FALSE)</f>
        <v>1</v>
      </c>
      <c r="G364" t="b">
        <f t="shared" si="5"/>
        <v>0</v>
      </c>
    </row>
    <row r="365" spans="1:7" x14ac:dyDescent="0.25">
      <c r="A365">
        <v>364</v>
      </c>
      <c r="B365">
        <v>27.5</v>
      </c>
      <c r="C365">
        <v>4</v>
      </c>
      <c r="D365">
        <v>0</v>
      </c>
      <c r="E365" cm="1">
        <f t="array" ref="E365">_xlfn.IFS(E364=0,1,
AND(E364=E363,E363=E362,E364&lt;5),E364+1,
AND(E364=5,C364&gt;=20),0,
TRUE,E364)</f>
        <v>3</v>
      </c>
      <c r="F365" t="b" cm="1">
        <f t="array" ref="F365">_xlfn.IFS(AND(E364=0, E365=1), TRUE,
AND(NOT(E363=E364),E364=E365), TRUE,
AND(E363=E364,E364=E365), TRUE,
AND(E362=E363,E363=E364,E364+1=E365), TRUE,
AND(E364=5,C364&gt;=20),TRUE,
TRUE, FALSE)</f>
        <v>1</v>
      </c>
      <c r="G365" t="b">
        <f t="shared" si="5"/>
        <v>0</v>
      </c>
    </row>
    <row r="366" spans="1:7" x14ac:dyDescent="0.25">
      <c r="A366">
        <v>365</v>
      </c>
      <c r="B366">
        <v>29.1</v>
      </c>
      <c r="C366">
        <v>18</v>
      </c>
      <c r="D366">
        <v>0</v>
      </c>
      <c r="E366" cm="1">
        <f t="array" ref="E366">_xlfn.IFS(E365=0,1,
AND(E365=E364,E364=E363,E365&lt;5),E365+1,
AND(E365=5,C365&gt;=20),0,
TRUE,E365)</f>
        <v>3</v>
      </c>
      <c r="F366" t="b" cm="1">
        <f t="array" ref="F366">_xlfn.IFS(AND(E365=0, E366=1), TRUE,
AND(NOT(E364=E365),E365=E366), TRUE,
AND(E364=E365,E365=E366), TRUE,
AND(E363=E364,E364=E365,E365+1=E366), TRUE,
AND(E365=5,C365&gt;=20),TRUE,
TRUE, FALSE)</f>
        <v>1</v>
      </c>
      <c r="G366" t="b">
        <f t="shared" si="5"/>
        <v>0</v>
      </c>
    </row>
    <row r="367" spans="1:7" x14ac:dyDescent="0.25">
      <c r="A367">
        <v>366</v>
      </c>
      <c r="B367">
        <v>29</v>
      </c>
      <c r="C367">
        <v>2</v>
      </c>
      <c r="D367">
        <v>0</v>
      </c>
      <c r="E367" cm="1">
        <f t="array" ref="E367">_xlfn.IFS(E366=0,1,
AND(E366=E365,E365=E364,E366&lt;5),E366+1,
AND(E366=5,C366&gt;=20),0,
TRUE,E366)</f>
        <v>3</v>
      </c>
      <c r="F367" t="b" cm="1">
        <f t="array" ref="F367">_xlfn.IFS(AND(E366=0, E367=1), TRUE,
AND(NOT(E365=E366),E366=E367), TRUE,
AND(E365=E366,E366=E367), TRUE,
AND(E364=E365,E365=E366,E366+1=E367), TRUE,
AND(E366=5,C366&gt;=20),TRUE,
TRUE, FALSE)</f>
        <v>1</v>
      </c>
      <c r="G367" t="b">
        <f t="shared" si="5"/>
        <v>0</v>
      </c>
    </row>
    <row r="368" spans="1:7" x14ac:dyDescent="0.25">
      <c r="A368">
        <v>367</v>
      </c>
      <c r="B368">
        <v>27.2</v>
      </c>
      <c r="C368">
        <v>19</v>
      </c>
      <c r="D368">
        <v>0</v>
      </c>
      <c r="E368" cm="1">
        <f t="array" ref="E368">_xlfn.IFS(E367=0,1,
AND(E367=E366,E366=E365,E367&lt;5),E367+1,
AND(E367=5,C367&gt;=20),0,
TRUE,E367)</f>
        <v>4</v>
      </c>
      <c r="F368" t="b" cm="1">
        <f t="array" ref="F368">_xlfn.IFS(AND(E367=0, E368=1), TRUE,
AND(NOT(E366=E367),E367=E368), TRUE,
AND(E366=E367,E367=E368), TRUE,
AND(E365=E366,E366=E367,E367+1=E368), TRUE,
AND(E367=5,C367&gt;=20),TRUE,
TRUE, FALSE)</f>
        <v>1</v>
      </c>
      <c r="G368" t="b">
        <f t="shared" si="5"/>
        <v>0</v>
      </c>
    </row>
    <row r="369" spans="1:7" x14ac:dyDescent="0.25">
      <c r="A369">
        <v>368</v>
      </c>
      <c r="B369">
        <v>24.1</v>
      </c>
      <c r="C369">
        <v>16</v>
      </c>
      <c r="D369">
        <v>0</v>
      </c>
      <c r="E369" cm="1">
        <f t="array" ref="E369">_xlfn.IFS(E368=0,1,
AND(E368=E367,E367=E366,E368&lt;5),E368+1,
AND(E368=5,C368&gt;=20),0,
TRUE,E368)</f>
        <v>4</v>
      </c>
      <c r="F369" t="b" cm="1">
        <f t="array" ref="F369">_xlfn.IFS(AND(E368=0, E369=1), TRUE,
AND(NOT(E367=E368),E368=E369), TRUE,
AND(E367=E368,E368=E369), TRUE,
AND(E366=E367,E367=E368,E368+1=E369), TRUE,
AND(E368=5,C368&gt;=20),TRUE,
TRUE, FALSE)</f>
        <v>1</v>
      </c>
      <c r="G369" t="b">
        <f t="shared" si="5"/>
        <v>0</v>
      </c>
    </row>
    <row r="370" spans="1:7" x14ac:dyDescent="0.25">
      <c r="A370">
        <v>369</v>
      </c>
      <c r="B370">
        <v>20.399999999999999</v>
      </c>
      <c r="C370">
        <v>24</v>
      </c>
      <c r="D370">
        <v>0</v>
      </c>
      <c r="E370" cm="1">
        <f t="array" ref="E370">_xlfn.IFS(E369=0,1,
AND(E369=E368,E368=E367,E369&lt;5),E369+1,
AND(E369=5,C369&gt;=20),0,
TRUE,E369)</f>
        <v>4</v>
      </c>
      <c r="F370" t="b" cm="1">
        <f t="array" ref="F370">_xlfn.IFS(AND(E369=0, E370=1), TRUE,
AND(NOT(E368=E369),E369=E370), TRUE,
AND(E368=E369,E369=E370), TRUE,
AND(E367=E368,E368=E369,E369+1=E370), TRUE,
AND(E369=5,C369&gt;=20),TRUE,
TRUE, FALSE)</f>
        <v>1</v>
      </c>
      <c r="G370" t="b">
        <f t="shared" si="5"/>
        <v>0</v>
      </c>
    </row>
    <row r="371" spans="1:7" x14ac:dyDescent="0.25">
      <c r="A371">
        <v>370</v>
      </c>
      <c r="B371">
        <v>17.100000000000001</v>
      </c>
      <c r="C371">
        <v>24</v>
      </c>
      <c r="D371">
        <v>0</v>
      </c>
      <c r="E371" cm="1">
        <f t="array" ref="E371">_xlfn.IFS(E370=0,1,
AND(E370=E369,E369=E368,E370&lt;5),E370+1,
AND(E370=5,C370&gt;=20),0,
TRUE,E370)</f>
        <v>5</v>
      </c>
      <c r="F371" t="b" cm="1">
        <f t="array" ref="F371">_xlfn.IFS(AND(E370=0, E371=1), TRUE,
AND(NOT(E369=E370),E370=E371), TRUE,
AND(E369=E370,E370=E371), TRUE,
AND(E368=E369,E369=E370,E370+1=E371), TRUE,
AND(E370=5,C370&gt;=20),TRUE,
TRUE, FALSE)</f>
        <v>1</v>
      </c>
      <c r="G371" t="b">
        <f t="shared" si="5"/>
        <v>0</v>
      </c>
    </row>
    <row r="372" spans="1:7" x14ac:dyDescent="0.25">
      <c r="A372">
        <v>371</v>
      </c>
      <c r="B372">
        <v>14.9</v>
      </c>
      <c r="C372">
        <v>0</v>
      </c>
      <c r="D372">
        <v>0</v>
      </c>
      <c r="E372" cm="1">
        <f t="array" ref="E372">_xlfn.IFS(E371=0,1,
AND(E371=E370,E370=E369,E371&lt;5),E371+1,
AND(E371=5,C371&gt;=20),0,
TRUE,E371)</f>
        <v>0</v>
      </c>
      <c r="F372" t="b" cm="1">
        <f t="array" ref="F372">_xlfn.IFS(AND(E371=0, E372=1), TRUE,
AND(NOT(E370=E371),E371=E372), TRUE,
AND(E370=E371,E371=E372), TRUE,
AND(E369=E370,E370=E371,E371+1=E372), TRUE,
AND(E371=5,C371&gt;=20),TRUE,
TRUE, FALSE)</f>
        <v>1</v>
      </c>
      <c r="G372" t="b">
        <f t="shared" si="5"/>
        <v>0</v>
      </c>
    </row>
    <row r="373" spans="1:7" x14ac:dyDescent="0.25">
      <c r="A373">
        <v>372</v>
      </c>
      <c r="B373">
        <v>14.1</v>
      </c>
      <c r="C373">
        <v>3</v>
      </c>
      <c r="D373">
        <v>0</v>
      </c>
      <c r="E373" cm="1">
        <f t="array" ref="E373">_xlfn.IFS(E372=0,1,
AND(E372=E371,E371=E370,E372&lt;5),E372+1,
AND(E372=5,C372&gt;=20),0,
TRUE,E372)</f>
        <v>1</v>
      </c>
      <c r="F373" t="b" cm="1">
        <f t="array" ref="F373">_xlfn.IFS(AND(E372=0, E373=1), TRUE,
AND(NOT(E371=E372),E372=E373), TRUE,
AND(E371=E372,E372=E373), TRUE,
AND(E370=E371,E371=E372,E372+1=E373), TRUE,
AND(E372=5,C372&gt;=20),TRUE,
TRUE, FALSE)</f>
        <v>1</v>
      </c>
      <c r="G373" t="b">
        <f t="shared" si="5"/>
        <v>0</v>
      </c>
    </row>
    <row r="374" spans="1:7" x14ac:dyDescent="0.25">
      <c r="A374">
        <v>373</v>
      </c>
      <c r="B374">
        <v>14.8</v>
      </c>
      <c r="C374">
        <v>6</v>
      </c>
      <c r="D374">
        <v>0</v>
      </c>
      <c r="E374" cm="1">
        <f t="array" ref="E374">_xlfn.IFS(E373=0,1,
AND(E373=E372,E372=E371,E373&lt;5),E373+1,
AND(E373=5,C373&gt;=20),0,
TRUE,E373)</f>
        <v>1</v>
      </c>
      <c r="F374" t="b" cm="1">
        <f t="array" ref="F374">_xlfn.IFS(AND(E373=0, E374=1), TRUE,
AND(NOT(E372=E373),E373=E374), TRUE,
AND(E372=E373,E373=E374), TRUE,
AND(E371=E372,E372=E373,E373+1=E374), TRUE,
AND(E373=5,C373&gt;=20),TRUE,
TRUE, FALSE)</f>
        <v>1</v>
      </c>
      <c r="G374" t="b">
        <f t="shared" si="5"/>
        <v>0</v>
      </c>
    </row>
    <row r="375" spans="1:7" x14ac:dyDescent="0.25">
      <c r="A375">
        <v>374</v>
      </c>
      <c r="B375">
        <v>16.3</v>
      </c>
      <c r="C375">
        <v>6</v>
      </c>
      <c r="D375">
        <v>0</v>
      </c>
      <c r="E375" cm="1">
        <f t="array" ref="E375">_xlfn.IFS(E374=0,1,
AND(E374=E373,E373=E372,E374&lt;5),E374+1,
AND(E374=5,C374&gt;=20),0,
TRUE,E374)</f>
        <v>1</v>
      </c>
      <c r="F375" t="b" cm="1">
        <f t="array" ref="F375">_xlfn.IFS(AND(E374=0, E375=1), TRUE,
AND(NOT(E373=E374),E374=E375), TRUE,
AND(E373=E374,E374=E375), TRUE,
AND(E372=E373,E373=E374,E374+1=E375), TRUE,
AND(E374=5,C374&gt;=20),TRUE,
TRUE, FALSE)</f>
        <v>1</v>
      </c>
      <c r="G375" t="b">
        <f t="shared" si="5"/>
        <v>0</v>
      </c>
    </row>
    <row r="376" spans="1:7" x14ac:dyDescent="0.25">
      <c r="A376">
        <v>375</v>
      </c>
      <c r="B376">
        <v>17.7</v>
      </c>
      <c r="C376">
        <v>8</v>
      </c>
      <c r="D376">
        <v>0</v>
      </c>
      <c r="E376" cm="1">
        <f t="array" ref="E376">_xlfn.IFS(E375=0,1,
AND(E375=E374,E374=E373,E375&lt;5),E375+1,
AND(E375=5,C375&gt;=20),0,
TRUE,E375)</f>
        <v>2</v>
      </c>
      <c r="F376" t="b" cm="1">
        <f t="array" ref="F376">_xlfn.IFS(AND(E375=0, E376=1), TRUE,
AND(NOT(E374=E375),E375=E376), TRUE,
AND(E374=E375,E375=E376), TRUE,
AND(E373=E374,E374=E375,E375+1=E376), TRUE,
AND(E375=5,C375&gt;=20),TRUE,
TRUE, FALSE)</f>
        <v>1</v>
      </c>
      <c r="G376" t="b">
        <f t="shared" si="5"/>
        <v>0</v>
      </c>
    </row>
    <row r="377" spans="1:7" x14ac:dyDescent="0.25">
      <c r="A377">
        <v>376</v>
      </c>
      <c r="B377">
        <v>18.3</v>
      </c>
      <c r="C377">
        <v>3</v>
      </c>
      <c r="D377">
        <v>0</v>
      </c>
      <c r="E377" cm="1">
        <f t="array" ref="E377">_xlfn.IFS(E376=0,1,
AND(E376=E375,E375=E374,E376&lt;5),E376+1,
AND(E376=5,C376&gt;=20),0,
TRUE,E376)</f>
        <v>2</v>
      </c>
      <c r="F377" t="b" cm="1">
        <f t="array" ref="F377">_xlfn.IFS(AND(E376=0, E377=1), TRUE,
AND(NOT(E375=E376),E376=E377), TRUE,
AND(E375=E376,E376=E377), TRUE,
AND(E374=E375,E375=E376,E376+1=E377), TRUE,
AND(E376=5,C376&gt;=20),TRUE,
TRUE, FALSE)</f>
        <v>1</v>
      </c>
      <c r="G377" t="b">
        <f t="shared" si="5"/>
        <v>0</v>
      </c>
    </row>
    <row r="378" spans="1:7" x14ac:dyDescent="0.25">
      <c r="A378">
        <v>377</v>
      </c>
      <c r="B378">
        <v>17.5</v>
      </c>
      <c r="C378">
        <v>6</v>
      </c>
      <c r="D378">
        <v>0</v>
      </c>
      <c r="E378" cm="1">
        <f t="array" ref="E378">_xlfn.IFS(E377=0,1,
AND(E377=E376,E376=E375,E377&lt;5),E377+1,
AND(E377=5,C377&gt;=20),0,
TRUE,E377)</f>
        <v>2</v>
      </c>
      <c r="F378" t="b" cm="1">
        <f t="array" ref="F378">_xlfn.IFS(AND(E377=0, E378=1), TRUE,
AND(NOT(E376=E377),E377=E378), TRUE,
AND(E376=E377,E377=E378), TRUE,
AND(E375=E376,E376=E377,E377+1=E378), TRUE,
AND(E377=5,C377&gt;=20),TRUE,
TRUE, FALSE)</f>
        <v>1</v>
      </c>
      <c r="G378" t="b">
        <f t="shared" si="5"/>
        <v>0</v>
      </c>
    </row>
    <row r="379" spans="1:7" x14ac:dyDescent="0.25">
      <c r="A379">
        <v>378</v>
      </c>
      <c r="B379">
        <v>15.1</v>
      </c>
      <c r="C379">
        <v>7</v>
      </c>
      <c r="D379">
        <v>0</v>
      </c>
      <c r="E379" cm="1">
        <f t="array" ref="E379">_xlfn.IFS(E378=0,1,
AND(E378=E377,E377=E376,E378&lt;5),E378+1,
AND(E378=5,C378&gt;=20),0,
TRUE,E378)</f>
        <v>3</v>
      </c>
      <c r="F379" t="b" cm="1">
        <f t="array" ref="F379">_xlfn.IFS(AND(E378=0, E379=1), TRUE,
AND(NOT(E377=E378),E378=E379), TRUE,
AND(E377=E378,E378=E379), TRUE,
AND(E376=E377,E377=E378,E378+1=E379), TRUE,
AND(E378=5,C378&gt;=20),TRUE,
TRUE, FALSE)</f>
        <v>1</v>
      </c>
      <c r="G379" t="b">
        <f t="shared" si="5"/>
        <v>0</v>
      </c>
    </row>
    <row r="380" spans="1:7" x14ac:dyDescent="0.25">
      <c r="A380">
        <v>379</v>
      </c>
      <c r="B380">
        <v>11.6</v>
      </c>
      <c r="C380">
        <v>11</v>
      </c>
      <c r="D380">
        <v>0</v>
      </c>
      <c r="E380" cm="1">
        <f t="array" ref="E380">_xlfn.IFS(E379=0,1,
AND(E379=E378,E378=E377,E379&lt;5),E379+1,
AND(E379=5,C379&gt;=20),0,
TRUE,E379)</f>
        <v>3</v>
      </c>
      <c r="F380" t="b" cm="1">
        <f t="array" ref="F380">_xlfn.IFS(AND(E379=0, E380=1), TRUE,
AND(NOT(E378=E379),E379=E380), TRUE,
AND(E378=E379,E379=E380), TRUE,
AND(E377=E378,E378=E379,E379+1=E380), TRUE,
AND(E379=5,C379&gt;=20),TRUE,
TRUE, FALSE)</f>
        <v>1</v>
      </c>
      <c r="G380" t="b">
        <f t="shared" si="5"/>
        <v>0</v>
      </c>
    </row>
    <row r="381" spans="1:7" x14ac:dyDescent="0.25">
      <c r="A381">
        <v>380</v>
      </c>
      <c r="B381">
        <v>7.7</v>
      </c>
      <c r="C381">
        <v>10</v>
      </c>
      <c r="D381">
        <v>0</v>
      </c>
      <c r="E381" cm="1">
        <f t="array" ref="E381">_xlfn.IFS(E380=0,1,
AND(E380=E379,E379=E378,E380&lt;5),E380+1,
AND(E380=5,C380&gt;=20),0,
TRUE,E380)</f>
        <v>3</v>
      </c>
      <c r="F381" t="b" cm="1">
        <f t="array" ref="F381">_xlfn.IFS(AND(E380=0, E381=1), TRUE,
AND(NOT(E379=E380),E380=E381), TRUE,
AND(E379=E380,E380=E381), TRUE,
AND(E378=E379,E379=E380,E380+1=E381), TRUE,
AND(E380=5,C380&gt;=20),TRUE,
TRUE, FALSE)</f>
        <v>1</v>
      </c>
      <c r="G381" t="b">
        <f t="shared" si="5"/>
        <v>0</v>
      </c>
    </row>
    <row r="382" spans="1:7" x14ac:dyDescent="0.25">
      <c r="A382">
        <v>381</v>
      </c>
      <c r="B382">
        <v>4.4000000000000004</v>
      </c>
      <c r="C382">
        <v>21</v>
      </c>
      <c r="D382">
        <v>0</v>
      </c>
      <c r="E382" cm="1">
        <f t="array" ref="E382">_xlfn.IFS(E381=0,1,
AND(E381=E380,E380=E379,E381&lt;5),E381+1,
AND(E381=5,C381&gt;=20),0,
TRUE,E381)</f>
        <v>4</v>
      </c>
      <c r="F382" t="b" cm="1">
        <f t="array" ref="F382">_xlfn.IFS(AND(E381=0, E382=1), TRUE,
AND(NOT(E380=E381),E381=E382), TRUE,
AND(E380=E381,E381=E382), TRUE,
AND(E379=E380,E380=E381,E381+1=E382), TRUE,
AND(E381=5,C381&gt;=20),TRUE,
TRUE, FALSE)</f>
        <v>1</v>
      </c>
      <c r="G382" t="b">
        <f t="shared" si="5"/>
        <v>0</v>
      </c>
    </row>
    <row r="383" spans="1:7" x14ac:dyDescent="0.25">
      <c r="A383">
        <v>382</v>
      </c>
      <c r="B383">
        <v>2.2999999999999998</v>
      </c>
      <c r="C383">
        <v>22</v>
      </c>
      <c r="D383">
        <v>0</v>
      </c>
      <c r="E383" cm="1">
        <f t="array" ref="E383">_xlfn.IFS(E382=0,1,
AND(E382=E381,E381=E380,E382&lt;5),E382+1,
AND(E382=5,C382&gt;=20),0,
TRUE,E382)</f>
        <v>4</v>
      </c>
      <c r="F383" t="b" cm="1">
        <f t="array" ref="F383">_xlfn.IFS(AND(E382=0, E383=1), TRUE,
AND(NOT(E381=E382),E382=E383), TRUE,
AND(E381=E382,E382=E383), TRUE,
AND(E380=E381,E381=E382,E382+1=E383), TRUE,
AND(E382=5,C382&gt;=20),TRUE,
TRUE, FALSE)</f>
        <v>1</v>
      </c>
      <c r="G383" t="b">
        <f t="shared" si="5"/>
        <v>0</v>
      </c>
    </row>
    <row r="384" spans="1:7" x14ac:dyDescent="0.25">
      <c r="A384">
        <v>383</v>
      </c>
      <c r="B384">
        <v>2</v>
      </c>
      <c r="C384">
        <v>22</v>
      </c>
      <c r="D384">
        <v>0</v>
      </c>
      <c r="E384" cm="1">
        <f t="array" ref="E384">_xlfn.IFS(E383=0,1,
AND(E383=E382,E382=E381,E383&lt;5),E383+1,
AND(E383=5,C383&gt;=20),0,
TRUE,E383)</f>
        <v>4</v>
      </c>
      <c r="F384" t="b" cm="1">
        <f t="array" ref="F384">_xlfn.IFS(AND(E383=0, E384=1), TRUE,
AND(NOT(E382=E383),E383=E384), TRUE,
AND(E382=E383,E383=E384), TRUE,
AND(E381=E382,E382=E383,E383+1=E384), TRUE,
AND(E383=5,C383&gt;=20),TRUE,
TRUE, FALSE)</f>
        <v>1</v>
      </c>
      <c r="G384" t="b">
        <f t="shared" si="5"/>
        <v>0</v>
      </c>
    </row>
    <row r="385" spans="1:7" x14ac:dyDescent="0.25">
      <c r="A385">
        <v>384</v>
      </c>
      <c r="B385">
        <v>3.2</v>
      </c>
      <c r="C385">
        <v>29</v>
      </c>
      <c r="D385">
        <v>0</v>
      </c>
      <c r="E385" cm="1">
        <f t="array" ref="E385">_xlfn.IFS(E384=0,1,
AND(E384=E383,E383=E382,E384&lt;5),E384+1,
AND(E384=5,C384&gt;=20),0,
TRUE,E384)</f>
        <v>5</v>
      </c>
      <c r="F385" t="b" cm="1">
        <f t="array" ref="F385">_xlfn.IFS(AND(E384=0, E385=1), TRUE,
AND(NOT(E383=E384),E384=E385), TRUE,
AND(E383=E384,E384=E385), TRUE,
AND(E382=E383,E383=E384,E384+1=E385), TRUE,
AND(E384=5,C384&gt;=20),TRUE,
TRUE, FALSE)</f>
        <v>1</v>
      </c>
      <c r="G385" t="b">
        <f t="shared" si="5"/>
        <v>0</v>
      </c>
    </row>
    <row r="386" spans="1:7" x14ac:dyDescent="0.25">
      <c r="A386">
        <v>385</v>
      </c>
      <c r="B386">
        <v>5.5</v>
      </c>
      <c r="C386">
        <v>0</v>
      </c>
      <c r="D386">
        <v>0</v>
      </c>
      <c r="E386" cm="1">
        <f t="array" ref="E386">_xlfn.IFS(E385=0,1,
AND(E385=E384,E384=E383,E385&lt;5),E385+1,
AND(E385=5,C385&gt;=20),0,
TRUE,E385)</f>
        <v>0</v>
      </c>
      <c r="F386" t="b" cm="1">
        <f t="array" ref="F386">_xlfn.IFS(AND(E385=0, E386=1), TRUE,
AND(NOT(E384=E385),E385=E386), TRUE,
AND(E384=E385,E385=E386), TRUE,
AND(E383=E384,E384=E385,E385+1=E386), TRUE,
AND(E385=5,C385&gt;=20),TRUE,
TRUE, FALSE)</f>
        <v>1</v>
      </c>
      <c r="G386" t="b">
        <f t="shared" si="5"/>
        <v>0</v>
      </c>
    </row>
    <row r="387" spans="1:7" x14ac:dyDescent="0.25">
      <c r="A387">
        <v>386</v>
      </c>
      <c r="B387">
        <v>7.9</v>
      </c>
      <c r="C387">
        <v>1</v>
      </c>
      <c r="D387">
        <v>0</v>
      </c>
      <c r="E387" cm="1">
        <f t="array" ref="E387">_xlfn.IFS(E386=0,1,
AND(E386=E385,E385=E384,E386&lt;5),E386+1,
AND(E386=5,C386&gt;=20),0,
TRUE,E386)</f>
        <v>1</v>
      </c>
      <c r="F387" t="b" cm="1">
        <f t="array" ref="F387">_xlfn.IFS(AND(E386=0, E387=1), TRUE,
AND(NOT(E385=E386),E386=E387), TRUE,
AND(E385=E386,E386=E387), TRUE,
AND(E384=E385,E385=E386,E386+1=E387), TRUE,
AND(E386=5,C386&gt;=20),TRUE,
TRUE, FALSE)</f>
        <v>1</v>
      </c>
      <c r="G387" t="b">
        <f t="shared" si="5"/>
        <v>0</v>
      </c>
    </row>
    <row r="388" spans="1:7" x14ac:dyDescent="0.25">
      <c r="A388">
        <v>387</v>
      </c>
      <c r="B388">
        <v>9.6</v>
      </c>
      <c r="C388">
        <v>2</v>
      </c>
      <c r="D388">
        <v>0</v>
      </c>
      <c r="E388" cm="1">
        <f t="array" ref="E388">_xlfn.IFS(E387=0,1,
AND(E387=E386,E386=E385,E387&lt;5),E387+1,
AND(E387=5,C387&gt;=20),0,
TRUE,E387)</f>
        <v>1</v>
      </c>
      <c r="F388" t="b" cm="1">
        <f t="array" ref="F388">_xlfn.IFS(AND(E387=0, E388=1), TRUE,
AND(NOT(E386=E387),E387=E388), TRUE,
AND(E386=E387,E387=E388), TRUE,
AND(E385=E386,E386=E387,E387+1=E388), TRUE,
AND(E387=5,C387&gt;=20),TRUE,
TRUE, FALSE)</f>
        <v>1</v>
      </c>
      <c r="G388" t="b">
        <f t="shared" ref="G388:G451" si="6">IF(AND(E388=1,E387=0),
IF(AND(B388&gt;=10,D388="C"), TRUE,
IF(AND(B388&lt;10,D388="S"),TRUE,FALSE)
),G387
)</f>
        <v>0</v>
      </c>
    </row>
    <row r="389" spans="1:7" x14ac:dyDescent="0.25">
      <c r="A389">
        <v>388</v>
      </c>
      <c r="B389">
        <v>10</v>
      </c>
      <c r="C389">
        <v>3</v>
      </c>
      <c r="D389">
        <v>0</v>
      </c>
      <c r="E389" cm="1">
        <f t="array" ref="E389">_xlfn.IFS(E388=0,1,
AND(E388=E387,E387=E386,E388&lt;5),E388+1,
AND(E388=5,C388&gt;=20),0,
TRUE,E388)</f>
        <v>1</v>
      </c>
      <c r="F389" t="b" cm="1">
        <f t="array" ref="F389">_xlfn.IFS(AND(E388=0, E389=1), TRUE,
AND(NOT(E387=E388),E388=E389), TRUE,
AND(E387=E388,E388=E389), TRUE,
AND(E386=E387,E387=E388,E388+1=E389), TRUE,
AND(E388=5,C388&gt;=20),TRUE,
TRUE, FALSE)</f>
        <v>1</v>
      </c>
      <c r="G389" t="b">
        <f t="shared" si="6"/>
        <v>0</v>
      </c>
    </row>
    <row r="390" spans="1:7" x14ac:dyDescent="0.25">
      <c r="A390">
        <v>389</v>
      </c>
      <c r="B390">
        <v>9</v>
      </c>
      <c r="C390">
        <v>2</v>
      </c>
      <c r="D390">
        <v>0</v>
      </c>
      <c r="E390" cm="1">
        <f t="array" ref="E390">_xlfn.IFS(E389=0,1,
AND(E389=E388,E388=E387,E389&lt;5),E389+1,
AND(E389=5,C389&gt;=20),0,
TRUE,E389)</f>
        <v>2</v>
      </c>
      <c r="F390" t="b" cm="1">
        <f t="array" ref="F390">_xlfn.IFS(AND(E389=0, E390=1), TRUE,
AND(NOT(E388=E389),E389=E390), TRUE,
AND(E388=E389,E389=E390), TRUE,
AND(E387=E388,E388=E389,E389+1=E390), TRUE,
AND(E389=5,C389&gt;=20),TRUE,
TRUE, FALSE)</f>
        <v>1</v>
      </c>
      <c r="G390" t="b">
        <f t="shared" si="6"/>
        <v>0</v>
      </c>
    </row>
    <row r="391" spans="1:7" x14ac:dyDescent="0.25">
      <c r="A391">
        <v>390</v>
      </c>
      <c r="B391">
        <v>6.9</v>
      </c>
      <c r="C391">
        <v>10</v>
      </c>
      <c r="D391">
        <v>0</v>
      </c>
      <c r="E391" cm="1">
        <f t="array" ref="E391">_xlfn.IFS(E390=0,1,
AND(E390=E389,E389=E388,E390&lt;5),E390+1,
AND(E390=5,C390&gt;=20),0,
TRUE,E390)</f>
        <v>2</v>
      </c>
      <c r="F391" t="b" cm="1">
        <f t="array" ref="F391">_xlfn.IFS(AND(E390=0, E391=1), TRUE,
AND(NOT(E389=E390),E390=E391), TRUE,
AND(E389=E390,E390=E391), TRUE,
AND(E388=E389,E389=E390,E390+1=E391), TRUE,
AND(E390=5,C390&gt;=20),TRUE,
TRUE, FALSE)</f>
        <v>1</v>
      </c>
      <c r="G391" t="b">
        <f t="shared" si="6"/>
        <v>0</v>
      </c>
    </row>
    <row r="392" spans="1:7" x14ac:dyDescent="0.25">
      <c r="A392">
        <v>391</v>
      </c>
      <c r="B392">
        <v>4.5</v>
      </c>
      <c r="C392">
        <v>3</v>
      </c>
      <c r="D392">
        <v>0</v>
      </c>
      <c r="E392" cm="1">
        <f t="array" ref="E392">_xlfn.IFS(E391=0,1,
AND(E391=E390,E390=E389,E391&lt;5),E391+1,
AND(E391=5,C391&gt;=20),0,
TRUE,E391)</f>
        <v>2</v>
      </c>
      <c r="F392" t="b" cm="1">
        <f t="array" ref="F392">_xlfn.IFS(AND(E391=0, E392=1), TRUE,
AND(NOT(E390=E391),E391=E392), TRUE,
AND(E390=E391,E391=E392), TRUE,
AND(E389=E390,E390=E391,E391+1=E392), TRUE,
AND(E391=5,C391&gt;=20),TRUE,
TRUE, FALSE)</f>
        <v>1</v>
      </c>
      <c r="G392" t="b">
        <f t="shared" si="6"/>
        <v>0</v>
      </c>
    </row>
    <row r="393" spans="1:7" x14ac:dyDescent="0.25">
      <c r="A393">
        <v>392</v>
      </c>
      <c r="B393">
        <v>2.8</v>
      </c>
      <c r="C393">
        <v>11</v>
      </c>
      <c r="D393">
        <v>0</v>
      </c>
      <c r="E393" cm="1">
        <f t="array" ref="E393">_xlfn.IFS(E392=0,1,
AND(E392=E391,E391=E390,E392&lt;5),E392+1,
AND(E392=5,C392&gt;=20),0,
TRUE,E392)</f>
        <v>3</v>
      </c>
      <c r="F393" t="b" cm="1">
        <f t="array" ref="F393">_xlfn.IFS(AND(E392=0, E393=1), TRUE,
AND(NOT(E391=E392),E392=E393), TRUE,
AND(E391=E392,E392=E393), TRUE,
AND(E390=E391,E391=E392,E392+1=E393), TRUE,
AND(E392=5,C392&gt;=20),TRUE,
TRUE, FALSE)</f>
        <v>1</v>
      </c>
      <c r="G393" t="b">
        <f t="shared" si="6"/>
        <v>0</v>
      </c>
    </row>
    <row r="394" spans="1:7" x14ac:dyDescent="0.25">
      <c r="A394">
        <v>393</v>
      </c>
      <c r="B394">
        <v>2.2999999999999998</v>
      </c>
      <c r="C394">
        <v>17</v>
      </c>
      <c r="D394">
        <v>0</v>
      </c>
      <c r="E394" cm="1">
        <f t="array" ref="E394">_xlfn.IFS(E393=0,1,
AND(E393=E392,E392=E391,E393&lt;5),E393+1,
AND(E393=5,C393&gt;=20),0,
TRUE,E393)</f>
        <v>3</v>
      </c>
      <c r="F394" t="b" cm="1">
        <f t="array" ref="F394">_xlfn.IFS(AND(E393=0, E394=1), TRUE,
AND(NOT(E392=E393),E393=E394), TRUE,
AND(E392=E393,E393=E394), TRUE,
AND(E391=E392,E392=E393,E393+1=E394), TRUE,
AND(E393=5,C393&gt;=20),TRUE,
TRUE, FALSE)</f>
        <v>1</v>
      </c>
      <c r="G394" t="b">
        <f t="shared" si="6"/>
        <v>0</v>
      </c>
    </row>
    <row r="395" spans="1:7" x14ac:dyDescent="0.25">
      <c r="A395">
        <v>394</v>
      </c>
      <c r="B395">
        <v>3.6</v>
      </c>
      <c r="C395">
        <v>1</v>
      </c>
      <c r="D395">
        <v>0</v>
      </c>
      <c r="E395" cm="1">
        <f t="array" ref="E395">_xlfn.IFS(E394=0,1,
AND(E394=E393,E393=E392,E394&lt;5),E394+1,
AND(E394=5,C394&gt;=20),0,
TRUE,E394)</f>
        <v>3</v>
      </c>
      <c r="F395" t="b" cm="1">
        <f t="array" ref="F395">_xlfn.IFS(AND(E394=0, E395=1), TRUE,
AND(NOT(E393=E394),E394=E395), TRUE,
AND(E393=E394,E394=E395), TRUE,
AND(E392=E393,E393=E394,E394+1=E395), TRUE,
AND(E394=5,C394&gt;=20),TRUE,
TRUE, FALSE)</f>
        <v>1</v>
      </c>
      <c r="G395" t="b">
        <f t="shared" si="6"/>
        <v>0</v>
      </c>
    </row>
    <row r="396" spans="1:7" x14ac:dyDescent="0.25">
      <c r="A396">
        <v>395</v>
      </c>
      <c r="B396">
        <v>6.4</v>
      </c>
      <c r="C396">
        <v>8</v>
      </c>
      <c r="D396">
        <v>0</v>
      </c>
      <c r="E396" cm="1">
        <f t="array" ref="E396">_xlfn.IFS(E395=0,1,
AND(E395=E394,E394=E393,E395&lt;5),E395+1,
AND(E395=5,C395&gt;=20),0,
TRUE,E395)</f>
        <v>4</v>
      </c>
      <c r="F396" t="b" cm="1">
        <f t="array" ref="F396">_xlfn.IFS(AND(E395=0, E396=1), TRUE,
AND(NOT(E394=E395),E395=E396), TRUE,
AND(E394=E395,E395=E396), TRUE,
AND(E393=E394,E394=E395,E395+1=E396), TRUE,
AND(E395=5,C395&gt;=20),TRUE,
TRUE, FALSE)</f>
        <v>1</v>
      </c>
      <c r="G396" t="b">
        <f t="shared" si="6"/>
        <v>0</v>
      </c>
    </row>
    <row r="397" spans="1:7" x14ac:dyDescent="0.25">
      <c r="A397">
        <v>396</v>
      </c>
      <c r="B397">
        <v>10.199999999999999</v>
      </c>
      <c r="C397">
        <v>11</v>
      </c>
      <c r="D397">
        <v>0</v>
      </c>
      <c r="E397" cm="1">
        <f t="array" ref="E397">_xlfn.IFS(E396=0,1,
AND(E396=E395,E395=E394,E396&lt;5),E396+1,
AND(E396=5,C396&gt;=20),0,
TRUE,E396)</f>
        <v>4</v>
      </c>
      <c r="F397" t="b" cm="1">
        <f t="array" ref="F397">_xlfn.IFS(AND(E396=0, E397=1), TRUE,
AND(NOT(E395=E396),E396=E397), TRUE,
AND(E395=E396,E396=E397), TRUE,
AND(E394=E395,E395=E396,E396+1=E397), TRUE,
AND(E396=5,C396&gt;=20),TRUE,
TRUE, FALSE)</f>
        <v>1</v>
      </c>
      <c r="G397" t="b">
        <f t="shared" si="6"/>
        <v>0</v>
      </c>
    </row>
    <row r="398" spans="1:7" x14ac:dyDescent="0.25">
      <c r="A398">
        <v>397</v>
      </c>
      <c r="B398">
        <v>14</v>
      </c>
      <c r="C398">
        <v>23</v>
      </c>
      <c r="D398">
        <v>0</v>
      </c>
      <c r="E398" cm="1">
        <f t="array" ref="E398">_xlfn.IFS(E397=0,1,
AND(E397=E396,E396=E395,E397&lt;5),E397+1,
AND(E397=5,C397&gt;=20),0,
TRUE,E397)</f>
        <v>4</v>
      </c>
      <c r="F398" t="b" cm="1">
        <f t="array" ref="F398">_xlfn.IFS(AND(E397=0, E398=1), TRUE,
AND(NOT(E396=E397),E397=E398), TRUE,
AND(E396=E397,E397=E398), TRUE,
AND(E395=E396,E396=E397,E397+1=E398), TRUE,
AND(E397=5,C397&gt;=20),TRUE,
TRUE, FALSE)</f>
        <v>1</v>
      </c>
      <c r="G398" t="b">
        <f t="shared" si="6"/>
        <v>0</v>
      </c>
    </row>
    <row r="399" spans="1:7" x14ac:dyDescent="0.25">
      <c r="A399">
        <v>398</v>
      </c>
      <c r="B399">
        <v>17.100000000000001</v>
      </c>
      <c r="C399">
        <v>29</v>
      </c>
      <c r="D399">
        <v>0</v>
      </c>
      <c r="E399" cm="1">
        <f t="array" ref="E399">_xlfn.IFS(E398=0,1,
AND(E398=E397,E397=E396,E398&lt;5),E398+1,
AND(E398=5,C398&gt;=20),0,
TRUE,E398)</f>
        <v>5</v>
      </c>
      <c r="F399" t="b" cm="1">
        <f t="array" ref="F399">_xlfn.IFS(AND(E398=0, E399=1), TRUE,
AND(NOT(E397=E398),E398=E399), TRUE,
AND(E397=E398,E398=E399), TRUE,
AND(E396=E397,E397=E398,E398+1=E399), TRUE,
AND(E398=5,C398&gt;=20),TRUE,
TRUE, FALSE)</f>
        <v>1</v>
      </c>
      <c r="G399" t="b">
        <f t="shared" si="6"/>
        <v>0</v>
      </c>
    </row>
    <row r="400" spans="1:7" x14ac:dyDescent="0.25">
      <c r="A400">
        <v>399</v>
      </c>
      <c r="B400">
        <v>18.7</v>
      </c>
      <c r="C400">
        <v>0</v>
      </c>
      <c r="D400">
        <v>0</v>
      </c>
      <c r="E400" cm="1">
        <f t="array" ref="E400">_xlfn.IFS(E399=0,1,
AND(E399=E398,E398=E397,E399&lt;5),E399+1,
AND(E399=5,C399&gt;=20),0,
TRUE,E399)</f>
        <v>0</v>
      </c>
      <c r="F400" t="b" cm="1">
        <f t="array" ref="F400">_xlfn.IFS(AND(E399=0, E400=1), TRUE,
AND(NOT(E398=E399),E399=E400), TRUE,
AND(E398=E399,E399=E400), TRUE,
AND(E397=E398,E398=E399,E399+1=E400), TRUE,
AND(E399=5,C399&gt;=20),TRUE,
TRUE, FALSE)</f>
        <v>1</v>
      </c>
      <c r="G400" t="b">
        <f t="shared" si="6"/>
        <v>0</v>
      </c>
    </row>
    <row r="401" spans="1:7" x14ac:dyDescent="0.25">
      <c r="A401">
        <v>400</v>
      </c>
      <c r="B401">
        <v>18.8</v>
      </c>
      <c r="C401">
        <v>5</v>
      </c>
      <c r="D401">
        <v>0</v>
      </c>
      <c r="E401" cm="1">
        <f t="array" ref="E401">_xlfn.IFS(E400=0,1,
AND(E400=E399,E399=E398,E400&lt;5),E400+1,
AND(E400=5,C400&gt;=20),0,
TRUE,E400)</f>
        <v>1</v>
      </c>
      <c r="F401" t="b" cm="1">
        <f t="array" ref="F401">_xlfn.IFS(AND(E400=0, E401=1), TRUE,
AND(NOT(E399=E400),E400=E401), TRUE,
AND(E399=E400,E400=E401), TRUE,
AND(E398=E399,E399=E400,E400+1=E401), TRUE,
AND(E400=5,C400&gt;=20),TRUE,
TRUE, FALSE)</f>
        <v>1</v>
      </c>
      <c r="G401" t="b">
        <f t="shared" si="6"/>
        <v>0</v>
      </c>
    </row>
    <row r="402" spans="1:7" x14ac:dyDescent="0.25">
      <c r="A402">
        <v>401</v>
      </c>
      <c r="B402">
        <v>17.7</v>
      </c>
      <c r="C402">
        <v>2</v>
      </c>
      <c r="D402">
        <v>0</v>
      </c>
      <c r="E402" cm="1">
        <f t="array" ref="E402">_xlfn.IFS(E401=0,1,
AND(E401=E400,E400=E399,E401&lt;5),E401+1,
AND(E401=5,C401&gt;=20),0,
TRUE,E401)</f>
        <v>1</v>
      </c>
      <c r="F402" t="b" cm="1">
        <f t="array" ref="F402">_xlfn.IFS(AND(E401=0, E402=1), TRUE,
AND(NOT(E400=E401),E401=E402), TRUE,
AND(E400=E401,E401=E402), TRUE,
AND(E399=E400,E400=E401,E401+1=E402), TRUE,
AND(E401=5,C401&gt;=20),TRUE,
TRUE, FALSE)</f>
        <v>1</v>
      </c>
      <c r="G402" t="b">
        <f t="shared" si="6"/>
        <v>0</v>
      </c>
    </row>
    <row r="403" spans="1:7" x14ac:dyDescent="0.25">
      <c r="A403">
        <v>402</v>
      </c>
      <c r="B403">
        <v>16.100000000000001</v>
      </c>
      <c r="C403">
        <v>2</v>
      </c>
      <c r="D403">
        <v>0</v>
      </c>
      <c r="E403" cm="1">
        <f t="array" ref="E403">_xlfn.IFS(E402=0,1,
AND(E402=E401,E401=E400,E402&lt;5),E402+1,
AND(E402=5,C402&gt;=20),0,
TRUE,E402)</f>
        <v>1</v>
      </c>
      <c r="F403" t="b" cm="1">
        <f t="array" ref="F403">_xlfn.IFS(AND(E402=0, E403=1), TRUE,
AND(NOT(E401=E402),E402=E403), TRUE,
AND(E401=E402,E402=E403), TRUE,
AND(E400=E401,E401=E402,E402+1=E403), TRUE,
AND(E402=5,C402&gt;=20),TRUE,
TRUE, FALSE)</f>
        <v>1</v>
      </c>
      <c r="G403" t="b">
        <f t="shared" si="6"/>
        <v>0</v>
      </c>
    </row>
    <row r="404" spans="1:7" x14ac:dyDescent="0.25">
      <c r="A404">
        <v>403</v>
      </c>
      <c r="B404">
        <v>14.9</v>
      </c>
      <c r="C404">
        <v>7</v>
      </c>
      <c r="D404">
        <v>0</v>
      </c>
      <c r="E404" cm="1">
        <f t="array" ref="E404">_xlfn.IFS(E403=0,1,
AND(E403=E402,E402=E401,E403&lt;5),E403+1,
AND(E403=5,C403&gt;=20),0,
TRUE,E403)</f>
        <v>2</v>
      </c>
      <c r="F404" t="b" cm="1">
        <f t="array" ref="F404">_xlfn.IFS(AND(E403=0, E404=1), TRUE,
AND(NOT(E402=E403),E403=E404), TRUE,
AND(E402=E403,E403=E404), TRUE,
AND(E401=E402,E402=E403,E403+1=E404), TRUE,
AND(E403=5,C403&gt;=20),TRUE,
TRUE, FALSE)</f>
        <v>1</v>
      </c>
      <c r="G404" t="b">
        <f t="shared" si="6"/>
        <v>0</v>
      </c>
    </row>
    <row r="405" spans="1:7" x14ac:dyDescent="0.25">
      <c r="A405">
        <v>404</v>
      </c>
      <c r="B405">
        <v>14.9</v>
      </c>
      <c r="C405">
        <v>2</v>
      </c>
      <c r="D405">
        <v>0</v>
      </c>
      <c r="E405" cm="1">
        <f t="array" ref="E405">_xlfn.IFS(E404=0,1,
AND(E404=E403,E403=E402,E404&lt;5),E404+1,
AND(E404=5,C404&gt;=20),0,
TRUE,E404)</f>
        <v>2</v>
      </c>
      <c r="F405" t="b" cm="1">
        <f t="array" ref="F405">_xlfn.IFS(AND(E404=0, E405=1), TRUE,
AND(NOT(E403=E404),E404=E405), TRUE,
AND(E403=E404,E404=E405), TRUE,
AND(E402=E403,E403=E404,E404+1=E405), TRUE,
AND(E404=5,C404&gt;=20),TRUE,
TRUE, FALSE)</f>
        <v>1</v>
      </c>
      <c r="G405" t="b">
        <f t="shared" si="6"/>
        <v>0</v>
      </c>
    </row>
    <row r="406" spans="1:7" x14ac:dyDescent="0.25">
      <c r="A406">
        <v>405</v>
      </c>
      <c r="B406">
        <v>16.3</v>
      </c>
      <c r="C406">
        <v>3</v>
      </c>
      <c r="D406">
        <v>0</v>
      </c>
      <c r="E406" cm="1">
        <f t="array" ref="E406">_xlfn.IFS(E405=0,1,
AND(E405=E404,E404=E403,E405&lt;5),E405+1,
AND(E405=5,C405&gt;=20),0,
TRUE,E405)</f>
        <v>2</v>
      </c>
      <c r="F406" t="b" cm="1">
        <f t="array" ref="F406">_xlfn.IFS(AND(E405=0, E406=1), TRUE,
AND(NOT(E404=E405),E405=E406), TRUE,
AND(E404=E405,E405=E406), TRUE,
AND(E403=E404,E404=E405,E405+1=E406), TRUE,
AND(E405=5,C405&gt;=20),TRUE,
TRUE, FALSE)</f>
        <v>1</v>
      </c>
      <c r="G406" t="b">
        <f t="shared" si="6"/>
        <v>0</v>
      </c>
    </row>
    <row r="407" spans="1:7" x14ac:dyDescent="0.25">
      <c r="A407">
        <v>406</v>
      </c>
      <c r="B407">
        <v>19.100000000000001</v>
      </c>
      <c r="C407">
        <v>14</v>
      </c>
      <c r="D407">
        <v>0</v>
      </c>
      <c r="E407" cm="1">
        <f t="array" ref="E407">_xlfn.IFS(E406=0,1,
AND(E406=E405,E405=E404,E406&lt;5),E406+1,
AND(E406=5,C406&gt;=20),0,
TRUE,E406)</f>
        <v>3</v>
      </c>
      <c r="F407" t="b" cm="1">
        <f t="array" ref="F407">_xlfn.IFS(AND(E406=0, E407=1), TRUE,
AND(NOT(E405=E406),E406=E407), TRUE,
AND(E405=E406,E406=E407), TRUE,
AND(E404=E405,E405=E406,E406+1=E407), TRUE,
AND(E406=5,C406&gt;=20),TRUE,
TRUE, FALSE)</f>
        <v>1</v>
      </c>
      <c r="G407" t="b">
        <f t="shared" si="6"/>
        <v>0</v>
      </c>
    </row>
    <row r="408" spans="1:7" x14ac:dyDescent="0.25">
      <c r="A408">
        <v>407</v>
      </c>
      <c r="B408">
        <v>22.7</v>
      </c>
      <c r="C408">
        <v>12</v>
      </c>
      <c r="D408">
        <v>0</v>
      </c>
      <c r="E408" cm="1">
        <f t="array" ref="E408">_xlfn.IFS(E407=0,1,
AND(E407=E406,E406=E405,E407&lt;5),E407+1,
AND(E407=5,C407&gt;=20),0,
TRUE,E407)</f>
        <v>3</v>
      </c>
      <c r="F408" t="b" cm="1">
        <f t="array" ref="F408">_xlfn.IFS(AND(E407=0, E408=1), TRUE,
AND(NOT(E406=E407),E407=E408), TRUE,
AND(E406=E407,E407=E408), TRUE,
AND(E405=E406,E406=E407,E407+1=E408), TRUE,
AND(E407=5,C407&gt;=20),TRUE,
TRUE, FALSE)</f>
        <v>1</v>
      </c>
      <c r="G408" t="b">
        <f t="shared" si="6"/>
        <v>0</v>
      </c>
    </row>
    <row r="409" spans="1:7" x14ac:dyDescent="0.25">
      <c r="A409">
        <v>408</v>
      </c>
      <c r="B409">
        <v>26.1</v>
      </c>
      <c r="C409">
        <v>9</v>
      </c>
      <c r="D409">
        <v>0</v>
      </c>
      <c r="E409" cm="1">
        <f t="array" ref="E409">_xlfn.IFS(E408=0,1,
AND(E408=E407,E407=E406,E408&lt;5),E408+1,
AND(E408=5,C408&gt;=20),0,
TRUE,E408)</f>
        <v>3</v>
      </c>
      <c r="F409" t="b" cm="1">
        <f t="array" ref="F409">_xlfn.IFS(AND(E408=0, E409=1), TRUE,
AND(NOT(E407=E408),E408=E409), TRUE,
AND(E407=E408,E408=E409), TRUE,
AND(E406=E407,E407=E408,E408+1=E409), TRUE,
AND(E408=5,C408&gt;=20),TRUE,
TRUE, FALSE)</f>
        <v>1</v>
      </c>
      <c r="G409" t="b">
        <f t="shared" si="6"/>
        <v>0</v>
      </c>
    </row>
    <row r="410" spans="1:7" x14ac:dyDescent="0.25">
      <c r="A410">
        <v>409</v>
      </c>
      <c r="B410">
        <v>28.6</v>
      </c>
      <c r="C410">
        <v>14</v>
      </c>
      <c r="D410">
        <v>0</v>
      </c>
      <c r="E410" cm="1">
        <f t="array" ref="E410">_xlfn.IFS(E409=0,1,
AND(E409=E408,E408=E407,E409&lt;5),E409+1,
AND(E409=5,C409&gt;=20),0,
TRUE,E409)</f>
        <v>4</v>
      </c>
      <c r="F410" t="b" cm="1">
        <f t="array" ref="F410">_xlfn.IFS(AND(E409=0, E410=1), TRUE,
AND(NOT(E408=E409),E409=E410), TRUE,
AND(E408=E409,E409=E410), TRUE,
AND(E407=E408,E408=E409,E409+1=E410), TRUE,
AND(E409=5,C409&gt;=20),TRUE,
TRUE, FALSE)</f>
        <v>1</v>
      </c>
      <c r="G410" t="b">
        <f t="shared" si="6"/>
        <v>0</v>
      </c>
    </row>
    <row r="411" spans="1:7" x14ac:dyDescent="0.25">
      <c r="A411">
        <v>410</v>
      </c>
      <c r="B411">
        <v>29.5</v>
      </c>
      <c r="C411">
        <v>17</v>
      </c>
      <c r="D411">
        <v>0</v>
      </c>
      <c r="E411" cm="1">
        <f t="array" ref="E411">_xlfn.IFS(E410=0,1,
AND(E410=E409,E409=E408,E410&lt;5),E410+1,
AND(E410=5,C410&gt;=20),0,
TRUE,E410)</f>
        <v>4</v>
      </c>
      <c r="F411" t="b" cm="1">
        <f t="array" ref="F411">_xlfn.IFS(AND(E410=0, E411=1), TRUE,
AND(NOT(E409=E410),E410=E411), TRUE,
AND(E409=E410,E410=E411), TRUE,
AND(E408=E409,E409=E410,E410+1=E411), TRUE,
AND(E410=5,C410&gt;=20),TRUE,
TRUE, FALSE)</f>
        <v>1</v>
      </c>
      <c r="G411" t="b">
        <f t="shared" si="6"/>
        <v>0</v>
      </c>
    </row>
    <row r="412" spans="1:7" x14ac:dyDescent="0.25">
      <c r="A412">
        <v>411</v>
      </c>
      <c r="B412">
        <v>28.6</v>
      </c>
      <c r="C412">
        <v>9</v>
      </c>
      <c r="D412">
        <v>0</v>
      </c>
      <c r="E412" cm="1">
        <f t="array" ref="E412">_xlfn.IFS(E411=0,1,
AND(E411=E410,E410=E409,E411&lt;5),E411+1,
AND(E411=5,C411&gt;=20),0,
TRUE,E411)</f>
        <v>4</v>
      </c>
      <c r="F412" t="b" cm="1">
        <f t="array" ref="F412">_xlfn.IFS(AND(E411=0, E412=1), TRUE,
AND(NOT(E410=E411),E411=E412), TRUE,
AND(E410=E411,E411=E412), TRUE,
AND(E409=E410,E410=E411,E411+1=E412), TRUE,
AND(E411=5,C411&gt;=20),TRUE,
TRUE, FALSE)</f>
        <v>1</v>
      </c>
      <c r="G412" t="b">
        <f t="shared" si="6"/>
        <v>0</v>
      </c>
    </row>
    <row r="413" spans="1:7" x14ac:dyDescent="0.25">
      <c r="A413">
        <v>412</v>
      </c>
      <c r="B413">
        <v>26.4</v>
      </c>
      <c r="C413">
        <v>28</v>
      </c>
      <c r="D413">
        <v>0</v>
      </c>
      <c r="E413" cm="1">
        <f t="array" ref="E413">_xlfn.IFS(E412=0,1,
AND(E412=E411,E411=E410,E412&lt;5),E412+1,
AND(E412=5,C412&gt;=20),0,
TRUE,E412)</f>
        <v>5</v>
      </c>
      <c r="F413" t="b" cm="1">
        <f t="array" ref="F413">_xlfn.IFS(AND(E412=0, E413=1), TRUE,
AND(NOT(E411=E412),E412=E413), TRUE,
AND(E411=E412,E412=E413), TRUE,
AND(E410=E411,E411=E412,E412+1=E413), TRUE,
AND(E412=5,C412&gt;=20),TRUE,
TRUE, FALSE)</f>
        <v>1</v>
      </c>
      <c r="G413" t="b">
        <f t="shared" si="6"/>
        <v>0</v>
      </c>
    </row>
    <row r="414" spans="1:7" x14ac:dyDescent="0.25">
      <c r="A414">
        <v>413</v>
      </c>
      <c r="B414">
        <v>23.6</v>
      </c>
      <c r="C414">
        <v>0</v>
      </c>
      <c r="D414">
        <v>0</v>
      </c>
      <c r="E414" cm="1">
        <f t="array" ref="E414">_xlfn.IFS(E413=0,1,
AND(E413=E412,E412=E411,E413&lt;5),E413+1,
AND(E413=5,C413&gt;=20),0,
TRUE,E413)</f>
        <v>0</v>
      </c>
      <c r="F414" t="b" cm="1">
        <f t="array" ref="F414">_xlfn.IFS(AND(E413=0, E414=1), TRUE,
AND(NOT(E412=E413),E413=E414), TRUE,
AND(E412=E413,E413=E414), TRUE,
AND(E411=E412,E412=E413,E413+1=E414), TRUE,
AND(E413=5,C413&gt;=20),TRUE,
TRUE, FALSE)</f>
        <v>1</v>
      </c>
      <c r="G414" t="b">
        <f t="shared" si="6"/>
        <v>0</v>
      </c>
    </row>
    <row r="415" spans="1:7" x14ac:dyDescent="0.25">
      <c r="A415">
        <v>414</v>
      </c>
      <c r="B415">
        <v>21</v>
      </c>
      <c r="C415">
        <v>1</v>
      </c>
      <c r="D415">
        <v>0</v>
      </c>
      <c r="E415" cm="1">
        <f t="array" ref="E415">_xlfn.IFS(E414=0,1,
AND(E414=E413,E413=E412,E414&lt;5),E414+1,
AND(E414=5,C414&gt;=20),0,
TRUE,E414)</f>
        <v>1</v>
      </c>
      <c r="F415" t="b" cm="1">
        <f t="array" ref="F415">_xlfn.IFS(AND(E414=0, E415=1), TRUE,
AND(NOT(E413=E414),E414=E415), TRUE,
AND(E413=E414,E414=E415), TRUE,
AND(E412=E413,E413=E414,E414+1=E415), TRUE,
AND(E414=5,C414&gt;=20),TRUE,
TRUE, FALSE)</f>
        <v>1</v>
      </c>
      <c r="G415" t="b">
        <f t="shared" si="6"/>
        <v>0</v>
      </c>
    </row>
    <row r="416" spans="1:7" x14ac:dyDescent="0.25">
      <c r="A416">
        <v>415</v>
      </c>
      <c r="B416">
        <v>19.600000000000001</v>
      </c>
      <c r="C416">
        <v>6</v>
      </c>
      <c r="D416">
        <v>0</v>
      </c>
      <c r="E416" cm="1">
        <f t="array" ref="E416">_xlfn.IFS(E415=0,1,
AND(E415=E414,E414=E413,E415&lt;5),E415+1,
AND(E415=5,C415&gt;=20),0,
TRUE,E415)</f>
        <v>1</v>
      </c>
      <c r="F416" t="b" cm="1">
        <f t="array" ref="F416">_xlfn.IFS(AND(E415=0, E416=1), TRUE,
AND(NOT(E414=E415),E415=E416), TRUE,
AND(E414=E415,E415=E416), TRUE,
AND(E413=E414,E414=E415,E415+1=E416), TRUE,
AND(E415=5,C415&gt;=20),TRUE,
TRUE, FALSE)</f>
        <v>1</v>
      </c>
      <c r="G416" t="b">
        <f t="shared" si="6"/>
        <v>0</v>
      </c>
    </row>
    <row r="417" spans="1:7" x14ac:dyDescent="0.25">
      <c r="A417">
        <v>416</v>
      </c>
      <c r="B417">
        <v>19.5</v>
      </c>
      <c r="C417">
        <v>4</v>
      </c>
      <c r="D417">
        <v>0</v>
      </c>
      <c r="E417" cm="1">
        <f t="array" ref="E417">_xlfn.IFS(E416=0,1,
AND(E416=E415,E415=E414,E416&lt;5),E416+1,
AND(E416=5,C416&gt;=20),0,
TRUE,E416)</f>
        <v>1</v>
      </c>
      <c r="F417" t="b" cm="1">
        <f t="array" ref="F417">_xlfn.IFS(AND(E416=0, E417=1), TRUE,
AND(NOT(E415=E416),E416=E417), TRUE,
AND(E415=E416,E416=E417), TRUE,
AND(E414=E415,E415=E416,E416+1=E417), TRUE,
AND(E416=5,C416&gt;=20),TRUE,
TRUE, FALSE)</f>
        <v>1</v>
      </c>
      <c r="G417" t="b">
        <f t="shared" si="6"/>
        <v>0</v>
      </c>
    </row>
    <row r="418" spans="1:7" x14ac:dyDescent="0.25">
      <c r="A418">
        <v>417</v>
      </c>
      <c r="B418">
        <v>20.7</v>
      </c>
      <c r="C418">
        <v>10</v>
      </c>
      <c r="D418">
        <v>0</v>
      </c>
      <c r="E418" cm="1">
        <f t="array" ref="E418">_xlfn.IFS(E417=0,1,
AND(E417=E416,E416=E415,E417&lt;5),E417+1,
AND(E417=5,C417&gt;=20),0,
TRUE,E417)</f>
        <v>2</v>
      </c>
      <c r="F418" t="b" cm="1">
        <f t="array" ref="F418">_xlfn.IFS(AND(E417=0, E418=1), TRUE,
AND(NOT(E416=E417),E417=E418), TRUE,
AND(E416=E417,E417=E418), TRUE,
AND(E415=E416,E416=E417,E417+1=E418), TRUE,
AND(E417=5,C417&gt;=20),TRUE,
TRUE, FALSE)</f>
        <v>1</v>
      </c>
      <c r="G418" t="b">
        <f t="shared" si="6"/>
        <v>0</v>
      </c>
    </row>
    <row r="419" spans="1:7" x14ac:dyDescent="0.25">
      <c r="A419">
        <v>418</v>
      </c>
      <c r="B419">
        <v>22.7</v>
      </c>
      <c r="C419">
        <v>4</v>
      </c>
      <c r="D419">
        <v>0</v>
      </c>
      <c r="E419" cm="1">
        <f t="array" ref="E419">_xlfn.IFS(E418=0,1,
AND(E418=E417,E417=E416,E418&lt;5),E418+1,
AND(E418=5,C418&gt;=20),0,
TRUE,E418)</f>
        <v>2</v>
      </c>
      <c r="F419" t="b" cm="1">
        <f t="array" ref="F419">_xlfn.IFS(AND(E418=0, E419=1), TRUE,
AND(NOT(E417=E418),E418=E419), TRUE,
AND(E417=E418,E418=E419), TRUE,
AND(E416=E417,E417=E418,E418+1=E419), TRUE,
AND(E418=5,C418&gt;=20),TRUE,
TRUE, FALSE)</f>
        <v>1</v>
      </c>
      <c r="G419" t="b">
        <f t="shared" si="6"/>
        <v>0</v>
      </c>
    </row>
    <row r="420" spans="1:7" x14ac:dyDescent="0.25">
      <c r="A420">
        <v>419</v>
      </c>
      <c r="B420">
        <v>24.5</v>
      </c>
      <c r="C420">
        <v>5</v>
      </c>
      <c r="D420">
        <v>0</v>
      </c>
      <c r="E420" cm="1">
        <f t="array" ref="E420">_xlfn.IFS(E419=0,1,
AND(E419=E418,E418=E417,E419&lt;5),E419+1,
AND(E419=5,C419&gt;=20),0,
TRUE,E419)</f>
        <v>2</v>
      </c>
      <c r="F420" t="b" cm="1">
        <f t="array" ref="F420">_xlfn.IFS(AND(E419=0, E420=1), TRUE,
AND(NOT(E418=E419),E419=E420), TRUE,
AND(E418=E419,E419=E420), TRUE,
AND(E417=E418,E418=E419,E419+1=E420), TRUE,
AND(E419=5,C419&gt;=20),TRUE,
TRUE, FALSE)</f>
        <v>1</v>
      </c>
      <c r="G420" t="b">
        <f t="shared" si="6"/>
        <v>0</v>
      </c>
    </row>
    <row r="421" spans="1:7" x14ac:dyDescent="0.25">
      <c r="A421">
        <v>420</v>
      </c>
      <c r="B421">
        <v>25.4</v>
      </c>
      <c r="C421">
        <v>8</v>
      </c>
      <c r="D421">
        <v>0</v>
      </c>
      <c r="E421" cm="1">
        <f t="array" ref="E421">_xlfn.IFS(E420=0,1,
AND(E420=E419,E419=E418,E420&lt;5),E420+1,
AND(E420=5,C420&gt;=20),0,
TRUE,E420)</f>
        <v>3</v>
      </c>
      <c r="F421" t="b" cm="1">
        <f t="array" ref="F421">_xlfn.IFS(AND(E420=0, E421=1), TRUE,
AND(NOT(E419=E420),E420=E421), TRUE,
AND(E419=E420,E420=E421), TRUE,
AND(E418=E419,E419=E420,E420+1=E421), TRUE,
AND(E420=5,C420&gt;=20),TRUE,
TRUE, FALSE)</f>
        <v>1</v>
      </c>
      <c r="G421" t="b">
        <f t="shared" si="6"/>
        <v>0</v>
      </c>
    </row>
    <row r="422" spans="1:7" x14ac:dyDescent="0.25">
      <c r="A422">
        <v>421</v>
      </c>
      <c r="B422">
        <v>24.8</v>
      </c>
      <c r="C422">
        <v>12</v>
      </c>
      <c r="D422">
        <v>0</v>
      </c>
      <c r="E422" cm="1">
        <f t="array" ref="E422">_xlfn.IFS(E421=0,1,
AND(E421=E420,E420=E419,E421&lt;5),E421+1,
AND(E421=5,C421&gt;=20),0,
TRUE,E421)</f>
        <v>3</v>
      </c>
      <c r="F422" t="b" cm="1">
        <f t="array" ref="F422">_xlfn.IFS(AND(E421=0, E422=1), TRUE,
AND(NOT(E420=E421),E421=E422), TRUE,
AND(E420=E421,E421=E422), TRUE,
AND(E419=E420,E420=E421,E421+1=E422), TRUE,
AND(E421=5,C421&gt;=20),TRUE,
TRUE, FALSE)</f>
        <v>1</v>
      </c>
      <c r="G422" t="b">
        <f t="shared" si="6"/>
        <v>0</v>
      </c>
    </row>
    <row r="423" spans="1:7" x14ac:dyDescent="0.25">
      <c r="A423">
        <v>422</v>
      </c>
      <c r="B423">
        <v>22.5</v>
      </c>
      <c r="C423">
        <v>8</v>
      </c>
      <c r="D423">
        <v>0</v>
      </c>
      <c r="E423" cm="1">
        <f t="array" ref="E423">_xlfn.IFS(E422=0,1,
AND(E422=E421,E421=E420,E422&lt;5),E422+1,
AND(E422=5,C422&gt;=20),0,
TRUE,E422)</f>
        <v>3</v>
      </c>
      <c r="F423" t="b" cm="1">
        <f t="array" ref="F423">_xlfn.IFS(AND(E422=0, E423=1), TRUE,
AND(NOT(E421=E422),E422=E423), TRUE,
AND(E421=E422,E422=E423), TRUE,
AND(E420=E421,E421=E422,E422+1=E423), TRUE,
AND(E422=5,C422&gt;=20),TRUE,
TRUE, FALSE)</f>
        <v>1</v>
      </c>
      <c r="G423" t="b">
        <f t="shared" si="6"/>
        <v>0</v>
      </c>
    </row>
    <row r="424" spans="1:7" x14ac:dyDescent="0.25">
      <c r="A424">
        <v>423</v>
      </c>
      <c r="B424">
        <v>18.899999999999999</v>
      </c>
      <c r="C424">
        <v>7</v>
      </c>
      <c r="D424">
        <v>0</v>
      </c>
      <c r="E424" cm="1">
        <f t="array" ref="E424">_xlfn.IFS(E423=0,1,
AND(E423=E422,E422=E421,E423&lt;5),E423+1,
AND(E423=5,C423&gt;=20),0,
TRUE,E423)</f>
        <v>4</v>
      </c>
      <c r="F424" t="b" cm="1">
        <f t="array" ref="F424">_xlfn.IFS(AND(E423=0, E424=1), TRUE,
AND(NOT(E422=E423),E423=E424), TRUE,
AND(E422=E423,E423=E424), TRUE,
AND(E421=E422,E422=E423,E423+1=E424), TRUE,
AND(E423=5,C423&gt;=20),TRUE,
TRUE, FALSE)</f>
        <v>1</v>
      </c>
      <c r="G424" t="b">
        <f t="shared" si="6"/>
        <v>0</v>
      </c>
    </row>
    <row r="425" spans="1:7" x14ac:dyDescent="0.25">
      <c r="A425">
        <v>424</v>
      </c>
      <c r="B425">
        <v>14.8</v>
      </c>
      <c r="C425">
        <v>8</v>
      </c>
      <c r="D425">
        <v>0</v>
      </c>
      <c r="E425" cm="1">
        <f t="array" ref="E425">_xlfn.IFS(E424=0,1,
AND(E424=E423,E423=E422,E424&lt;5),E424+1,
AND(E424=5,C424&gt;=20),0,
TRUE,E424)</f>
        <v>4</v>
      </c>
      <c r="F425" t="b" cm="1">
        <f t="array" ref="F425">_xlfn.IFS(AND(E424=0, E425=1), TRUE,
AND(NOT(E423=E424),E424=E425), TRUE,
AND(E423=E424,E424=E425), TRUE,
AND(E422=E423,E423=E424,E424+1=E425), TRUE,
AND(E424=5,C424&gt;=20),TRUE,
TRUE, FALSE)</f>
        <v>1</v>
      </c>
      <c r="G425" t="b">
        <f t="shared" si="6"/>
        <v>0</v>
      </c>
    </row>
    <row r="426" spans="1:7" x14ac:dyDescent="0.25">
      <c r="A426">
        <v>425</v>
      </c>
      <c r="B426">
        <v>11.2</v>
      </c>
      <c r="C426">
        <v>7</v>
      </c>
      <c r="D426">
        <v>0</v>
      </c>
      <c r="E426" cm="1">
        <f t="array" ref="E426">_xlfn.IFS(E425=0,1,
AND(E425=E424,E424=E423,E425&lt;5),E425+1,
AND(E425=5,C425&gt;=20),0,
TRUE,E425)</f>
        <v>4</v>
      </c>
      <c r="F426" t="b" cm="1">
        <f t="array" ref="F426">_xlfn.IFS(AND(E425=0, E426=1), TRUE,
AND(NOT(E424=E425),E425=E426), TRUE,
AND(E424=E425,E425=E426), TRUE,
AND(E423=E424,E424=E425,E425+1=E426), TRUE,
AND(E425=5,C425&gt;=20),TRUE,
TRUE, FALSE)</f>
        <v>1</v>
      </c>
      <c r="G426" t="b">
        <f t="shared" si="6"/>
        <v>0</v>
      </c>
    </row>
    <row r="427" spans="1:7" x14ac:dyDescent="0.25">
      <c r="A427">
        <v>426</v>
      </c>
      <c r="B427">
        <v>8.8000000000000007</v>
      </c>
      <c r="C427">
        <v>23</v>
      </c>
      <c r="D427">
        <v>0</v>
      </c>
      <c r="E427" cm="1">
        <f t="array" ref="E427">_xlfn.IFS(E426=0,1,
AND(E426=E425,E425=E424,E426&lt;5),E426+1,
AND(E426=5,C426&gt;=20),0,
TRUE,E426)</f>
        <v>5</v>
      </c>
      <c r="F427" t="b" cm="1">
        <f t="array" ref="F427">_xlfn.IFS(AND(E426=0, E427=1), TRUE,
AND(NOT(E425=E426),E426=E427), TRUE,
AND(E425=E426,E426=E427), TRUE,
AND(E424=E425,E425=E426,E426+1=E427), TRUE,
AND(E426=5,C426&gt;=20),TRUE,
TRUE, FALSE)</f>
        <v>1</v>
      </c>
      <c r="G427" t="b">
        <f t="shared" si="6"/>
        <v>0</v>
      </c>
    </row>
    <row r="428" spans="1:7" x14ac:dyDescent="0.25">
      <c r="A428">
        <v>427</v>
      </c>
      <c r="B428">
        <v>8</v>
      </c>
      <c r="C428">
        <v>0</v>
      </c>
      <c r="D428">
        <v>0</v>
      </c>
      <c r="E428" cm="1">
        <f t="array" ref="E428">_xlfn.IFS(E427=0,1,
AND(E427=E426,E426=E425,E427&lt;5),E427+1,
AND(E427=5,C427&gt;=20),0,
TRUE,E427)</f>
        <v>0</v>
      </c>
      <c r="F428" t="b" cm="1">
        <f t="array" ref="F428">_xlfn.IFS(AND(E427=0, E428=1), TRUE,
AND(NOT(E426=E427),E427=E428), TRUE,
AND(E426=E427,E427=E428), TRUE,
AND(E425=E426,E426=E427,E427+1=E428), TRUE,
AND(E427=5,C427&gt;=20),TRUE,
TRUE, FALSE)</f>
        <v>1</v>
      </c>
      <c r="G428" t="b">
        <f t="shared" si="6"/>
        <v>0</v>
      </c>
    </row>
    <row r="429" spans="1:7" x14ac:dyDescent="0.25">
      <c r="A429">
        <v>428</v>
      </c>
      <c r="B429">
        <v>8.6</v>
      </c>
      <c r="C429">
        <v>2</v>
      </c>
      <c r="D429">
        <v>0</v>
      </c>
      <c r="E429" cm="1">
        <f t="array" ref="E429">_xlfn.IFS(E428=0,1,
AND(E428=E427,E427=E426,E428&lt;5),E428+1,
AND(E428=5,C428&gt;=20),0,
TRUE,E428)</f>
        <v>1</v>
      </c>
      <c r="F429" t="b" cm="1">
        <f t="array" ref="F429">_xlfn.IFS(AND(E428=0, E429=1), TRUE,
AND(NOT(E427=E428),E428=E429), TRUE,
AND(E427=E428,E428=E429), TRUE,
AND(E426=E427,E427=E428,E428+1=E429), TRUE,
AND(E428=5,C428&gt;=20),TRUE,
TRUE, FALSE)</f>
        <v>1</v>
      </c>
      <c r="G429" t="b">
        <f t="shared" si="6"/>
        <v>0</v>
      </c>
    </row>
    <row r="430" spans="1:7" x14ac:dyDescent="0.25">
      <c r="A430">
        <v>429</v>
      </c>
      <c r="B430">
        <v>10.199999999999999</v>
      </c>
      <c r="C430">
        <v>5</v>
      </c>
      <c r="D430">
        <v>0</v>
      </c>
      <c r="E430" cm="1">
        <f t="array" ref="E430">_xlfn.IFS(E429=0,1,
AND(E429=E428,E428=E427,E429&lt;5),E429+1,
AND(E429=5,C429&gt;=20),0,
TRUE,E429)</f>
        <v>1</v>
      </c>
      <c r="F430" t="b" cm="1">
        <f t="array" ref="F430">_xlfn.IFS(AND(E429=0, E430=1), TRUE,
AND(NOT(E428=E429),E429=E430), TRUE,
AND(E428=E429,E429=E430), TRUE,
AND(E427=E428,E428=E429,E429+1=E430), TRUE,
AND(E429=5,C429&gt;=20),TRUE,
TRUE, FALSE)</f>
        <v>1</v>
      </c>
      <c r="G430" t="b">
        <f t="shared" si="6"/>
        <v>0</v>
      </c>
    </row>
    <row r="431" spans="1:7" x14ac:dyDescent="0.25">
      <c r="A431">
        <v>430</v>
      </c>
      <c r="B431">
        <v>11.8</v>
      </c>
      <c r="C431">
        <v>5</v>
      </c>
      <c r="D431">
        <v>0</v>
      </c>
      <c r="E431" cm="1">
        <f t="array" ref="E431">_xlfn.IFS(E430=0,1,
AND(E430=E429,E429=E428,E430&lt;5),E430+1,
AND(E430=5,C430&gt;=20),0,
TRUE,E430)</f>
        <v>1</v>
      </c>
      <c r="F431" t="b" cm="1">
        <f t="array" ref="F431">_xlfn.IFS(AND(E430=0, E431=1), TRUE,
AND(NOT(E429=E430),E430=E431), TRUE,
AND(E429=E430,E430=E431), TRUE,
AND(E428=E429,E429=E430,E430+1=E431), TRUE,
AND(E430=5,C430&gt;=20),TRUE,
TRUE, FALSE)</f>
        <v>1</v>
      </c>
      <c r="G431" t="b">
        <f t="shared" si="6"/>
        <v>0</v>
      </c>
    </row>
    <row r="432" spans="1:7" x14ac:dyDescent="0.25">
      <c r="A432">
        <v>431</v>
      </c>
      <c r="B432">
        <v>12.7</v>
      </c>
      <c r="C432">
        <v>8</v>
      </c>
      <c r="D432">
        <v>0</v>
      </c>
      <c r="E432" cm="1">
        <f t="array" ref="E432">_xlfn.IFS(E431=0,1,
AND(E431=E430,E430=E429,E431&lt;5),E431+1,
AND(E431=5,C431&gt;=20),0,
TRUE,E431)</f>
        <v>2</v>
      </c>
      <c r="F432" t="b" cm="1">
        <f t="array" ref="F432">_xlfn.IFS(AND(E431=0, E432=1), TRUE,
AND(NOT(E430=E431),E431=E432), TRUE,
AND(E430=E431,E431=E432), TRUE,
AND(E429=E430,E430=E431,E431+1=E432), TRUE,
AND(E431=5,C431&gt;=20),TRUE,
TRUE, FALSE)</f>
        <v>1</v>
      </c>
      <c r="G432" t="b">
        <f t="shared" si="6"/>
        <v>0</v>
      </c>
    </row>
    <row r="433" spans="1:7" x14ac:dyDescent="0.25">
      <c r="A433">
        <v>432</v>
      </c>
      <c r="B433">
        <v>12.2</v>
      </c>
      <c r="C433">
        <v>6</v>
      </c>
      <c r="D433">
        <v>0</v>
      </c>
      <c r="E433" cm="1">
        <f t="array" ref="E433">_xlfn.IFS(E432=0,1,
AND(E432=E431,E431=E430,E432&lt;5),E432+1,
AND(E432=5,C432&gt;=20),0,
TRUE,E432)</f>
        <v>2</v>
      </c>
      <c r="F433" t="b" cm="1">
        <f t="array" ref="F433">_xlfn.IFS(AND(E432=0, E433=1), TRUE,
AND(NOT(E431=E432),E432=E433), TRUE,
AND(E431=E432,E432=E433), TRUE,
AND(E430=E431,E431=E432,E432+1=E433), TRUE,
AND(E432=5,C432&gt;=20),TRUE,
TRUE, FALSE)</f>
        <v>1</v>
      </c>
      <c r="G433" t="b">
        <f t="shared" si="6"/>
        <v>0</v>
      </c>
    </row>
    <row r="434" spans="1:7" x14ac:dyDescent="0.25">
      <c r="A434">
        <v>433</v>
      </c>
      <c r="B434">
        <v>10.3</v>
      </c>
      <c r="C434">
        <v>9</v>
      </c>
      <c r="D434">
        <v>0</v>
      </c>
      <c r="E434" cm="1">
        <f t="array" ref="E434">_xlfn.IFS(E433=0,1,
AND(E433=E432,E432=E431,E433&lt;5),E433+1,
AND(E433=5,C433&gt;=20),0,
TRUE,E433)</f>
        <v>2</v>
      </c>
      <c r="F434" t="b" cm="1">
        <f t="array" ref="F434">_xlfn.IFS(AND(E433=0, E434=1), TRUE,
AND(NOT(E432=E433),E433=E434), TRUE,
AND(E432=E433,E433=E434), TRUE,
AND(E431=E432,E432=E433,E433+1=E434), TRUE,
AND(E433=5,C433&gt;=20),TRUE,
TRUE, FALSE)</f>
        <v>1</v>
      </c>
      <c r="G434" t="b">
        <f t="shared" si="6"/>
        <v>0</v>
      </c>
    </row>
    <row r="435" spans="1:7" x14ac:dyDescent="0.25">
      <c r="A435">
        <v>434</v>
      </c>
      <c r="B435">
        <v>7.4</v>
      </c>
      <c r="C435">
        <v>17</v>
      </c>
      <c r="D435">
        <v>0</v>
      </c>
      <c r="E435" cm="1">
        <f t="array" ref="E435">_xlfn.IFS(E434=0,1,
AND(E434=E433,E433=E432,E434&lt;5),E434+1,
AND(E434=5,C434&gt;=20),0,
TRUE,E434)</f>
        <v>3</v>
      </c>
      <c r="F435" t="b" cm="1">
        <f t="array" ref="F435">_xlfn.IFS(AND(E434=0, E435=1), TRUE,
AND(NOT(E433=E434),E434=E435), TRUE,
AND(E433=E434,E434=E435), TRUE,
AND(E432=E433,E433=E434,E434+1=E435), TRUE,
AND(E434=5,C434&gt;=20),TRUE,
TRUE, FALSE)</f>
        <v>1</v>
      </c>
      <c r="G435" t="b">
        <f t="shared" si="6"/>
        <v>0</v>
      </c>
    </row>
    <row r="436" spans="1:7" x14ac:dyDescent="0.25">
      <c r="A436">
        <v>435</v>
      </c>
      <c r="B436">
        <v>4.0999999999999996</v>
      </c>
      <c r="C436">
        <v>17</v>
      </c>
      <c r="D436">
        <v>0</v>
      </c>
      <c r="E436" cm="1">
        <f t="array" ref="E436">_xlfn.IFS(E435=0,1,
AND(E435=E434,E434=E433,E435&lt;5),E435+1,
AND(E435=5,C435&gt;=20),0,
TRUE,E435)</f>
        <v>3</v>
      </c>
      <c r="F436" t="b" cm="1">
        <f t="array" ref="F436">_xlfn.IFS(AND(E435=0, E436=1), TRUE,
AND(NOT(E434=E435),E435=E436), TRUE,
AND(E434=E435,E435=E436), TRUE,
AND(E433=E434,E434=E435,E435+1=E436), TRUE,
AND(E435=5,C435&gt;=20),TRUE,
TRUE, FALSE)</f>
        <v>1</v>
      </c>
      <c r="G436" t="b">
        <f t="shared" si="6"/>
        <v>0</v>
      </c>
    </row>
    <row r="437" spans="1:7" x14ac:dyDescent="0.25">
      <c r="A437">
        <v>436</v>
      </c>
      <c r="B437">
        <v>1.4</v>
      </c>
      <c r="C437">
        <v>7</v>
      </c>
      <c r="D437">
        <v>0</v>
      </c>
      <c r="E437" cm="1">
        <f t="array" ref="E437">_xlfn.IFS(E436=0,1,
AND(E436=E435,E435=E434,E436&lt;5),E436+1,
AND(E436=5,C436&gt;=20),0,
TRUE,E436)</f>
        <v>3</v>
      </c>
      <c r="F437" t="b" cm="1">
        <f t="array" ref="F437">_xlfn.IFS(AND(E436=0, E437=1), TRUE,
AND(NOT(E435=E436),E436=E437), TRUE,
AND(E435=E436,E436=E437), TRUE,
AND(E434=E435,E435=E436,E436+1=E437), TRUE,
AND(E436=5,C436&gt;=20),TRUE,
TRUE, FALSE)</f>
        <v>1</v>
      </c>
      <c r="G437" t="b">
        <f t="shared" si="6"/>
        <v>0</v>
      </c>
    </row>
    <row r="438" spans="1:7" x14ac:dyDescent="0.25">
      <c r="A438">
        <v>437</v>
      </c>
      <c r="B438">
        <v>0.1</v>
      </c>
      <c r="C438">
        <v>24</v>
      </c>
      <c r="D438">
        <v>0</v>
      </c>
      <c r="E438" cm="1">
        <f t="array" ref="E438">_xlfn.IFS(E437=0,1,
AND(E437=E436,E436=E435,E437&lt;5),E437+1,
AND(E437=5,C437&gt;=20),0,
TRUE,E437)</f>
        <v>4</v>
      </c>
      <c r="F438" t="b" cm="1">
        <f t="array" ref="F438">_xlfn.IFS(AND(E437=0, E438=1), TRUE,
AND(NOT(E436=E437),E437=E438), TRUE,
AND(E436=E437,E437=E438), TRUE,
AND(E435=E436,E436=E437,E437+1=E438), TRUE,
AND(E437=5,C437&gt;=20),TRUE,
TRUE, FALSE)</f>
        <v>1</v>
      </c>
      <c r="G438" t="b">
        <f t="shared" si="6"/>
        <v>0</v>
      </c>
    </row>
    <row r="439" spans="1:7" x14ac:dyDescent="0.25">
      <c r="A439">
        <v>438</v>
      </c>
      <c r="B439">
        <v>0.5</v>
      </c>
      <c r="C439">
        <v>16</v>
      </c>
      <c r="D439">
        <v>0</v>
      </c>
      <c r="E439" cm="1">
        <f t="array" ref="E439">_xlfn.IFS(E438=0,1,
AND(E438=E437,E437=E436,E438&lt;5),E438+1,
AND(E438=5,C438&gt;=20),0,
TRUE,E438)</f>
        <v>4</v>
      </c>
      <c r="F439" t="b" cm="1">
        <f t="array" ref="F439">_xlfn.IFS(AND(E438=0, E439=1), TRUE,
AND(NOT(E437=E438),E438=E439), TRUE,
AND(E437=E438,E438=E439), TRUE,
AND(E436=E437,E437=E438,E438+1=E439), TRUE,
AND(E438=5,C438&gt;=20),TRUE,
TRUE, FALSE)</f>
        <v>1</v>
      </c>
      <c r="G439" t="b">
        <f t="shared" si="6"/>
        <v>0</v>
      </c>
    </row>
    <row r="440" spans="1:7" x14ac:dyDescent="0.25">
      <c r="A440">
        <v>439</v>
      </c>
      <c r="B440">
        <v>2.5</v>
      </c>
      <c r="C440">
        <v>2</v>
      </c>
      <c r="D440">
        <v>0</v>
      </c>
      <c r="E440" cm="1">
        <f t="array" ref="E440">_xlfn.IFS(E439=0,1,
AND(E439=E438,E438=E437,E439&lt;5),E439+1,
AND(E439=5,C439&gt;=20),0,
TRUE,E439)</f>
        <v>4</v>
      </c>
      <c r="F440" t="b" cm="1">
        <f t="array" ref="F440">_xlfn.IFS(AND(E439=0, E440=1), TRUE,
AND(NOT(E438=E439),E439=E440), TRUE,
AND(E438=E439,E439=E440), TRUE,
AND(E437=E438,E438=E439,E439+1=E440), TRUE,
AND(E439=5,C439&gt;=20),TRUE,
TRUE, FALSE)</f>
        <v>1</v>
      </c>
      <c r="G440" t="b">
        <f t="shared" si="6"/>
        <v>0</v>
      </c>
    </row>
    <row r="441" spans="1:7" x14ac:dyDescent="0.25">
      <c r="A441">
        <v>440</v>
      </c>
      <c r="B441">
        <v>5.5</v>
      </c>
      <c r="C441">
        <v>17</v>
      </c>
      <c r="D441">
        <v>0</v>
      </c>
      <c r="E441" cm="1">
        <f t="array" ref="E441">_xlfn.IFS(E440=0,1,
AND(E440=E439,E439=E438,E440&lt;5),E440+1,
AND(E440=5,C440&gt;=20),0,
TRUE,E440)</f>
        <v>5</v>
      </c>
      <c r="F441" t="b" cm="1">
        <f t="array" ref="F441">_xlfn.IFS(AND(E440=0, E441=1), TRUE,
AND(NOT(E439=E440),E440=E441), TRUE,
AND(E439=E440,E440=E441), TRUE,
AND(E438=E439,E439=E440,E440+1=E441), TRUE,
AND(E440=5,C440&gt;=20),TRUE,
TRUE, FALSE)</f>
        <v>1</v>
      </c>
      <c r="G441" t="b">
        <f t="shared" si="6"/>
        <v>0</v>
      </c>
    </row>
    <row r="442" spans="1:7" x14ac:dyDescent="0.25">
      <c r="A442">
        <v>441</v>
      </c>
      <c r="B442">
        <v>8.6999999999999993</v>
      </c>
      <c r="C442">
        <v>23</v>
      </c>
      <c r="D442">
        <v>0</v>
      </c>
      <c r="E442" cm="1">
        <f t="array" ref="E442">_xlfn.IFS(E441=0,1,
AND(E441=E440,E440=E439,E441&lt;5),E441+1,
AND(E441=5,C441&gt;=20),0,
TRUE,E441)</f>
        <v>5</v>
      </c>
      <c r="F442" t="b" cm="1">
        <f t="array" ref="F442">_xlfn.IFS(AND(E441=0, E442=1), TRUE,
AND(NOT(E440=E441),E441=E442), TRUE,
AND(E440=E441,E441=E442), TRUE,
AND(E439=E440,E440=E441,E441+1=E442), TRUE,
AND(E441=5,C441&gt;=20),TRUE,
TRUE, FALSE)</f>
        <v>1</v>
      </c>
      <c r="G442" t="b">
        <f t="shared" si="6"/>
        <v>0</v>
      </c>
    </row>
    <row r="443" spans="1:7" x14ac:dyDescent="0.25">
      <c r="A443">
        <v>442</v>
      </c>
      <c r="B443">
        <v>11.1</v>
      </c>
      <c r="C443">
        <v>0</v>
      </c>
      <c r="D443">
        <v>0</v>
      </c>
      <c r="E443" cm="1">
        <f t="array" ref="E443">_xlfn.IFS(E442=0,1,
AND(E442=E441,E441=E440,E442&lt;5),E442+1,
AND(E442=5,C442&gt;=20),0,
TRUE,E442)</f>
        <v>0</v>
      </c>
      <c r="F443" t="b" cm="1">
        <f t="array" ref="F443">_xlfn.IFS(AND(E442=0, E443=1), TRUE,
AND(NOT(E441=E442),E442=E443), TRUE,
AND(E441=E442,E442=E443), TRUE,
AND(E440=E441,E441=E442,E442+1=E443), TRUE,
AND(E442=5,C442&gt;=20),TRUE,
TRUE, FALSE)</f>
        <v>1</v>
      </c>
      <c r="G443" t="b">
        <f t="shared" si="6"/>
        <v>0</v>
      </c>
    </row>
    <row r="444" spans="1:7" x14ac:dyDescent="0.25">
      <c r="A444">
        <v>443</v>
      </c>
      <c r="B444">
        <v>12.2</v>
      </c>
      <c r="C444">
        <v>4</v>
      </c>
      <c r="D444">
        <v>0</v>
      </c>
      <c r="E444" cm="1">
        <f t="array" ref="E444">_xlfn.IFS(E443=0,1,
AND(E443=E442,E442=E441,E443&lt;5),E443+1,
AND(E443=5,C443&gt;=20),0,
TRUE,E443)</f>
        <v>1</v>
      </c>
      <c r="F444" t="b" cm="1">
        <f t="array" ref="F444">_xlfn.IFS(AND(E443=0, E444=1), TRUE,
AND(NOT(E442=E443),E443=E444), TRUE,
AND(E442=E443,E443=E444), TRUE,
AND(E441=E442,E442=E443,E443+1=E444), TRUE,
AND(E443=5,C443&gt;=20),TRUE,
TRUE, FALSE)</f>
        <v>1</v>
      </c>
      <c r="G444" t="b">
        <f t="shared" si="6"/>
        <v>0</v>
      </c>
    </row>
    <row r="445" spans="1:7" x14ac:dyDescent="0.25">
      <c r="A445">
        <v>444</v>
      </c>
      <c r="B445">
        <v>11.9</v>
      </c>
      <c r="C445">
        <v>1</v>
      </c>
      <c r="D445">
        <v>0</v>
      </c>
      <c r="E445" cm="1">
        <f t="array" ref="E445">_xlfn.IFS(E444=0,1,
AND(E444=E443,E443=E442,E444&lt;5),E444+1,
AND(E444=5,C444&gt;=20),0,
TRUE,E444)</f>
        <v>1</v>
      </c>
      <c r="F445" t="b" cm="1">
        <f t="array" ref="F445">_xlfn.IFS(AND(E444=0, E445=1), TRUE,
AND(NOT(E443=E444),E444=E445), TRUE,
AND(E443=E444,E444=E445), TRUE,
AND(E442=E443,E443=E444,E444+1=E445), TRUE,
AND(E444=5,C444&gt;=20),TRUE,
TRUE, FALSE)</f>
        <v>1</v>
      </c>
      <c r="G445" t="b">
        <f t="shared" si="6"/>
        <v>0</v>
      </c>
    </row>
    <row r="446" spans="1:7" x14ac:dyDescent="0.25">
      <c r="A446">
        <v>445</v>
      </c>
      <c r="B446">
        <v>10.5</v>
      </c>
      <c r="C446">
        <v>1</v>
      </c>
      <c r="D446">
        <v>0</v>
      </c>
      <c r="E446" cm="1">
        <f t="array" ref="E446">_xlfn.IFS(E445=0,1,
AND(E445=E444,E444=E443,E445&lt;5),E445+1,
AND(E445=5,C445&gt;=20),0,
TRUE,E445)</f>
        <v>1</v>
      </c>
      <c r="F446" t="b" cm="1">
        <f t="array" ref="F446">_xlfn.IFS(AND(E445=0, E446=1), TRUE,
AND(NOT(E444=E445),E445=E446), TRUE,
AND(E444=E445,E445=E446), TRUE,
AND(E443=E444,E444=E445,E445+1=E446), TRUE,
AND(E445=5,C445&gt;=20),TRUE,
TRUE, FALSE)</f>
        <v>1</v>
      </c>
      <c r="G446" t="b">
        <f t="shared" si="6"/>
        <v>0</v>
      </c>
    </row>
    <row r="447" spans="1:7" x14ac:dyDescent="0.25">
      <c r="A447">
        <v>446</v>
      </c>
      <c r="B447">
        <v>8.8000000000000007</v>
      </c>
      <c r="C447">
        <v>6</v>
      </c>
      <c r="D447">
        <v>0</v>
      </c>
      <c r="E447" cm="1">
        <f t="array" ref="E447">_xlfn.IFS(E446=0,1,
AND(E446=E445,E445=E444,E446&lt;5),E446+1,
AND(E446=5,C446&gt;=20),0,
TRUE,E446)</f>
        <v>2</v>
      </c>
      <c r="F447" t="b" cm="1">
        <f t="array" ref="F447">_xlfn.IFS(AND(E446=0, E447=1), TRUE,
AND(NOT(E445=E446),E446=E447), TRUE,
AND(E445=E446,E446=E447), TRUE,
AND(E444=E445,E445=E446,E446+1=E447), TRUE,
AND(E446=5,C446&gt;=20),TRUE,
TRUE, FALSE)</f>
        <v>1</v>
      </c>
      <c r="G447" t="b">
        <f t="shared" si="6"/>
        <v>0</v>
      </c>
    </row>
    <row r="448" spans="1:7" x14ac:dyDescent="0.25">
      <c r="A448">
        <v>447</v>
      </c>
      <c r="B448">
        <v>7.5</v>
      </c>
      <c r="C448">
        <v>10</v>
      </c>
      <c r="D448">
        <v>0</v>
      </c>
      <c r="E448" cm="1">
        <f t="array" ref="E448">_xlfn.IFS(E447=0,1,
AND(E447=E446,E446=E445,E447&lt;5),E447+1,
AND(E447=5,C447&gt;=20),0,
TRUE,E447)</f>
        <v>2</v>
      </c>
      <c r="F448" t="b" cm="1">
        <f t="array" ref="F448">_xlfn.IFS(AND(E447=0, E448=1), TRUE,
AND(NOT(E446=E447),E447=E448), TRUE,
AND(E446=E447,E447=E448), TRUE,
AND(E445=E446,E446=E447,E447+1=E448), TRUE,
AND(E447=5,C447&gt;=20),TRUE,
TRUE, FALSE)</f>
        <v>1</v>
      </c>
      <c r="G448" t="b">
        <f t="shared" si="6"/>
        <v>0</v>
      </c>
    </row>
    <row r="449" spans="1:7" x14ac:dyDescent="0.25">
      <c r="A449">
        <v>448</v>
      </c>
      <c r="B449">
        <v>7.6</v>
      </c>
      <c r="C449">
        <v>10</v>
      </c>
      <c r="D449">
        <v>0</v>
      </c>
      <c r="E449" cm="1">
        <f t="array" ref="E449">_xlfn.IFS(E448=0,1,
AND(E448=E447,E447=E446,E448&lt;5),E448+1,
AND(E448=5,C448&gt;=20),0,
TRUE,E448)</f>
        <v>2</v>
      </c>
      <c r="F449" t="b" cm="1">
        <f t="array" ref="F449">_xlfn.IFS(AND(E448=0, E449=1), TRUE,
AND(NOT(E447=E448),E448=E449), TRUE,
AND(E447=E448,E448=E449), TRUE,
AND(E446=E447,E447=E448,E448+1=E449), TRUE,
AND(E448=5,C448&gt;=20),TRUE,
TRUE, FALSE)</f>
        <v>1</v>
      </c>
      <c r="G449" t="b">
        <f t="shared" si="6"/>
        <v>0</v>
      </c>
    </row>
    <row r="450" spans="1:7" x14ac:dyDescent="0.25">
      <c r="A450">
        <v>449</v>
      </c>
      <c r="B450">
        <v>9.1999999999999993</v>
      </c>
      <c r="C450">
        <v>2</v>
      </c>
      <c r="D450">
        <v>0</v>
      </c>
      <c r="E450" cm="1">
        <f t="array" ref="E450">_xlfn.IFS(E449=0,1,
AND(E449=E448,E448=E447,E449&lt;5),E449+1,
AND(E449=5,C449&gt;=20),0,
TRUE,E449)</f>
        <v>3</v>
      </c>
      <c r="F450" t="b" cm="1">
        <f t="array" ref="F450">_xlfn.IFS(AND(E449=0, E450=1), TRUE,
AND(NOT(E448=E449),E449=E450), TRUE,
AND(E448=E449,E449=E450), TRUE,
AND(E447=E448,E448=E449,E449+1=E450), TRUE,
AND(E449=5,C449&gt;=20),TRUE,
TRUE, FALSE)</f>
        <v>1</v>
      </c>
      <c r="G450" t="b">
        <f t="shared" si="6"/>
        <v>0</v>
      </c>
    </row>
    <row r="451" spans="1:7" x14ac:dyDescent="0.25">
      <c r="A451">
        <v>450</v>
      </c>
      <c r="B451">
        <v>12.3</v>
      </c>
      <c r="C451">
        <v>7</v>
      </c>
      <c r="D451">
        <v>0</v>
      </c>
      <c r="E451" cm="1">
        <f t="array" ref="E451">_xlfn.IFS(E450=0,1,
AND(E450=E449,E449=E448,E450&lt;5),E450+1,
AND(E450=5,C450&gt;=20),0,
TRUE,E450)</f>
        <v>3</v>
      </c>
      <c r="F451" t="b" cm="1">
        <f t="array" ref="F451">_xlfn.IFS(AND(E450=0, E451=1), TRUE,
AND(NOT(E449=E450),E450=E451), TRUE,
AND(E449=E450,E450=E451), TRUE,
AND(E448=E449,E449=E450,E450+1=E451), TRUE,
AND(E450=5,C450&gt;=20),TRUE,
TRUE, FALSE)</f>
        <v>1</v>
      </c>
      <c r="G451" t="b">
        <f t="shared" si="6"/>
        <v>0</v>
      </c>
    </row>
    <row r="452" spans="1:7" x14ac:dyDescent="0.25">
      <c r="A452">
        <v>451</v>
      </c>
      <c r="B452">
        <v>16.3</v>
      </c>
      <c r="C452">
        <v>18</v>
      </c>
      <c r="D452">
        <v>0</v>
      </c>
      <c r="E452" cm="1">
        <f t="array" ref="E452">_xlfn.IFS(E451=0,1,
AND(E451=E450,E450=E449,E451&lt;5),E451+1,
AND(E451=5,C451&gt;=20),0,
TRUE,E451)</f>
        <v>3</v>
      </c>
      <c r="F452" t="b" cm="1">
        <f t="array" ref="F452">_xlfn.IFS(AND(E451=0, E452=1), TRUE,
AND(NOT(E450=E451),E451=E452), TRUE,
AND(E450=E451,E451=E452), TRUE,
AND(E449=E450,E450=E451,E451+1=E452), TRUE,
AND(E451=5,C451&gt;=20),TRUE,
TRUE, FALSE)</f>
        <v>1</v>
      </c>
      <c r="G452" t="b">
        <f t="shared" ref="G452:G501" si="7">IF(AND(E452=1,E451=0),
IF(AND(B452&gt;=10,D452="C"), TRUE,
IF(AND(B452&lt;10,D452="S"),TRUE,FALSE)
),G451
)</f>
        <v>0</v>
      </c>
    </row>
    <row r="453" spans="1:7" x14ac:dyDescent="0.25">
      <c r="A453">
        <v>452</v>
      </c>
      <c r="B453">
        <v>20.2</v>
      </c>
      <c r="C453">
        <v>23</v>
      </c>
      <c r="D453">
        <v>0</v>
      </c>
      <c r="E453" cm="1">
        <f t="array" ref="E453">_xlfn.IFS(E452=0,1,
AND(E452=E451,E451=E450,E452&lt;5),E452+1,
AND(E452=5,C452&gt;=20),0,
TRUE,E452)</f>
        <v>4</v>
      </c>
      <c r="F453" t="b" cm="1">
        <f t="array" ref="F453">_xlfn.IFS(AND(E452=0, E453=1), TRUE,
AND(NOT(E451=E452),E452=E453), TRUE,
AND(E451=E452,E452=E453), TRUE,
AND(E450=E451,E451=E452,E452+1=E453), TRUE,
AND(E452=5,C452&gt;=20),TRUE,
TRUE, FALSE)</f>
        <v>1</v>
      </c>
      <c r="G453" t="b">
        <f t="shared" si="7"/>
        <v>0</v>
      </c>
    </row>
    <row r="454" spans="1:7" x14ac:dyDescent="0.25">
      <c r="A454">
        <v>453</v>
      </c>
      <c r="B454">
        <v>23.2</v>
      </c>
      <c r="C454">
        <v>7</v>
      </c>
      <c r="D454">
        <v>0</v>
      </c>
      <c r="E454" cm="1">
        <f t="array" ref="E454">_xlfn.IFS(E453=0,1,
AND(E453=E452,E452=E451,E453&lt;5),E453+1,
AND(E453=5,C453&gt;=20),0,
TRUE,E453)</f>
        <v>4</v>
      </c>
      <c r="F454" t="b" cm="1">
        <f t="array" ref="F454">_xlfn.IFS(AND(E453=0, E454=1), TRUE,
AND(NOT(E452=E453),E453=E454), TRUE,
AND(E452=E453,E453=E454), TRUE,
AND(E451=E452,E452=E453,E453+1=E454), TRUE,
AND(E453=5,C453&gt;=20),TRUE,
TRUE, FALSE)</f>
        <v>1</v>
      </c>
      <c r="G454" t="b">
        <f t="shared" si="7"/>
        <v>0</v>
      </c>
    </row>
    <row r="455" spans="1:7" x14ac:dyDescent="0.25">
      <c r="A455">
        <v>454</v>
      </c>
      <c r="B455">
        <v>24.8</v>
      </c>
      <c r="C455">
        <v>20</v>
      </c>
      <c r="D455">
        <v>0</v>
      </c>
      <c r="E455" cm="1">
        <f t="array" ref="E455">_xlfn.IFS(E454=0,1,
AND(E454=E453,E453=E452,E454&lt;5),E454+1,
AND(E454=5,C454&gt;=20),0,
TRUE,E454)</f>
        <v>4</v>
      </c>
      <c r="F455" t="b" cm="1">
        <f t="array" ref="F455">_xlfn.IFS(AND(E454=0, E455=1), TRUE,
AND(NOT(E453=E454),E454=E455), TRUE,
AND(E453=E454,E454=E455), TRUE,
AND(E452=E453,E453=E454,E454+1=E455), TRUE,
AND(E454=5,C454&gt;=20),TRUE,
TRUE, FALSE)</f>
        <v>1</v>
      </c>
      <c r="G455" t="b">
        <f t="shared" si="7"/>
        <v>0</v>
      </c>
    </row>
    <row r="456" spans="1:7" x14ac:dyDescent="0.25">
      <c r="A456">
        <v>455</v>
      </c>
      <c r="B456">
        <v>24.9</v>
      </c>
      <c r="C456">
        <v>14</v>
      </c>
      <c r="D456">
        <v>0</v>
      </c>
      <c r="E456" cm="1">
        <f t="array" ref="E456">_xlfn.IFS(E455=0,1,
AND(E455=E454,E454=E453,E455&lt;5),E455+1,
AND(E455=5,C455&gt;=20),0,
TRUE,E455)</f>
        <v>5</v>
      </c>
      <c r="F456" t="b" cm="1">
        <f t="array" ref="F456">_xlfn.IFS(AND(E455=0, E456=1), TRUE,
AND(NOT(E454=E455),E455=E456), TRUE,
AND(E454=E455,E455=E456), TRUE,
AND(E453=E454,E454=E455,E455+1=E456), TRUE,
AND(E455=5,C455&gt;=20),TRUE,
TRUE, FALSE)</f>
        <v>1</v>
      </c>
      <c r="G456" t="b">
        <f t="shared" si="7"/>
        <v>0</v>
      </c>
    </row>
    <row r="457" spans="1:7" x14ac:dyDescent="0.25">
      <c r="A457">
        <v>456</v>
      </c>
      <c r="B457">
        <v>23.3</v>
      </c>
      <c r="C457">
        <v>11</v>
      </c>
      <c r="D457">
        <v>0</v>
      </c>
      <c r="E457" cm="1">
        <f t="array" ref="E457">_xlfn.IFS(E456=0,1,
AND(E456=E455,E455=E454,E456&lt;5),E456+1,
AND(E456=5,C456&gt;=20),0,
TRUE,E456)</f>
        <v>5</v>
      </c>
      <c r="F457" t="b" cm="1">
        <f t="array" ref="F457">_xlfn.IFS(AND(E456=0, E457=1), TRUE,
AND(NOT(E455=E456),E456=E457), TRUE,
AND(E455=E456,E456=E457), TRUE,
AND(E454=E455,E455=E456,E456+1=E457), TRUE,
AND(E456=5,C456&gt;=20),TRUE,
TRUE, FALSE)</f>
        <v>1</v>
      </c>
      <c r="G457" t="b">
        <f t="shared" si="7"/>
        <v>0</v>
      </c>
    </row>
    <row r="458" spans="1:7" x14ac:dyDescent="0.25">
      <c r="A458">
        <v>457</v>
      </c>
      <c r="B458">
        <v>21.3</v>
      </c>
      <c r="C458">
        <v>10</v>
      </c>
      <c r="D458">
        <v>0</v>
      </c>
      <c r="E458" cm="1">
        <f t="array" ref="E458">_xlfn.IFS(E457=0,1,
AND(E457=E456,E456=E455,E457&lt;5),E457+1,
AND(E457=5,C457&gt;=20),0,
TRUE,E457)</f>
        <v>5</v>
      </c>
      <c r="F458" t="b" cm="1">
        <f t="array" ref="F458">_xlfn.IFS(AND(E457=0, E458=1), TRUE,
AND(NOT(E456=E457),E457=E458), TRUE,
AND(E456=E457,E457=E458), TRUE,
AND(E455=E456,E456=E457,E457+1=E458), TRUE,
AND(E457=5,C457&gt;=20),TRUE,
TRUE, FALSE)</f>
        <v>1</v>
      </c>
      <c r="G458" t="b">
        <f t="shared" si="7"/>
        <v>0</v>
      </c>
    </row>
    <row r="459" spans="1:7" x14ac:dyDescent="0.25">
      <c r="A459">
        <v>458</v>
      </c>
      <c r="B459">
        <v>19.7</v>
      </c>
      <c r="C459">
        <v>13</v>
      </c>
      <c r="D459">
        <v>0</v>
      </c>
      <c r="E459" cm="1">
        <f t="array" ref="E459">_xlfn.IFS(E458=0,1,
AND(E458=E457,E457=E456,E458&lt;5),E458+1,
AND(E458=5,C458&gt;=20),0,
TRUE,E458)</f>
        <v>5</v>
      </c>
      <c r="F459" t="b" cm="1">
        <f t="array" ref="F459">_xlfn.IFS(AND(E458=0, E459=1), TRUE,
AND(NOT(E457=E458),E458=E459), TRUE,
AND(E457=E458,E458=E459), TRUE,
AND(E456=E457,E457=E458,E458+1=E459), TRUE,
AND(E458=5,C458&gt;=20),TRUE,
TRUE, FALSE)</f>
        <v>1</v>
      </c>
      <c r="G459" t="b">
        <f t="shared" si="7"/>
        <v>0</v>
      </c>
    </row>
    <row r="460" spans="1:7" x14ac:dyDescent="0.25">
      <c r="A460">
        <v>459</v>
      </c>
      <c r="B460">
        <v>19.100000000000001</v>
      </c>
      <c r="C460">
        <v>24</v>
      </c>
      <c r="D460">
        <v>0</v>
      </c>
      <c r="E460" cm="1">
        <f t="array" ref="E460">_xlfn.IFS(E459=0,1,
AND(E459=E458,E458=E457,E459&lt;5),E459+1,
AND(E459=5,C459&gt;=20),0,
TRUE,E459)</f>
        <v>5</v>
      </c>
      <c r="F460" t="b" cm="1">
        <f t="array" ref="F460">_xlfn.IFS(AND(E459=0, E460=1), TRUE,
AND(NOT(E458=E459),E459=E460), TRUE,
AND(E458=E459,E459=E460), TRUE,
AND(E457=E458,E458=E459,E459+1=E460), TRUE,
AND(E459=5,C459&gt;=20),TRUE,
TRUE, FALSE)</f>
        <v>1</v>
      </c>
      <c r="G460" t="b">
        <f t="shared" si="7"/>
        <v>0</v>
      </c>
    </row>
    <row r="461" spans="1:7" x14ac:dyDescent="0.25">
      <c r="A461">
        <v>460</v>
      </c>
      <c r="B461">
        <v>20</v>
      </c>
      <c r="C461">
        <v>0</v>
      </c>
      <c r="D461">
        <v>0</v>
      </c>
      <c r="E461" cm="1">
        <f t="array" ref="E461">_xlfn.IFS(E460=0,1,
AND(E460=E459,E459=E458,E460&lt;5),E460+1,
AND(E460=5,C460&gt;=20),0,
TRUE,E460)</f>
        <v>0</v>
      </c>
      <c r="F461" t="b" cm="1">
        <f t="array" ref="F461">_xlfn.IFS(AND(E460=0, E461=1), TRUE,
AND(NOT(E459=E460),E460=E461), TRUE,
AND(E459=E460,E460=E461), TRUE,
AND(E458=E459,E459=E460,E460+1=E461), TRUE,
AND(E460=5,C460&gt;=20),TRUE,
TRUE, FALSE)</f>
        <v>1</v>
      </c>
      <c r="G461" t="b">
        <f t="shared" si="7"/>
        <v>0</v>
      </c>
    </row>
    <row r="462" spans="1:7" x14ac:dyDescent="0.25">
      <c r="A462">
        <v>461</v>
      </c>
      <c r="B462">
        <v>22.1</v>
      </c>
      <c r="C462">
        <v>1</v>
      </c>
      <c r="D462">
        <v>0</v>
      </c>
      <c r="E462" cm="1">
        <f t="array" ref="E462">_xlfn.IFS(E461=0,1,
AND(E461=E460,E460=E459,E461&lt;5),E461+1,
AND(E461=5,C461&gt;=20),0,
TRUE,E461)</f>
        <v>1</v>
      </c>
      <c r="F462" t="b" cm="1">
        <f t="array" ref="F462">_xlfn.IFS(AND(E461=0, E462=1), TRUE,
AND(NOT(E460=E461),E461=E462), TRUE,
AND(E460=E461,E461=E462), TRUE,
AND(E459=E460,E460=E461,E461+1=E462), TRUE,
AND(E461=5,C461&gt;=20),TRUE,
TRUE, FALSE)</f>
        <v>1</v>
      </c>
      <c r="G462" t="b">
        <f t="shared" si="7"/>
        <v>0</v>
      </c>
    </row>
    <row r="463" spans="1:7" x14ac:dyDescent="0.25">
      <c r="A463">
        <v>462</v>
      </c>
      <c r="B463">
        <v>25</v>
      </c>
      <c r="C463">
        <v>4</v>
      </c>
      <c r="D463">
        <v>0</v>
      </c>
      <c r="E463" cm="1">
        <f t="array" ref="E463">_xlfn.IFS(E462=0,1,
AND(E462=E461,E461=E460,E462&lt;5),E462+1,
AND(E462=5,C462&gt;=20),0,
TRUE,E462)</f>
        <v>1</v>
      </c>
      <c r="F463" t="b" cm="1">
        <f t="array" ref="F463">_xlfn.IFS(AND(E462=0, E463=1), TRUE,
AND(NOT(E461=E462),E462=E463), TRUE,
AND(E461=E462,E462=E463), TRUE,
AND(E460=E461,E461=E462,E462+1=E463), TRUE,
AND(E462=5,C462&gt;=20),TRUE,
TRUE, FALSE)</f>
        <v>1</v>
      </c>
      <c r="G463" t="b">
        <f t="shared" si="7"/>
        <v>0</v>
      </c>
    </row>
    <row r="464" spans="1:7" x14ac:dyDescent="0.25">
      <c r="A464">
        <v>463</v>
      </c>
      <c r="B464">
        <v>27.7</v>
      </c>
      <c r="C464">
        <v>1</v>
      </c>
      <c r="D464">
        <v>0</v>
      </c>
      <c r="E464" cm="1">
        <f t="array" ref="E464">_xlfn.IFS(E463=0,1,
AND(E463=E462,E462=E461,E463&lt;5),E463+1,
AND(E463=5,C463&gt;=20),0,
TRUE,E463)</f>
        <v>1</v>
      </c>
      <c r="F464" t="b" cm="1">
        <f t="array" ref="F464">_xlfn.IFS(AND(E463=0, E464=1), TRUE,
AND(NOT(E462=E463),E463=E464), TRUE,
AND(E462=E463,E463=E464), TRUE,
AND(E461=E462,E462=E463,E463+1=E464), TRUE,
AND(E463=5,C463&gt;=20),TRUE,
TRUE, FALSE)</f>
        <v>1</v>
      </c>
      <c r="G464" t="b">
        <f t="shared" si="7"/>
        <v>0</v>
      </c>
    </row>
    <row r="465" spans="1:7" x14ac:dyDescent="0.25">
      <c r="A465">
        <v>464</v>
      </c>
      <c r="B465">
        <v>29.4</v>
      </c>
      <c r="C465">
        <v>12</v>
      </c>
      <c r="D465">
        <v>0</v>
      </c>
      <c r="E465" cm="1">
        <f t="array" ref="E465">_xlfn.IFS(E464=0,1,
AND(E464=E463,E463=E462,E464&lt;5),E464+1,
AND(E464=5,C464&gt;=20),0,
TRUE,E464)</f>
        <v>2</v>
      </c>
      <c r="F465" t="b" cm="1">
        <f t="array" ref="F465">_xlfn.IFS(AND(E464=0, E465=1), TRUE,
AND(NOT(E463=E464),E464=E465), TRUE,
AND(E463=E464,E464=E465), TRUE,
AND(E462=E463,E463=E464,E464+1=E465), TRUE,
AND(E464=5,C464&gt;=20),TRUE,
TRUE, FALSE)</f>
        <v>1</v>
      </c>
      <c r="G465" t="b">
        <f t="shared" si="7"/>
        <v>0</v>
      </c>
    </row>
    <row r="466" spans="1:7" x14ac:dyDescent="0.25">
      <c r="A466">
        <v>465</v>
      </c>
      <c r="B466">
        <v>29.5</v>
      </c>
      <c r="C466">
        <v>12</v>
      </c>
      <c r="D466">
        <v>0</v>
      </c>
      <c r="E466" cm="1">
        <f t="array" ref="E466">_xlfn.IFS(E465=0,1,
AND(E465=E464,E464=E463,E465&lt;5),E465+1,
AND(E465=5,C465&gt;=20),0,
TRUE,E465)</f>
        <v>2</v>
      </c>
      <c r="F466" t="b" cm="1">
        <f t="array" ref="F466">_xlfn.IFS(AND(E465=0, E466=1), TRUE,
AND(NOT(E464=E465),E465=E466), TRUE,
AND(E464=E465,E465=E466), TRUE,
AND(E463=E464,E464=E465,E465+1=E466), TRUE,
AND(E465=5,C465&gt;=20),TRUE,
TRUE, FALSE)</f>
        <v>1</v>
      </c>
      <c r="G466" t="b">
        <f t="shared" si="7"/>
        <v>0</v>
      </c>
    </row>
    <row r="467" spans="1:7" x14ac:dyDescent="0.25">
      <c r="A467">
        <v>466</v>
      </c>
      <c r="B467">
        <v>27.8</v>
      </c>
      <c r="C467">
        <v>8</v>
      </c>
      <c r="D467">
        <v>0</v>
      </c>
      <c r="E467" cm="1">
        <f t="array" ref="E467">_xlfn.IFS(E466=0,1,
AND(E466=E465,E465=E464,E466&lt;5),E466+1,
AND(E466=5,C466&gt;=20),0,
TRUE,E466)</f>
        <v>2</v>
      </c>
      <c r="F467" t="b" cm="1">
        <f t="array" ref="F467">_xlfn.IFS(AND(E466=0, E467=1), TRUE,
AND(NOT(E465=E466),E466=E467), TRUE,
AND(E465=E466,E466=E467), TRUE,
AND(E464=E465,E465=E466,E466+1=E467), TRUE,
AND(E466=5,C466&gt;=20),TRUE,
TRUE, FALSE)</f>
        <v>1</v>
      </c>
      <c r="G467" t="b">
        <f t="shared" si="7"/>
        <v>0</v>
      </c>
    </row>
    <row r="468" spans="1:7" x14ac:dyDescent="0.25">
      <c r="A468">
        <v>467</v>
      </c>
      <c r="B468">
        <v>24.9</v>
      </c>
      <c r="C468">
        <v>13</v>
      </c>
      <c r="D468">
        <v>0</v>
      </c>
      <c r="E468" cm="1">
        <f t="array" ref="E468">_xlfn.IFS(E467=0,1,
AND(E467=E466,E466=E465,E467&lt;5),E467+1,
AND(E467=5,C467&gt;=20),0,
TRUE,E467)</f>
        <v>3</v>
      </c>
      <c r="F468" t="b" cm="1">
        <f t="array" ref="F468">_xlfn.IFS(AND(E467=0, E468=1), TRUE,
AND(NOT(E466=E467),E467=E468), TRUE,
AND(E466=E467,E467=E468), TRUE,
AND(E465=E466,E466=E467,E467+1=E468), TRUE,
AND(E467=5,C467&gt;=20),TRUE,
TRUE, FALSE)</f>
        <v>1</v>
      </c>
      <c r="G468" t="b">
        <f t="shared" si="7"/>
        <v>0</v>
      </c>
    </row>
    <row r="469" spans="1:7" x14ac:dyDescent="0.25">
      <c r="A469">
        <v>468</v>
      </c>
      <c r="B469">
        <v>21.3</v>
      </c>
      <c r="C469">
        <v>18</v>
      </c>
      <c r="D469">
        <v>0</v>
      </c>
      <c r="E469" cm="1">
        <f t="array" ref="E469">_xlfn.IFS(E468=0,1,
AND(E468=E467,E467=E466,E468&lt;5),E468+1,
AND(E468=5,C468&gt;=20),0,
TRUE,E468)</f>
        <v>3</v>
      </c>
      <c r="F469" t="b" cm="1">
        <f t="array" ref="F469">_xlfn.IFS(AND(E468=0, E469=1), TRUE,
AND(NOT(E467=E468),E468=E469), TRUE,
AND(E467=E468,E468=E469), TRUE,
AND(E466=E467,E467=E468,E468+1=E469), TRUE,
AND(E468=5,C468&gt;=20),TRUE,
TRUE, FALSE)</f>
        <v>1</v>
      </c>
      <c r="G469" t="b">
        <f t="shared" si="7"/>
        <v>0</v>
      </c>
    </row>
    <row r="470" spans="1:7" x14ac:dyDescent="0.25">
      <c r="A470">
        <v>469</v>
      </c>
      <c r="B470">
        <v>18.100000000000001</v>
      </c>
      <c r="C470">
        <v>15</v>
      </c>
      <c r="D470">
        <v>0</v>
      </c>
      <c r="E470" cm="1">
        <f t="array" ref="E470">_xlfn.IFS(E469=0,1,
AND(E469=E468,E468=E467,E469&lt;5),E469+1,
AND(E469=5,C469&gt;=20),0,
TRUE,E469)</f>
        <v>3</v>
      </c>
      <c r="F470" t="b" cm="1">
        <f t="array" ref="F470">_xlfn.IFS(AND(E469=0, E470=1), TRUE,
AND(NOT(E468=E469),E469=E470), TRUE,
AND(E468=E469,E469=E470), TRUE,
AND(E467=E468,E468=E469,E469+1=E470), TRUE,
AND(E469=5,C469&gt;=20),TRUE,
TRUE, FALSE)</f>
        <v>1</v>
      </c>
      <c r="G470" t="b">
        <f t="shared" si="7"/>
        <v>0</v>
      </c>
    </row>
    <row r="471" spans="1:7" x14ac:dyDescent="0.25">
      <c r="A471">
        <v>470</v>
      </c>
      <c r="B471">
        <v>15.9</v>
      </c>
      <c r="C471">
        <v>10</v>
      </c>
      <c r="D471">
        <v>0</v>
      </c>
      <c r="E471" cm="1">
        <f t="array" ref="E471">_xlfn.IFS(E470=0,1,
AND(E470=E469,E469=E468,E470&lt;5),E470+1,
AND(E470=5,C470&gt;=20),0,
TRUE,E470)</f>
        <v>4</v>
      </c>
      <c r="F471" t="b" cm="1">
        <f t="array" ref="F471">_xlfn.IFS(AND(E470=0, E471=1), TRUE,
AND(NOT(E469=E470),E470=E471), TRUE,
AND(E469=E470,E470=E471), TRUE,
AND(E468=E469,E469=E470,E470+1=E471), TRUE,
AND(E470=5,C470&gt;=20),TRUE,
TRUE, FALSE)</f>
        <v>1</v>
      </c>
      <c r="G471" t="b">
        <f t="shared" si="7"/>
        <v>0</v>
      </c>
    </row>
    <row r="472" spans="1:7" x14ac:dyDescent="0.25">
      <c r="A472">
        <v>471</v>
      </c>
      <c r="B472">
        <v>15.3</v>
      </c>
      <c r="C472">
        <v>7</v>
      </c>
      <c r="D472">
        <v>0</v>
      </c>
      <c r="E472" cm="1">
        <f t="array" ref="E472">_xlfn.IFS(E471=0,1,
AND(E471=E470,E470=E469,E471&lt;5),E471+1,
AND(E471=5,C471&gt;=20),0,
TRUE,E471)</f>
        <v>4</v>
      </c>
      <c r="F472" t="b" cm="1">
        <f t="array" ref="F472">_xlfn.IFS(AND(E471=0, E472=1), TRUE,
AND(NOT(E470=E471),E471=E472), TRUE,
AND(E470=E471,E471=E472), TRUE,
AND(E469=E470,E470=E471,E471+1=E472), TRUE,
AND(E471=5,C471&gt;=20),TRUE,
TRUE, FALSE)</f>
        <v>1</v>
      </c>
      <c r="G472" t="b">
        <f t="shared" si="7"/>
        <v>0</v>
      </c>
    </row>
    <row r="473" spans="1:7" x14ac:dyDescent="0.25">
      <c r="A473">
        <v>472</v>
      </c>
      <c r="B473">
        <v>16</v>
      </c>
      <c r="C473">
        <v>5</v>
      </c>
      <c r="D473">
        <v>0</v>
      </c>
      <c r="E473" cm="1">
        <f t="array" ref="E473">_xlfn.IFS(E472=0,1,
AND(E472=E471,E471=E470,E472&lt;5),E472+1,
AND(E472=5,C472&gt;=20),0,
TRUE,E472)</f>
        <v>4</v>
      </c>
      <c r="F473" t="b" cm="1">
        <f t="array" ref="F473">_xlfn.IFS(AND(E472=0, E473=1), TRUE,
AND(NOT(E471=E472),E472=E473), TRUE,
AND(E471=E472,E472=E473), TRUE,
AND(E470=E471,E471=E472,E472+1=E473), TRUE,
AND(E472=5,C472&gt;=20),TRUE,
TRUE, FALSE)</f>
        <v>1</v>
      </c>
      <c r="G473" t="b">
        <f t="shared" si="7"/>
        <v>0</v>
      </c>
    </row>
    <row r="474" spans="1:7" x14ac:dyDescent="0.25">
      <c r="A474">
        <v>473</v>
      </c>
      <c r="B474">
        <v>17.5</v>
      </c>
      <c r="C474">
        <v>26</v>
      </c>
      <c r="D474">
        <v>0</v>
      </c>
      <c r="E474" cm="1">
        <f t="array" ref="E474">_xlfn.IFS(E473=0,1,
AND(E473=E472,E472=E471,E473&lt;5),E473+1,
AND(E473=5,C473&gt;=20),0,
TRUE,E473)</f>
        <v>5</v>
      </c>
      <c r="F474" t="b" cm="1">
        <f t="array" ref="F474">_xlfn.IFS(AND(E473=0, E474=1), TRUE,
AND(NOT(E472=E473),E473=E474), TRUE,
AND(E472=E473,E473=E474), TRUE,
AND(E471=E472,E472=E473,E473+1=E474), TRUE,
AND(E473=5,C473&gt;=20),TRUE,
TRUE, FALSE)</f>
        <v>1</v>
      </c>
      <c r="G474" t="b">
        <f t="shared" si="7"/>
        <v>0</v>
      </c>
    </row>
    <row r="475" spans="1:7" x14ac:dyDescent="0.25">
      <c r="A475">
        <v>474</v>
      </c>
      <c r="B475">
        <v>19</v>
      </c>
      <c r="C475">
        <v>0</v>
      </c>
      <c r="D475">
        <v>0</v>
      </c>
      <c r="E475" cm="1">
        <f t="array" ref="E475">_xlfn.IFS(E474=0,1,
AND(E474=E473,E473=E472,E474&lt;5),E474+1,
AND(E474=5,C474&gt;=20),0,
TRUE,E474)</f>
        <v>0</v>
      </c>
      <c r="F475" t="b" cm="1">
        <f t="array" ref="F475">_xlfn.IFS(AND(E474=0, E475=1), TRUE,
AND(NOT(E473=E474),E474=E475), TRUE,
AND(E473=E474,E474=E475), TRUE,
AND(E472=E473,E473=E474,E474+1=E475), TRUE,
AND(E474=5,C474&gt;=20),TRUE,
TRUE, FALSE)</f>
        <v>1</v>
      </c>
      <c r="G475" t="b">
        <f t="shared" si="7"/>
        <v>0</v>
      </c>
    </row>
    <row r="476" spans="1:7" x14ac:dyDescent="0.25">
      <c r="A476">
        <v>475</v>
      </c>
      <c r="B476">
        <v>19.5</v>
      </c>
      <c r="C476">
        <v>2</v>
      </c>
      <c r="D476">
        <v>0</v>
      </c>
      <c r="E476" cm="1">
        <f t="array" ref="E476">_xlfn.IFS(E475=0,1,
AND(E475=E474,E474=E473,E475&lt;5),E475+1,
AND(E475=5,C475&gt;=20),0,
TRUE,E475)</f>
        <v>1</v>
      </c>
      <c r="F476" t="b" cm="1">
        <f t="array" ref="F476">_xlfn.IFS(AND(E475=0, E476=1), TRUE,
AND(NOT(E474=E475),E475=E476), TRUE,
AND(E474=E475,E475=E476), TRUE,
AND(E473=E474,E474=E475,E475+1=E476), TRUE,
AND(E475=5,C475&gt;=20),TRUE,
TRUE, FALSE)</f>
        <v>1</v>
      </c>
      <c r="G476" t="b">
        <f t="shared" si="7"/>
        <v>0</v>
      </c>
    </row>
    <row r="477" spans="1:7" x14ac:dyDescent="0.25">
      <c r="A477">
        <v>476</v>
      </c>
      <c r="B477">
        <v>18.7</v>
      </c>
      <c r="C477">
        <v>6</v>
      </c>
      <c r="D477">
        <v>0</v>
      </c>
      <c r="E477" cm="1">
        <f t="array" ref="E477">_xlfn.IFS(E476=0,1,
AND(E476=E475,E475=E474,E476&lt;5),E476+1,
AND(E476=5,C476&gt;=20),0,
TRUE,E476)</f>
        <v>1</v>
      </c>
      <c r="F477" t="b" cm="1">
        <f t="array" ref="F477">_xlfn.IFS(AND(E476=0, E477=1), TRUE,
AND(NOT(E475=E476),E476=E477), TRUE,
AND(E475=E476,E476=E477), TRUE,
AND(E474=E475,E475=E476,E476+1=E477), TRUE,
AND(E476=5,C476&gt;=20),TRUE,
TRUE, FALSE)</f>
        <v>1</v>
      </c>
      <c r="G477" t="b">
        <f t="shared" si="7"/>
        <v>0</v>
      </c>
    </row>
    <row r="478" spans="1:7" x14ac:dyDescent="0.25">
      <c r="A478">
        <v>477</v>
      </c>
      <c r="B478">
        <v>16.3</v>
      </c>
      <c r="C478">
        <v>5</v>
      </c>
      <c r="D478">
        <v>0</v>
      </c>
      <c r="E478" cm="1">
        <f t="array" ref="E478">_xlfn.IFS(E477=0,1,
AND(E477=E476,E476=E475,E477&lt;5),E477+1,
AND(E477=5,C477&gt;=20),0,
TRUE,E477)</f>
        <v>1</v>
      </c>
      <c r="F478" t="b" cm="1">
        <f t="array" ref="F478">_xlfn.IFS(AND(E477=0, E478=1), TRUE,
AND(NOT(E476=E477),E477=E478), TRUE,
AND(E476=E477,E477=E478), TRUE,
AND(E475=E476,E476=E477,E477+1=E478), TRUE,
AND(E477=5,C477&gt;=20),TRUE,
TRUE, FALSE)</f>
        <v>1</v>
      </c>
      <c r="G478" t="b">
        <f t="shared" si="7"/>
        <v>0</v>
      </c>
    </row>
    <row r="479" spans="1:7" x14ac:dyDescent="0.25">
      <c r="A479">
        <v>478</v>
      </c>
      <c r="B479">
        <v>12.7</v>
      </c>
      <c r="C479">
        <v>6</v>
      </c>
      <c r="D479">
        <v>0</v>
      </c>
      <c r="E479" cm="1">
        <f t="array" ref="E479">_xlfn.IFS(E478=0,1,
AND(E478=E477,E477=E476,E478&lt;5),E478+1,
AND(E478=5,C478&gt;=20),0,
TRUE,E478)</f>
        <v>2</v>
      </c>
      <c r="F479" t="b" cm="1">
        <f t="array" ref="F479">_xlfn.IFS(AND(E478=0, E479=1), TRUE,
AND(NOT(E477=E478),E478=E479), TRUE,
AND(E477=E478,E478=E479), TRUE,
AND(E476=E477,E477=E478,E478+1=E479), TRUE,
AND(E478=5,C478&gt;=20),TRUE,
TRUE, FALSE)</f>
        <v>1</v>
      </c>
      <c r="G479" t="b">
        <f t="shared" si="7"/>
        <v>0</v>
      </c>
    </row>
    <row r="480" spans="1:7" x14ac:dyDescent="0.25">
      <c r="A480">
        <v>479</v>
      </c>
      <c r="B480">
        <v>8.8000000000000007</v>
      </c>
      <c r="C480">
        <v>7</v>
      </c>
      <c r="D480">
        <v>0</v>
      </c>
      <c r="E480" cm="1">
        <f t="array" ref="E480">_xlfn.IFS(E479=0,1,
AND(E479=E478,E478=E477,E479&lt;5),E479+1,
AND(E479=5,C479&gt;=20),0,
TRUE,E479)</f>
        <v>2</v>
      </c>
      <c r="F480" t="b" cm="1">
        <f t="array" ref="F480">_xlfn.IFS(AND(E479=0, E480=1), TRUE,
AND(NOT(E478=E479),E479=E480), TRUE,
AND(E478=E479,E479=E480), TRUE,
AND(E477=E478,E478=E479,E479+1=E480), TRUE,
AND(E479=5,C479&gt;=20),TRUE,
TRUE, FALSE)</f>
        <v>1</v>
      </c>
      <c r="G480" t="b">
        <f t="shared" si="7"/>
        <v>0</v>
      </c>
    </row>
    <row r="481" spans="1:7" x14ac:dyDescent="0.25">
      <c r="A481">
        <v>480</v>
      </c>
      <c r="B481">
        <v>5.3</v>
      </c>
      <c r="C481">
        <v>2</v>
      </c>
      <c r="D481">
        <v>0</v>
      </c>
      <c r="E481" cm="1">
        <f t="array" ref="E481">_xlfn.IFS(E480=0,1,
AND(E480=E479,E479=E478,E480&lt;5),E480+1,
AND(E480=5,C480&gt;=20),0,
TRUE,E480)</f>
        <v>2</v>
      </c>
      <c r="F481" t="b" cm="1">
        <f t="array" ref="F481">_xlfn.IFS(AND(E480=0, E481=1), TRUE,
AND(NOT(E479=E480),E480=E481), TRUE,
AND(E479=E480,E480=E481), TRUE,
AND(E478=E479,E479=E480,E480+1=E481), TRUE,
AND(E480=5,C480&gt;=20),TRUE,
TRUE, FALSE)</f>
        <v>1</v>
      </c>
      <c r="G481" t="b">
        <f t="shared" si="7"/>
        <v>0</v>
      </c>
    </row>
    <row r="482" spans="1:7" x14ac:dyDescent="0.25">
      <c r="A482">
        <v>481</v>
      </c>
      <c r="B482">
        <v>3.2</v>
      </c>
      <c r="C482">
        <v>7</v>
      </c>
      <c r="D482">
        <v>0</v>
      </c>
      <c r="E482" cm="1">
        <f t="array" ref="E482">_xlfn.IFS(E481=0,1,
AND(E481=E480,E480=E479,E481&lt;5),E481+1,
AND(E481=5,C481&gt;=20),0,
TRUE,E481)</f>
        <v>3</v>
      </c>
      <c r="F482" t="b" cm="1">
        <f t="array" ref="F482">_xlfn.IFS(AND(E481=0, E482=1), TRUE,
AND(NOT(E480=E481),E481=E482), TRUE,
AND(E480=E481,E481=E482), TRUE,
AND(E479=E480,E480=E481,E481+1=E482), TRUE,
AND(E481=5,C481&gt;=20),TRUE,
TRUE, FALSE)</f>
        <v>1</v>
      </c>
      <c r="G482" t="b">
        <f t="shared" si="7"/>
        <v>0</v>
      </c>
    </row>
    <row r="483" spans="1:7" x14ac:dyDescent="0.25">
      <c r="A483">
        <v>482</v>
      </c>
      <c r="B483">
        <v>2.7</v>
      </c>
      <c r="C483">
        <v>7</v>
      </c>
      <c r="D483">
        <v>0</v>
      </c>
      <c r="E483" cm="1">
        <f t="array" ref="E483">_xlfn.IFS(E482=0,1,
AND(E482=E481,E481=E480,E482&lt;5),E482+1,
AND(E482=5,C482&gt;=20),0,
TRUE,E482)</f>
        <v>3</v>
      </c>
      <c r="F483" t="b" cm="1">
        <f t="array" ref="F483">_xlfn.IFS(AND(E482=0, E483=1), TRUE,
AND(NOT(E481=E482),E482=E483), TRUE,
AND(E481=E482,E482=E483), TRUE,
AND(E480=E481,E481=E482,E482+1=E483), TRUE,
AND(E482=5,C482&gt;=20),TRUE,
TRUE, FALSE)</f>
        <v>1</v>
      </c>
      <c r="G483" t="b">
        <f t="shared" si="7"/>
        <v>0</v>
      </c>
    </row>
    <row r="484" spans="1:7" x14ac:dyDescent="0.25">
      <c r="A484">
        <v>483</v>
      </c>
      <c r="B484">
        <v>3.9</v>
      </c>
      <c r="C484">
        <v>8</v>
      </c>
      <c r="D484">
        <v>0</v>
      </c>
      <c r="E484" cm="1">
        <f t="array" ref="E484">_xlfn.IFS(E483=0,1,
AND(E483=E482,E482=E481,E483&lt;5),E483+1,
AND(E483=5,C483&gt;=20),0,
TRUE,E483)</f>
        <v>3</v>
      </c>
      <c r="F484" t="b" cm="1">
        <f t="array" ref="F484">_xlfn.IFS(AND(E483=0, E484=1), TRUE,
AND(NOT(E482=E483),E483=E484), TRUE,
AND(E482=E483,E483=E484), TRUE,
AND(E481=E482,E482=E483,E483+1=E484), TRUE,
AND(E483=5,C483&gt;=20),TRUE,
TRUE, FALSE)</f>
        <v>1</v>
      </c>
      <c r="G484" t="b">
        <f t="shared" si="7"/>
        <v>0</v>
      </c>
    </row>
    <row r="485" spans="1:7" x14ac:dyDescent="0.25">
      <c r="A485">
        <v>484</v>
      </c>
      <c r="B485">
        <v>6</v>
      </c>
      <c r="C485">
        <v>18</v>
      </c>
      <c r="D485">
        <v>0</v>
      </c>
      <c r="E485" cm="1">
        <f t="array" ref="E485">_xlfn.IFS(E484=0,1,
AND(E484=E483,E483=E482,E484&lt;5),E484+1,
AND(E484=5,C484&gt;=20),0,
TRUE,E484)</f>
        <v>4</v>
      </c>
      <c r="F485" t="b" cm="1">
        <f t="array" ref="F485">_xlfn.IFS(AND(E484=0, E485=1), TRUE,
AND(NOT(E483=E484),E484=E485), TRUE,
AND(E483=E484,E484=E485), TRUE,
AND(E482=E483,E483=E484,E484+1=E485), TRUE,
AND(E484=5,C484&gt;=20),TRUE,
TRUE, FALSE)</f>
        <v>1</v>
      </c>
      <c r="G485" t="b">
        <f t="shared" si="7"/>
        <v>0</v>
      </c>
    </row>
    <row r="486" spans="1:7" x14ac:dyDescent="0.25">
      <c r="A486">
        <v>485</v>
      </c>
      <c r="B486">
        <v>8.1999999999999993</v>
      </c>
      <c r="C486">
        <v>23</v>
      </c>
      <c r="D486">
        <v>0</v>
      </c>
      <c r="E486" cm="1">
        <f t="array" ref="E486">_xlfn.IFS(E485=0,1,
AND(E485=E484,E484=E483,E485&lt;5),E485+1,
AND(E485=5,C485&gt;=20),0,
TRUE,E485)</f>
        <v>4</v>
      </c>
      <c r="F486" t="b" cm="1">
        <f t="array" ref="F486">_xlfn.IFS(AND(E485=0, E486=1), TRUE,
AND(NOT(E484=E485),E485=E486), TRUE,
AND(E484=E485,E485=E486), TRUE,
AND(E483=E484,E484=E485,E485+1=E486), TRUE,
AND(E485=5,C485&gt;=20),TRUE,
TRUE, FALSE)</f>
        <v>1</v>
      </c>
      <c r="G486" t="b">
        <f t="shared" si="7"/>
        <v>0</v>
      </c>
    </row>
    <row r="487" spans="1:7" x14ac:dyDescent="0.25">
      <c r="A487">
        <v>486</v>
      </c>
      <c r="B487">
        <v>9.6999999999999993</v>
      </c>
      <c r="C487">
        <v>23</v>
      </c>
      <c r="D487">
        <v>0</v>
      </c>
      <c r="E487" cm="1">
        <f t="array" ref="E487">_xlfn.IFS(E486=0,1,
AND(E486=E485,E485=E484,E486&lt;5),E486+1,
AND(E486=5,C486&gt;=20),0,
TRUE,E486)</f>
        <v>4</v>
      </c>
      <c r="F487" t="b" cm="1">
        <f t="array" ref="F487">_xlfn.IFS(AND(E486=0, E487=1), TRUE,
AND(NOT(E485=E486),E486=E487), TRUE,
AND(E485=E486,E486=E487), TRUE,
AND(E484=E485,E485=E486,E486+1=E487), TRUE,
AND(E486=5,C486&gt;=20),TRUE,
TRUE, FALSE)</f>
        <v>1</v>
      </c>
      <c r="G487" t="b">
        <f t="shared" si="7"/>
        <v>0</v>
      </c>
    </row>
    <row r="488" spans="1:7" x14ac:dyDescent="0.25">
      <c r="A488">
        <v>487</v>
      </c>
      <c r="B488">
        <v>10</v>
      </c>
      <c r="C488">
        <v>11</v>
      </c>
      <c r="D488">
        <v>0</v>
      </c>
      <c r="E488" cm="1">
        <f t="array" ref="E488">_xlfn.IFS(E487=0,1,
AND(E487=E486,E486=E485,E487&lt;5),E487+1,
AND(E487=5,C487&gt;=20),0,
TRUE,E487)</f>
        <v>5</v>
      </c>
      <c r="F488" t="b" cm="1">
        <f t="array" ref="F488">_xlfn.IFS(AND(E487=0, E488=1), TRUE,
AND(NOT(E486=E487),E487=E488), TRUE,
AND(E486=E487,E487=E488), TRUE,
AND(E485=E486,E486=E487,E487+1=E488), TRUE,
AND(E487=5,C487&gt;=20),TRUE,
TRUE, FALSE)</f>
        <v>1</v>
      </c>
      <c r="G488" t="b">
        <f t="shared" si="7"/>
        <v>0</v>
      </c>
    </row>
    <row r="489" spans="1:7" x14ac:dyDescent="0.25">
      <c r="A489">
        <v>488</v>
      </c>
      <c r="B489">
        <v>8.8000000000000007</v>
      </c>
      <c r="C489">
        <v>16</v>
      </c>
      <c r="D489">
        <v>0</v>
      </c>
      <c r="E489" cm="1">
        <f t="array" ref="E489">_xlfn.IFS(E488=0,1,
AND(E488=E487,E487=E486,E488&lt;5),E488+1,
AND(E488=5,C488&gt;=20),0,
TRUE,E488)</f>
        <v>5</v>
      </c>
      <c r="F489" t="b" cm="1">
        <f t="array" ref="F489">_xlfn.IFS(AND(E488=0, E489=1), TRUE,
AND(NOT(E487=E488),E488=E489), TRUE,
AND(E487=E488,E488=E489), TRUE,
AND(E486=E487,E487=E488,E488+1=E489), TRUE,
AND(E488=5,C488&gt;=20),TRUE,
TRUE, FALSE)</f>
        <v>1</v>
      </c>
      <c r="G489" t="b">
        <f t="shared" si="7"/>
        <v>0</v>
      </c>
    </row>
    <row r="490" spans="1:7" x14ac:dyDescent="0.25">
      <c r="A490">
        <v>489</v>
      </c>
      <c r="B490">
        <v>6.6</v>
      </c>
      <c r="C490">
        <v>22</v>
      </c>
      <c r="D490">
        <v>0</v>
      </c>
      <c r="E490" cm="1">
        <f t="array" ref="E490">_xlfn.IFS(E489=0,1,
AND(E489=E488,E488=E487,E489&lt;5),E489+1,
AND(E489=5,C489&gt;=20),0,
TRUE,E489)</f>
        <v>5</v>
      </c>
      <c r="F490" t="b" cm="1">
        <f t="array" ref="F490">_xlfn.IFS(AND(E489=0, E490=1), TRUE,
AND(NOT(E488=E489),E489=E490), TRUE,
AND(E488=E489,E489=E490), TRUE,
AND(E487=E488,E488=E489,E489+1=E490), TRUE,
AND(E489=5,C489&gt;=20),TRUE,
TRUE, FALSE)</f>
        <v>1</v>
      </c>
      <c r="G490" t="b">
        <f t="shared" si="7"/>
        <v>0</v>
      </c>
    </row>
    <row r="491" spans="1:7" x14ac:dyDescent="0.25">
      <c r="A491">
        <v>490</v>
      </c>
      <c r="B491">
        <v>4.0999999999999996</v>
      </c>
      <c r="C491">
        <v>0</v>
      </c>
      <c r="D491">
        <v>0</v>
      </c>
      <c r="E491" cm="1">
        <f t="array" ref="E491">_xlfn.IFS(E490=0,1,
AND(E490=E489,E489=E488,E490&lt;5),E490+1,
AND(E490=5,C490&gt;=20),0,
TRUE,E490)</f>
        <v>0</v>
      </c>
      <c r="F491" t="b" cm="1">
        <f t="array" ref="F491">_xlfn.IFS(AND(E490=0, E491=1), TRUE,
AND(NOT(E489=E490),E490=E491), TRUE,
AND(E489=E490,E490=E491), TRUE,
AND(E488=E489,E489=E490,E490+1=E491), TRUE,
AND(E490=5,C490&gt;=20),TRUE,
TRUE, FALSE)</f>
        <v>1</v>
      </c>
      <c r="G491" t="b">
        <f t="shared" si="7"/>
        <v>0</v>
      </c>
    </row>
    <row r="492" spans="1:7" x14ac:dyDescent="0.25">
      <c r="A492">
        <v>491</v>
      </c>
      <c r="B492">
        <v>2.2000000000000002</v>
      </c>
      <c r="C492">
        <v>1</v>
      </c>
      <c r="D492">
        <v>0</v>
      </c>
      <c r="E492" cm="1">
        <f t="array" ref="E492">_xlfn.IFS(E491=0,1,
AND(E491=E490,E490=E489,E491&lt;5),E491+1,
AND(E491=5,C491&gt;=20),0,
TRUE,E491)</f>
        <v>1</v>
      </c>
      <c r="F492" t="b" cm="1">
        <f t="array" ref="F492">_xlfn.IFS(AND(E491=0, E492=1), TRUE,
AND(NOT(E490=E491),E491=E492), TRUE,
AND(E490=E491,E491=E492), TRUE,
AND(E489=E490,E490=E491,E491+1=E492), TRUE,
AND(E491=5,C491&gt;=20),TRUE,
TRUE, FALSE)</f>
        <v>1</v>
      </c>
      <c r="G492" t="b">
        <f t="shared" si="7"/>
        <v>0</v>
      </c>
    </row>
    <row r="493" spans="1:7" x14ac:dyDescent="0.25">
      <c r="A493">
        <v>492</v>
      </c>
      <c r="B493">
        <v>1.6</v>
      </c>
      <c r="C493">
        <v>4</v>
      </c>
      <c r="D493">
        <v>0</v>
      </c>
      <c r="E493" cm="1">
        <f t="array" ref="E493">_xlfn.IFS(E492=0,1,
AND(E492=E491,E491=E490,E492&lt;5),E492+1,
AND(E492=5,C492&gt;=20),0,
TRUE,E492)</f>
        <v>1</v>
      </c>
      <c r="F493" t="b" cm="1">
        <f t="array" ref="F493">_xlfn.IFS(AND(E492=0, E493=1), TRUE,
AND(NOT(E491=E492),E492=E493), TRUE,
AND(E491=E492,E492=E493), TRUE,
AND(E490=E491,E491=E492,E492+1=E493), TRUE,
AND(E492=5,C492&gt;=20),TRUE,
TRUE, FALSE)</f>
        <v>1</v>
      </c>
      <c r="G493" t="b">
        <f t="shared" si="7"/>
        <v>0</v>
      </c>
    </row>
    <row r="494" spans="1:7" x14ac:dyDescent="0.25">
      <c r="A494">
        <v>493</v>
      </c>
      <c r="B494">
        <v>2.7</v>
      </c>
      <c r="C494">
        <v>1</v>
      </c>
      <c r="D494">
        <v>0</v>
      </c>
      <c r="E494" cm="1">
        <f t="array" ref="E494">_xlfn.IFS(E493=0,1,
AND(E493=E492,E492=E491,E493&lt;5),E493+1,
AND(E493=5,C493&gt;=20),0,
TRUE,E493)</f>
        <v>1</v>
      </c>
      <c r="F494" t="b" cm="1">
        <f t="array" ref="F494">_xlfn.IFS(AND(E493=0, E494=1), TRUE,
AND(NOT(E492=E493),E493=E494), TRUE,
AND(E492=E493,E493=E494), TRUE,
AND(E491=E492,E492=E493,E493+1=E494), TRUE,
AND(E493=5,C493&gt;=20),TRUE,
TRUE, FALSE)</f>
        <v>1</v>
      </c>
      <c r="G494" t="b">
        <f t="shared" si="7"/>
        <v>0</v>
      </c>
    </row>
    <row r="495" spans="1:7" x14ac:dyDescent="0.25">
      <c r="A495">
        <v>494</v>
      </c>
      <c r="B495">
        <v>5.4</v>
      </c>
      <c r="C495">
        <v>9</v>
      </c>
      <c r="D495">
        <v>0</v>
      </c>
      <c r="E495" cm="1">
        <f t="array" ref="E495">_xlfn.IFS(E494=0,1,
AND(E494=E493,E493=E492,E494&lt;5),E494+1,
AND(E494=5,C494&gt;=20),0,
TRUE,E494)</f>
        <v>2</v>
      </c>
      <c r="F495" t="b" cm="1">
        <f t="array" ref="F495">_xlfn.IFS(AND(E494=0, E495=1), TRUE,
AND(NOT(E493=E494),E494=E495), TRUE,
AND(E493=E494,E494=E495), TRUE,
AND(E492=E493,E493=E494,E494+1=E495), TRUE,
AND(E494=5,C494&gt;=20),TRUE,
TRUE, FALSE)</f>
        <v>1</v>
      </c>
      <c r="G495" t="b">
        <f t="shared" si="7"/>
        <v>0</v>
      </c>
    </row>
    <row r="496" spans="1:7" x14ac:dyDescent="0.25">
      <c r="A496">
        <v>495</v>
      </c>
      <c r="B496">
        <v>9.1</v>
      </c>
      <c r="C496">
        <v>11</v>
      </c>
      <c r="D496">
        <v>0</v>
      </c>
      <c r="E496" cm="1">
        <f t="array" ref="E496">_xlfn.IFS(E495=0,1,
AND(E495=E494,E494=E493,E495&lt;5),E495+1,
AND(E495=5,C495&gt;=20),0,
TRUE,E495)</f>
        <v>2</v>
      </c>
      <c r="F496" t="b" cm="1">
        <f t="array" ref="F496">_xlfn.IFS(AND(E495=0, E496=1), TRUE,
AND(NOT(E494=E495),E495=E496), TRUE,
AND(E494=E495,E495=E496), TRUE,
AND(E493=E494,E494=E495,E495+1=E496), TRUE,
AND(E495=5,C495&gt;=20),TRUE,
TRUE, FALSE)</f>
        <v>1</v>
      </c>
      <c r="G496" t="b">
        <f t="shared" si="7"/>
        <v>0</v>
      </c>
    </row>
    <row r="497" spans="1:7" x14ac:dyDescent="0.25">
      <c r="A497">
        <v>496</v>
      </c>
      <c r="B497">
        <v>12.9</v>
      </c>
      <c r="C497">
        <v>8</v>
      </c>
      <c r="D497">
        <v>0</v>
      </c>
      <c r="E497" cm="1">
        <f t="array" ref="E497">_xlfn.IFS(E496=0,1,
AND(E496=E495,E495=E494,E496&lt;5),E496+1,
AND(E496=5,C496&gt;=20),0,
TRUE,E496)</f>
        <v>2</v>
      </c>
      <c r="F497" t="b" cm="1">
        <f t="array" ref="F497">_xlfn.IFS(AND(E496=0, E497=1), TRUE,
AND(NOT(E495=E496),E496=E497), TRUE,
AND(E495=E496,E496=E497), TRUE,
AND(E494=E495,E495=E496,E496+1=E497), TRUE,
AND(E496=5,C496&gt;=20),TRUE,
TRUE, FALSE)</f>
        <v>1</v>
      </c>
      <c r="G497" t="b">
        <f t="shared" si="7"/>
        <v>0</v>
      </c>
    </row>
    <row r="498" spans="1:7" x14ac:dyDescent="0.25">
      <c r="A498">
        <v>497</v>
      </c>
      <c r="B498">
        <v>15.9</v>
      </c>
      <c r="C498">
        <v>16</v>
      </c>
      <c r="D498">
        <v>0</v>
      </c>
      <c r="E498" cm="1">
        <f t="array" ref="E498">_xlfn.IFS(E497=0,1,
AND(E497=E496,E496=E495,E497&lt;5),E497+1,
AND(E497=5,C497&gt;=20),0,
TRUE,E497)</f>
        <v>3</v>
      </c>
      <c r="F498" t="b" cm="1">
        <f t="array" ref="F498">_xlfn.IFS(AND(E497=0, E498=1), TRUE,
AND(NOT(E496=E497),E497=E498), TRUE,
AND(E496=E497,E497=E498), TRUE,
AND(E495=E496,E496=E497,E497+1=E498), TRUE,
AND(E497=5,C497&gt;=20),TRUE,
TRUE, FALSE)</f>
        <v>1</v>
      </c>
      <c r="G498" t="b">
        <f t="shared" si="7"/>
        <v>0</v>
      </c>
    </row>
    <row r="499" spans="1:7" x14ac:dyDescent="0.25">
      <c r="A499">
        <v>498</v>
      </c>
      <c r="B499">
        <v>17.5</v>
      </c>
      <c r="C499">
        <v>15</v>
      </c>
      <c r="D499">
        <v>0</v>
      </c>
      <c r="E499" cm="1">
        <f t="array" ref="E499">_xlfn.IFS(E498=0,1,
AND(E498=E497,E497=E496,E498&lt;5),E498+1,
AND(E498=5,C498&gt;=20),0,
TRUE,E498)</f>
        <v>3</v>
      </c>
      <c r="F499" t="b" cm="1">
        <f t="array" ref="F499">_xlfn.IFS(AND(E498=0, E499=1), TRUE,
AND(NOT(E497=E498),E498=E499), TRUE,
AND(E497=E498,E498=E499), TRUE,
AND(E496=E497,E497=E498,E498+1=E499), TRUE,
AND(E498=5,C498&gt;=20),TRUE,
TRUE, FALSE)</f>
        <v>1</v>
      </c>
      <c r="G499" t="b">
        <f t="shared" si="7"/>
        <v>0</v>
      </c>
    </row>
    <row r="500" spans="1:7" x14ac:dyDescent="0.25">
      <c r="A500">
        <v>499</v>
      </c>
      <c r="B500">
        <v>17.5</v>
      </c>
      <c r="C500">
        <v>8</v>
      </c>
      <c r="D500">
        <v>0</v>
      </c>
      <c r="E500" cm="1">
        <f t="array" ref="E500">_xlfn.IFS(E499=0,1,
AND(E499=E498,E498=E497,E499&lt;5),E499+1,
AND(E499=5,C499&gt;=20),0,
TRUE,E499)</f>
        <v>3</v>
      </c>
      <c r="F500" t="b" cm="1">
        <f t="array" ref="F500">_xlfn.IFS(AND(E499=0, E500=1), TRUE,
AND(NOT(E498=E499),E499=E500), TRUE,
AND(E498=E499,E499=E500), TRUE,
AND(E497=E498,E498=E499,E499+1=E500), TRUE,
AND(E499=5,C499&gt;=20),TRUE,
TRUE, FALSE)</f>
        <v>1</v>
      </c>
      <c r="G500" t="b">
        <f t="shared" si="7"/>
        <v>0</v>
      </c>
    </row>
    <row r="501" spans="1:7" x14ac:dyDescent="0.25">
      <c r="A501">
        <v>500</v>
      </c>
      <c r="B501">
        <v>16.399999999999999</v>
      </c>
      <c r="C501">
        <v>14</v>
      </c>
      <c r="D501">
        <v>0</v>
      </c>
      <c r="E501" cm="1">
        <f t="array" ref="E501">_xlfn.IFS(E500=0,1,
AND(E500=E499,E499=E498,E500&lt;5),E500+1,
AND(E500=5,C500&gt;=20),0,
TRUE,E500)</f>
        <v>4</v>
      </c>
      <c r="F501" t="b" cm="1">
        <f t="array" ref="F501">_xlfn.IFS(AND(E500=0, E501=1), TRUE,
AND(NOT(E499=E500),E500=E501), TRUE,
AND(E499=E500,E500=E501), TRUE,
AND(E498=E499,E499=E500,E500+1=E501), TRUE,
AND(E500=5,C500&gt;=20),TRUE,
TRUE, FALSE)</f>
        <v>1</v>
      </c>
      <c r="G501" t="b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chmury</vt:lpstr>
      <vt:lpstr>zadanie 5.1</vt:lpstr>
      <vt:lpstr>zadanie 5.2</vt:lpstr>
      <vt:lpstr>zadanie 5.3</vt:lpstr>
      <vt:lpstr>zadanie 5.4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profsor500</dc:creator>
  <cp:lastModifiedBy>profsor500</cp:lastModifiedBy>
  <dcterms:created xsi:type="dcterms:W3CDTF">2021-08-26T15:43:02Z</dcterms:created>
  <dcterms:modified xsi:type="dcterms:W3CDTF">2021-08-26T20:27:25Z</dcterms:modified>
</cp:coreProperties>
</file>