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1_{E99E5C2F-C9A0-784D-BC64-BA61E6463D6A}" xr6:coauthVersionLast="36" xr6:coauthVersionMax="36" xr10:uidLastSave="{00000000-0000-0000-0000-000000000000}"/>
  <bookViews>
    <workbookView xWindow="620" yWindow="720" windowWidth="27640" windowHeight="16940" activeTab="1" xr2:uid="{00000000-000D-0000-FFFF-FFFF00000000}"/>
  </bookViews>
  <sheets>
    <sheet name="Game-Crowd Info" sheetId="2" r:id="rId1"/>
    <sheet name="Sheet2" sheetId="3" r:id="rId2"/>
    <sheet name="predictions-export" sheetId="1" r:id="rId3"/>
  </sheets>
  <calcPr calcId="162913"/>
  <pivotCaches>
    <pivotCache cacheId="33" r:id="rId4"/>
    <pivotCache cacheId="47" r:id="rId5"/>
  </pivotCaches>
</workbook>
</file>

<file path=xl/calcChain.xml><?xml version="1.0" encoding="utf-8"?>
<calcChain xmlns="http://schemas.openxmlformats.org/spreadsheetml/2006/main">
  <c r="A27" i="3" l="1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</calcChain>
</file>

<file path=xl/sharedStrings.xml><?xml version="1.0" encoding="utf-8"?>
<sst xmlns="http://schemas.openxmlformats.org/spreadsheetml/2006/main" count="1764" uniqueCount="522">
  <si>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</si>
  <si>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</si>
  <si>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</si>
  <si>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</si>
  <si>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</si>
  <si>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</si>
  <si>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</si>
  <si>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</si>
  <si>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</si>
  <si>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</si>
  <si>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</si>
  <si>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</si>
  <si>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</si>
  <si>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</si>
  <si>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</si>
  <si>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</si>
  <si>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</si>
  <si>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</si>
  <si>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</si>
  <si>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</si>
  <si>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</si>
  <si>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</si>
  <si>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</si>
  <si>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</si>
  <si>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</si>
  <si>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</si>
  <si>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</si>
  <si>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</si>
  <si>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</si>
  <si>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</si>
  <si>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</si>
  <si>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</si>
  <si>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</si>
  <si>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</si>
  <si>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</si>
  <si>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</si>
  <si>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</si>
  <si>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</si>
  <si>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</si>
  <si>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</si>
  <si>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</si>
  <si>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</si>
  <si>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</si>
  <si>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</si>
  <si>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</si>
  <si>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</si>
  <si>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</si>
  <si>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</si>
  <si>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</si>
  <si>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</si>
  <si>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</si>
  <si>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</si>
  <si>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</si>
  <si>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</si>
  <si>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</si>
  <si>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</si>
  <si>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</si>
  <si>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</si>
  <si>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</si>
  <si>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</si>
  <si>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</si>
  <si>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</si>
  <si>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</si>
  <si>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</si>
  <si>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</si>
  <si>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</si>
  <si>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</si>
  <si>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</si>
  <si>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</si>
  <si>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</si>
  <si>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</si>
  <si>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</si>
  <si>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</si>
  <si>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</si>
  <si>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</si>
  <si>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</si>
  <si>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</si>
  <si>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</si>
  <si>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</si>
  <si>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</si>
  <si>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</si>
  <si>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</si>
  <si>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</si>
  <si>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</si>
  <si>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</si>
  <si>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</si>
  <si>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</si>
  <si>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</si>
  <si>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</si>
  <si>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</si>
  <si>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</si>
  <si>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</si>
  <si>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</si>
  <si>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</si>
  <si>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</si>
  <si>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</si>
  <si>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</si>
  <si>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</si>
  <si>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</si>
  <si>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</si>
  <si>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</si>
  <si>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</si>
  <si>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</si>
  <si>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</si>
  <si>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</si>
  <si>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</si>
  <si>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</si>
  <si>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</si>
  <si>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</si>
  <si>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</si>
  <si>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</si>
  <si>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</si>
  <si>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</si>
  <si>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</si>
  <si>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</si>
  <si>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</si>
  <si>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</si>
  <si>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</si>
  <si>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</si>
  <si>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</si>
  <si>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</si>
  <si>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</si>
  <si>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</si>
  <si>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</si>
  <si>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</si>
  <si>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</si>
  <si>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</si>
  <si>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</si>
  <si>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</si>
  <si>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</si>
  <si>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</si>
  <si>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</si>
  <si>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</si>
  <si>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</si>
  <si>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</si>
  <si>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</si>
  <si>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</si>
  <si>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</si>
  <si>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</si>
  <si>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</si>
  <si>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</si>
  <si>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</si>
  <si>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</si>
  <si>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</si>
  <si>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</si>
  <si>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</si>
  <si>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</si>
  <si>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</si>
  <si>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</si>
  <si>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</si>
  <si>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</si>
  <si>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</si>
  <si>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</si>
  <si>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</si>
  <si>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</si>
  <si>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</si>
  <si>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</si>
  <si>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</si>
  <si>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</si>
  <si>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</si>
  <si>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</si>
  <si>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</si>
  <si>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</si>
  <si>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</si>
  <si>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</si>
  <si>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</si>
  <si>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</si>
  <si>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</si>
  <si>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</si>
  <si>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</si>
  <si>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</si>
  <si>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</si>
  <si>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</si>
  <si>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</si>
  <si>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</si>
  <si>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</si>
  <si>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</si>
  <si>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</si>
  <si>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</si>
  <si>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</si>
  <si>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</si>
  <si>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</si>
  <si>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</si>
  <si>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</si>
  <si>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</si>
  <si>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</si>
  <si>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</si>
  <si>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</si>
  <si>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</si>
  <si>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</si>
  <si>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</si>
  <si>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</si>
  <si>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</si>
  <si>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</si>
  <si>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</si>
  <si>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</si>
  <si>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</si>
  <si>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</si>
  <si>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</si>
  <si>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</si>
  <si>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</si>
  <si>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</si>
  <si>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</si>
  <si>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</si>
  <si>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</si>
  <si>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</si>
  <si>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</si>
  <si>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</si>
  <si>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</si>
  <si>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</si>
  <si>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</si>
  <si>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</si>
  <si>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</si>
  <si>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</si>
  <si>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</si>
  <si>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</si>
  <si>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</si>
  <si>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</si>
  <si>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</si>
  <si>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</si>
  <si>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</si>
  <si>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</si>
  <si>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</si>
  <si>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</si>
  <si>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</si>
  <si>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</si>
  <si>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</si>
  <si>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</si>
  <si>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</si>
  <si>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</si>
  <si>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</si>
  <si>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</si>
  <si>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</si>
  <si>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</si>
  <si>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</si>
  <si>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</si>
  <si>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</si>
  <si>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</si>
  <si>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</si>
  <si>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</si>
  <si>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</si>
  <si>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</si>
  <si>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</si>
  <si>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</si>
  <si>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</si>
  <si>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</si>
  <si>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</si>
  <si>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</si>
  <si>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</si>
  <si>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</si>
  <si>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</si>
  <si>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</si>
  <si>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</si>
  <si>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</si>
  <si>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</si>
  <si>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</si>
  <si>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</si>
  <si>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</si>
  <si>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</si>
  <si>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</si>
  <si>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</si>
  <si>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</si>
  <si>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</si>
  <si>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</si>
  <si>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</si>
  <si>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</si>
  <si>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</si>
  <si>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</si>
  <si>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</si>
  <si>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</si>
  <si>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</si>
  <si>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</si>
  <si>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</si>
  <si>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</si>
  <si>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</si>
  <si>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</si>
  <si>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</si>
  <si>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</si>
  <si>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</si>
  <si>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</si>
  <si>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</si>
  <si>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Mode</t>
  </si>
  <si>
    <t>Mean</t>
  </si>
  <si>
    <t>Median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</si>
  <si>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</si>
  <si>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</si>
  <si>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</si>
  <si>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</si>
  <si>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</si>
  <si>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</si>
  <si>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</si>
  <si>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</si>
  <si>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</si>
  <si>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</si>
  <si>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</si>
  <si>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</si>
  <si>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</si>
  <si>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</si>
  <si>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</si>
  <si>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</si>
  <si>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</si>
  <si>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</si>
  <si>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</si>
  <si>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</si>
  <si>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</si>
  <si>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</si>
  <si>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</si>
  <si>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</si>
  <si>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</si>
  <si>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</si>
  <si>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</si>
  <si>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</si>
  <si>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</si>
  <si>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</si>
  <si>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</si>
  <si>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</si>
  <si>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</si>
  <si>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</si>
  <si>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</si>
  <si>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</si>
  <si>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</si>
  <si>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</si>
  <si>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</si>
  <si>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</si>
  <si>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</si>
  <si>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</si>
  <si>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</si>
  <si>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</si>
  <si>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</si>
  <si>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</si>
  <si>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</si>
  <si>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</si>
  <si>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</si>
  <si>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</si>
  <si>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</si>
  <si>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</si>
  <si>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</si>
  <si>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</si>
  <si>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</si>
  <si>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</si>
  <si>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</si>
  <si>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</si>
  <si>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</si>
  <si>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</si>
  <si>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</si>
  <si>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</si>
  <si>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</si>
  <si>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</si>
  <si>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</si>
  <si>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</si>
  <si>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</si>
  <si>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</si>
  <si>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</si>
  <si>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</si>
  <si>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</si>
  <si>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</si>
  <si>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</si>
  <si>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</si>
  <si>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</si>
  <si>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</si>
  <si>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</si>
  <si>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</si>
  <si>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</si>
  <si>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</si>
  <si>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</si>
  <si>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</si>
  <si>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</si>
  <si>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</si>
  <si>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</si>
  <si>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</si>
  <si>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</si>
  <si>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</si>
  <si>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</si>
  <si>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</si>
  <si>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</si>
  <si>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</si>
  <si>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</si>
  <si>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</si>
  <si>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</si>
  <si>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</si>
  <si>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</si>
  <si>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</si>
  <si>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</si>
  <si>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</si>
  <si>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</si>
  <si>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</si>
  <si>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</si>
  <si>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</si>
  <si>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</si>
  <si>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</si>
  <si>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</si>
  <si>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</si>
  <si>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</si>
  <si>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</si>
  <si>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</si>
  <si>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</si>
  <si>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</si>
  <si>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</si>
  <si>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</si>
  <si>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</si>
  <si>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</si>
  <si>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</si>
  <si>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</si>
  <si>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</si>
  <si>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</si>
  <si>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</si>
  <si>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</si>
  <si>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</si>
  <si>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</si>
  <si>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</si>
  <si>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</si>
  <si>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</si>
  <si>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</si>
  <si>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</si>
  <si>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</si>
  <si>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</si>
  <si>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</si>
  <si>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</si>
  <si>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</si>
  <si>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</si>
  <si>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</si>
  <si>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</si>
  <si>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</si>
  <si>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</si>
  <si>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</si>
  <si>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</si>
  <si>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</si>
  <si>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</si>
  <si>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</si>
  <si>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</si>
  <si>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</si>
  <si>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</si>
  <si>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</si>
  <si>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</si>
  <si>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</si>
  <si>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</si>
  <si>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</si>
  <si>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</si>
  <si>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</si>
  <si>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</si>
  <si>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</si>
  <si>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</si>
  <si>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</si>
  <si>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</si>
  <si>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</si>
  <si>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</si>
  <si>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</si>
  <si>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</si>
  <si>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</si>
  <si>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</si>
  <si>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</si>
  <si>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</si>
  <si>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</si>
  <si>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</si>
  <si>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</si>
  <si>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</si>
  <si>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</si>
  <si>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</si>
  <si>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</si>
  <si>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</si>
  <si>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</si>
  <si>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</si>
  <si>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</si>
  <si>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</si>
  <si>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</si>
  <si>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</si>
  <si>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</si>
  <si>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</si>
  <si>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</si>
  <si>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</si>
  <si>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</si>
  <si>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</si>
  <si>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</si>
  <si>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</si>
  <si>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</si>
  <si>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</si>
  <si>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</si>
  <si>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</si>
  <si>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</si>
  <si>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</si>
  <si>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</si>
  <si>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</si>
  <si>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</si>
  <si>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</si>
  <si>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</si>
  <si>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</si>
  <si>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</si>
  <si>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</si>
  <si>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</si>
  <si>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</si>
  <si>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</si>
  <si>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</si>
  <si>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</si>
  <si>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</si>
  <si>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</si>
  <si>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</si>
  <si>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</si>
  <si>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</si>
  <si>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</si>
  <si>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</si>
  <si>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</si>
  <si>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</si>
  <si>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</si>
  <si>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</si>
  <si>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</si>
  <si>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</si>
  <si>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</si>
  <si>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</si>
  <si>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</si>
  <si>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</si>
  <si>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</si>
  <si>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</si>
  <si>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</si>
  <si>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</si>
  <si>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</si>
  <si>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</si>
  <si>
    <t>Total Sum of predictionScore</t>
  </si>
  <si>
    <t>Total Sum of results.winner.correct</t>
  </si>
  <si>
    <t>Total Sum of results.spread.correct</t>
  </si>
  <si>
    <t>Sum of results.spread.correct</t>
  </si>
  <si>
    <t>Total Sum of results.total.correct</t>
  </si>
  <si>
    <t>Sum of results.total.correct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</si>
</sst>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405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60.936348379626" createdVersion="6" refreshedVersion="6" minRefreshableVersion="3" recordCount="404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19"/>
        <n v="18"/>
        <n v="26"/>
        <n v="25"/>
        <n v="21"/>
        <n v="22"/>
        <n v="28"/>
        <n v="27"/>
        <n v="30"/>
        <n v="29"/>
        <n v="31"/>
        <n v="32"/>
        <n v="24"/>
        <n v="20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2" count="2">
        <n v="1"/>
        <n v="2"/>
      </sharedItems>
    </cacheField>
    <cacheField name="awayTeam.fullName" numFmtId="0">
      <sharedItems count="29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Cleveland Browns"/>
        <s v="Minnesota Vikings"/>
        <s v="Philadelphia Eagles"/>
        <s v="Los Angeles Chargers"/>
        <s v="Carolina Panthers"/>
        <s v="Arizona Cardinals"/>
        <s v="Detroit Lions"/>
        <s v="New England Patriots"/>
        <s v="Oakland Raiders"/>
        <s v="New York Giants"/>
        <s v="Indianapolis Colts"/>
        <s v="Miami Dolphins"/>
      </sharedItems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5"/>
    </cacheField>
    <cacheField name="results.winner.correct" numFmtId="0">
      <sharedItems containsSemiMixedTypes="0" containsString="0" containsNumber="1" containsInteger="1" minValue="0" maxValue="1" count="2">
        <n v="1"/>
        <n v="0"/>
      </sharedItems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 count="2">
        <n v="1"/>
        <n v="0"/>
      </sharedItems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 count="2">
        <n v="0"/>
        <n v="1"/>
      </sharedItems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24"/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 count="19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murreya"/>
        <s v="eddiefeeley"/>
        <s v="psmeyerlaw"/>
      </sharedItems>
    </cacheField>
    <cacheField name="prediction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n v="2018"/>
    <x v="0"/>
    <x v="0"/>
    <n v="21"/>
    <s v="Philadelphia Eagles"/>
    <n v="27"/>
    <x v="0"/>
    <n v="0"/>
    <x v="0"/>
    <n v="0"/>
    <x v="0"/>
    <n v="0"/>
    <n v="-6"/>
    <n v="48"/>
    <s v="2018-09-05T21:53:51.984Z"/>
    <x v="0"/>
    <n v="5"/>
  </r>
  <r>
    <x v="0"/>
    <n v="2018"/>
    <x v="0"/>
    <x v="0"/>
    <n v="20"/>
    <s v="Philadelphia Eagles"/>
    <n v="24"/>
    <x v="0"/>
    <n v="0"/>
    <x v="0"/>
    <n v="0"/>
    <x v="1"/>
    <n v="0"/>
    <n v="-4"/>
    <n v="44"/>
    <s v="2018-09-03T04:50:02.616Z"/>
    <x v="1"/>
    <n v="6"/>
  </r>
  <r>
    <x v="0"/>
    <n v="2018"/>
    <x v="0"/>
    <x v="0"/>
    <n v="21"/>
    <s v="Philadelphia Eagles"/>
    <n v="24"/>
    <x v="0"/>
    <n v="0"/>
    <x v="0"/>
    <n v="0"/>
    <x v="0"/>
    <n v="0"/>
    <n v="-3"/>
    <n v="45"/>
    <s v="2018-09-05T02:49:08.236Z"/>
    <x v="2"/>
    <n v="4"/>
  </r>
  <r>
    <x v="0"/>
    <n v="2018"/>
    <x v="0"/>
    <x v="0"/>
    <n v="24"/>
    <s v="Philadelphia Eagles"/>
    <n v="17"/>
    <x v="1"/>
    <n v="0"/>
    <x v="1"/>
    <n v="0"/>
    <x v="1"/>
    <n v="0"/>
    <n v="7"/>
    <n v="41"/>
    <s v="2018-09-05T20:05:54.586Z"/>
    <x v="3"/>
    <n v="2"/>
  </r>
  <r>
    <x v="0"/>
    <n v="2018"/>
    <x v="0"/>
    <x v="0"/>
    <n v="18"/>
    <s v="Philadelphia Eagles"/>
    <n v="21"/>
    <x v="0"/>
    <n v="0"/>
    <x v="0"/>
    <n v="0"/>
    <x v="1"/>
    <n v="0"/>
    <n v="-3"/>
    <n v="39"/>
    <s v="2018-09-06T00:28:46.685Z"/>
    <x v="4"/>
    <n v="6"/>
  </r>
  <r>
    <x v="0"/>
    <n v="2018"/>
    <x v="0"/>
    <x v="0"/>
    <n v="21"/>
    <s v="Philadelphia Eagles"/>
    <n v="20"/>
    <x v="1"/>
    <n v="0"/>
    <x v="1"/>
    <n v="0"/>
    <x v="1"/>
    <n v="0"/>
    <n v="1"/>
    <n v="41"/>
    <s v="2018-09-06T05:00:04.630Z"/>
    <x v="5"/>
    <n v="2"/>
  </r>
  <r>
    <x v="0"/>
    <n v="2018"/>
    <x v="0"/>
    <x v="0"/>
    <n v="17"/>
    <s v="Philadelphia Eagles"/>
    <n v="27"/>
    <x v="0"/>
    <n v="0"/>
    <x v="0"/>
    <n v="0"/>
    <x v="1"/>
    <n v="0"/>
    <n v="-10"/>
    <n v="44"/>
    <s v="2018-09-06T05:24:47.590Z"/>
    <x v="6"/>
    <n v="6"/>
  </r>
  <r>
    <x v="0"/>
    <n v="2018"/>
    <x v="0"/>
    <x v="0"/>
    <n v="21"/>
    <s v="Philadelphia Eagles"/>
    <n v="24"/>
    <x v="0"/>
    <n v="0"/>
    <x v="0"/>
    <n v="0"/>
    <x v="0"/>
    <n v="0"/>
    <n v="-3"/>
    <n v="45"/>
    <s v="2018-09-06T05:40:33.032Z"/>
    <x v="7"/>
    <n v="4"/>
  </r>
  <r>
    <x v="0"/>
    <n v="2018"/>
    <x v="0"/>
    <x v="0"/>
    <n v="17"/>
    <s v="Philadelphia Eagles"/>
    <n v="20"/>
    <x v="0"/>
    <n v="0"/>
    <x v="0"/>
    <n v="0"/>
    <x v="1"/>
    <n v="0"/>
    <n v="-3"/>
    <n v="37"/>
    <s v="2018-09-06T13:34:47.886Z"/>
    <x v="8"/>
    <n v="6"/>
  </r>
  <r>
    <x v="0"/>
    <n v="2018"/>
    <x v="0"/>
    <x v="0"/>
    <n v="24"/>
    <s v="Philadelphia Eagles"/>
    <n v="32"/>
    <x v="0"/>
    <n v="0"/>
    <x v="0"/>
    <n v="0"/>
    <x v="0"/>
    <n v="0"/>
    <n v="-8"/>
    <n v="56"/>
    <s v="2018-09-06T18:05:04.805Z"/>
    <x v="9"/>
    <n v="4"/>
  </r>
  <r>
    <x v="0"/>
    <n v="2018"/>
    <x v="0"/>
    <x v="0"/>
    <n v="24"/>
    <s v="Philadelphia Eagles"/>
    <n v="27"/>
    <x v="0"/>
    <n v="0"/>
    <x v="0"/>
    <n v="0"/>
    <x v="0"/>
    <n v="0"/>
    <n v="-3"/>
    <n v="51"/>
    <s v="2018-09-02T17:57:19.379Z"/>
    <x v="10"/>
    <n v="4"/>
  </r>
  <r>
    <x v="0"/>
    <n v="2018"/>
    <x v="0"/>
    <x v="0"/>
    <n v="31"/>
    <s v="Philadelphia Eagles"/>
    <n v="17"/>
    <x v="1"/>
    <n v="0"/>
    <x v="1"/>
    <n v="0"/>
    <x v="0"/>
    <n v="0"/>
    <n v="14"/>
    <n v="48"/>
    <s v="2018-09-05T18:18:33.466Z"/>
    <x v="11"/>
    <n v="0"/>
  </r>
  <r>
    <x v="0"/>
    <n v="2018"/>
    <x v="0"/>
    <x v="0"/>
    <n v="10"/>
    <s v="Philadelphia Eagles"/>
    <n v="21"/>
    <x v="0"/>
    <n v="0"/>
    <x v="0"/>
    <n v="0"/>
    <x v="1"/>
    <n v="0"/>
    <n v="-11"/>
    <n v="31"/>
    <s v="2018-09-07T00:06:05.226Z"/>
    <x v="12"/>
    <n v="6"/>
  </r>
  <r>
    <x v="0"/>
    <n v="2018"/>
    <x v="0"/>
    <x v="0"/>
    <n v="20"/>
    <s v="Philadelphia Eagles"/>
    <n v="24"/>
    <x v="0"/>
    <n v="0"/>
    <x v="0"/>
    <n v="0"/>
    <x v="1"/>
    <n v="0"/>
    <n v="-4"/>
    <n v="44"/>
    <s v="2018-09-05T05:24:25.181Z"/>
    <x v="13"/>
    <n v="6"/>
  </r>
  <r>
    <x v="1"/>
    <n v="2018"/>
    <x v="0"/>
    <x v="1"/>
    <n v="31"/>
    <s v="Cleveland Browns"/>
    <n v="17"/>
    <x v="1"/>
    <n v="1"/>
    <x v="1"/>
    <n v="0"/>
    <x v="1"/>
    <n v="0"/>
    <n v="14"/>
    <n v="48"/>
    <s v="2018-09-01T23:12:54.802Z"/>
    <x v="0"/>
    <n v="2"/>
  </r>
  <r>
    <x v="1"/>
    <n v="2018"/>
    <x v="0"/>
    <x v="1"/>
    <n v="21"/>
    <s v="Cleveland Browns"/>
    <n v="17"/>
    <x v="1"/>
    <n v="1"/>
    <x v="1"/>
    <n v="0"/>
    <x v="0"/>
    <n v="0"/>
    <n v="4"/>
    <n v="38"/>
    <s v="2018-09-02T18:03:21.902Z"/>
    <x v="10"/>
    <n v="1"/>
  </r>
  <r>
    <x v="1"/>
    <n v="2018"/>
    <x v="0"/>
    <x v="1"/>
    <n v="21"/>
    <s v="Cleveland Browns"/>
    <n v="9"/>
    <x v="1"/>
    <n v="1"/>
    <x v="1"/>
    <n v="0"/>
    <x v="0"/>
    <n v="0"/>
    <n v="12"/>
    <n v="30"/>
    <s v="2018-09-05T02:51:06.997Z"/>
    <x v="2"/>
    <n v="1"/>
  </r>
  <r>
    <x v="1"/>
    <n v="2018"/>
    <x v="0"/>
    <x v="1"/>
    <n v="31"/>
    <s v="Cleveland Browns"/>
    <n v="24"/>
    <x v="1"/>
    <n v="1"/>
    <x v="1"/>
    <n v="0"/>
    <x v="1"/>
    <n v="0"/>
    <n v="7"/>
    <n v="55"/>
    <s v="2018-09-05T18:21:32.145Z"/>
    <x v="11"/>
    <n v="2"/>
  </r>
  <r>
    <x v="1"/>
    <n v="2018"/>
    <x v="0"/>
    <x v="1"/>
    <n v="24"/>
    <s v="Cleveland Browns"/>
    <n v="28"/>
    <x v="1"/>
    <n v="1"/>
    <x v="0"/>
    <n v="0"/>
    <x v="1"/>
    <n v="0"/>
    <n v="-4"/>
    <n v="52"/>
    <s v="2018-09-06T00:30:22.446Z"/>
    <x v="4"/>
    <n v="4"/>
  </r>
  <r>
    <x v="1"/>
    <n v="2018"/>
    <x v="0"/>
    <x v="1"/>
    <n v="21"/>
    <s v="Cleveland Browns"/>
    <n v="17"/>
    <x v="1"/>
    <n v="1"/>
    <x v="1"/>
    <n v="0"/>
    <x v="0"/>
    <n v="0"/>
    <n v="4"/>
    <n v="38"/>
    <s v="2018-09-06T05:21:16.698Z"/>
    <x v="6"/>
    <n v="1"/>
  </r>
  <r>
    <x v="1"/>
    <n v="2018"/>
    <x v="0"/>
    <x v="1"/>
    <n v="27"/>
    <s v="Cleveland Browns"/>
    <n v="24"/>
    <x v="1"/>
    <n v="1"/>
    <x v="0"/>
    <n v="0"/>
    <x v="1"/>
    <n v="0"/>
    <n v="3"/>
    <n v="51"/>
    <s v="2018-09-06T05:44:07.471Z"/>
    <x v="7"/>
    <n v="4"/>
  </r>
  <r>
    <x v="1"/>
    <n v="2018"/>
    <x v="0"/>
    <x v="1"/>
    <n v="24"/>
    <s v="Cleveland Browns"/>
    <n v="10"/>
    <x v="1"/>
    <n v="1"/>
    <x v="1"/>
    <n v="0"/>
    <x v="0"/>
    <n v="0"/>
    <n v="14"/>
    <n v="34"/>
    <s v="2018-09-06T13:36:58.434Z"/>
    <x v="8"/>
    <n v="0"/>
  </r>
  <r>
    <x v="1"/>
    <n v="2018"/>
    <x v="0"/>
    <x v="1"/>
    <n v="31"/>
    <s v="Cleveland Browns"/>
    <n v="17"/>
    <x v="1"/>
    <n v="1"/>
    <x v="1"/>
    <n v="0"/>
    <x v="1"/>
    <n v="0"/>
    <n v="14"/>
    <n v="48"/>
    <s v="2018-09-07T00:51:47.404Z"/>
    <x v="3"/>
    <n v="2"/>
  </r>
  <r>
    <x v="1"/>
    <n v="2018"/>
    <x v="0"/>
    <x v="1"/>
    <n v="31"/>
    <s v="Cleveland Browns"/>
    <n v="14"/>
    <x v="1"/>
    <n v="1"/>
    <x v="1"/>
    <n v="0"/>
    <x v="1"/>
    <n v="0"/>
    <n v="17"/>
    <n v="45"/>
    <s v="2018-09-09T15:46:50.392Z"/>
    <x v="14"/>
    <n v="2"/>
  </r>
  <r>
    <x v="1"/>
    <n v="2018"/>
    <x v="0"/>
    <x v="1"/>
    <n v="31"/>
    <s v="Cleveland Browns"/>
    <n v="27"/>
    <x v="1"/>
    <n v="1"/>
    <x v="1"/>
    <n v="0"/>
    <x v="1"/>
    <n v="0"/>
    <n v="4"/>
    <n v="58"/>
    <s v="2018-09-02T17:14:40.605Z"/>
    <x v="5"/>
    <n v="2"/>
  </r>
  <r>
    <x v="1"/>
    <n v="2018"/>
    <x v="0"/>
    <x v="1"/>
    <n v="27"/>
    <s v="Cleveland Browns"/>
    <n v="10"/>
    <x v="1"/>
    <n v="1"/>
    <x v="1"/>
    <n v="0"/>
    <x v="0"/>
    <n v="0"/>
    <n v="17"/>
    <n v="37"/>
    <s v="2018-09-07T00:18:21.146Z"/>
    <x v="12"/>
    <n v="0"/>
  </r>
  <r>
    <x v="2"/>
    <n v="2018"/>
    <x v="0"/>
    <x v="2"/>
    <n v="20"/>
    <s v="Indianapolis Colts"/>
    <n v="23"/>
    <x v="1"/>
    <n v="0"/>
    <x v="1"/>
    <n v="0"/>
    <x v="0"/>
    <n v="0"/>
    <n v="-3"/>
    <n v="43"/>
    <s v="2018-09-01T23:12:38.922Z"/>
    <x v="0"/>
    <n v="1"/>
  </r>
  <r>
    <x v="2"/>
    <n v="2018"/>
    <x v="0"/>
    <x v="2"/>
    <n v="14"/>
    <s v="Indianapolis Colts"/>
    <n v="17"/>
    <x v="1"/>
    <n v="0"/>
    <x v="1"/>
    <n v="0"/>
    <x v="0"/>
    <n v="0"/>
    <n v="-3"/>
    <n v="31"/>
    <s v="2018-09-02T18:03:03.640Z"/>
    <x v="10"/>
    <n v="0"/>
  </r>
  <r>
    <x v="2"/>
    <n v="2018"/>
    <x v="0"/>
    <x v="2"/>
    <n v="10"/>
    <s v="Indianapolis Colts"/>
    <n v="24"/>
    <x v="1"/>
    <n v="0"/>
    <x v="1"/>
    <n v="0"/>
    <x v="0"/>
    <n v="0"/>
    <n v="-14"/>
    <n v="34"/>
    <s v="2018-09-05T02:50:55.415Z"/>
    <x v="2"/>
    <n v="0"/>
  </r>
  <r>
    <x v="2"/>
    <n v="2018"/>
    <x v="0"/>
    <x v="2"/>
    <n v="17"/>
    <s v="Indianapolis Colts"/>
    <n v="7"/>
    <x v="0"/>
    <n v="0"/>
    <x v="0"/>
    <n v="0"/>
    <x v="0"/>
    <n v="0"/>
    <n v="10"/>
    <n v="24"/>
    <s v="2018-09-05T18:21:20.284Z"/>
    <x v="11"/>
    <n v="4"/>
  </r>
  <r>
    <x v="2"/>
    <n v="2018"/>
    <x v="0"/>
    <x v="2"/>
    <n v="24"/>
    <s v="Indianapolis Colts"/>
    <n v="21"/>
    <x v="0"/>
    <n v="0"/>
    <x v="0"/>
    <n v="0"/>
    <x v="0"/>
    <n v="0"/>
    <n v="3"/>
    <n v="45"/>
    <s v="2018-09-06T00:30:10.884Z"/>
    <x v="4"/>
    <n v="4"/>
  </r>
  <r>
    <x v="2"/>
    <n v="2018"/>
    <x v="0"/>
    <x v="2"/>
    <n v="23"/>
    <s v="Indianapolis Colts"/>
    <n v="21"/>
    <x v="0"/>
    <n v="0"/>
    <x v="0"/>
    <n v="0"/>
    <x v="0"/>
    <n v="0"/>
    <n v="2"/>
    <n v="44"/>
    <s v="2018-09-06T05:20:27.608Z"/>
    <x v="6"/>
    <n v="4"/>
  </r>
  <r>
    <x v="2"/>
    <n v="2018"/>
    <x v="0"/>
    <x v="2"/>
    <n v="21"/>
    <s v="Indianapolis Colts"/>
    <n v="24"/>
    <x v="1"/>
    <n v="0"/>
    <x v="1"/>
    <n v="0"/>
    <x v="0"/>
    <n v="0"/>
    <n v="-3"/>
    <n v="45"/>
    <s v="2018-09-06T05:43:36.268Z"/>
    <x v="7"/>
    <n v="0"/>
  </r>
  <r>
    <x v="2"/>
    <n v="2018"/>
    <x v="0"/>
    <x v="2"/>
    <n v="16"/>
    <s v="Indianapolis Colts"/>
    <n v="17"/>
    <x v="1"/>
    <n v="0"/>
    <x v="1"/>
    <n v="0"/>
    <x v="0"/>
    <n v="0"/>
    <n v="-1"/>
    <n v="33"/>
    <s v="2018-09-06T13:37:17.290Z"/>
    <x v="8"/>
    <n v="0"/>
  </r>
  <r>
    <x v="2"/>
    <n v="2018"/>
    <x v="0"/>
    <x v="2"/>
    <n v="10"/>
    <s v="Indianapolis Colts"/>
    <n v="21"/>
    <x v="1"/>
    <n v="0"/>
    <x v="1"/>
    <n v="0"/>
    <x v="0"/>
    <n v="0"/>
    <n v="-11"/>
    <n v="31"/>
    <s v="2018-09-07T00:16:36.426Z"/>
    <x v="12"/>
    <n v="0"/>
  </r>
  <r>
    <x v="2"/>
    <n v="2018"/>
    <x v="0"/>
    <x v="2"/>
    <n v="13"/>
    <s v="Indianapolis Colts"/>
    <n v="14"/>
    <x v="1"/>
    <n v="0"/>
    <x v="1"/>
    <n v="0"/>
    <x v="0"/>
    <n v="0"/>
    <n v="-1"/>
    <n v="27"/>
    <s v="2018-09-07T01:11:35.026Z"/>
    <x v="3"/>
    <n v="0"/>
  </r>
  <r>
    <x v="2"/>
    <n v="2018"/>
    <x v="0"/>
    <x v="2"/>
    <n v="17"/>
    <s v="Indianapolis Colts"/>
    <n v="23"/>
    <x v="1"/>
    <n v="0"/>
    <x v="1"/>
    <n v="0"/>
    <x v="0"/>
    <n v="0"/>
    <n v="-6"/>
    <n v="40"/>
    <s v="2018-09-09T15:45:22.390Z"/>
    <x v="14"/>
    <n v="1"/>
  </r>
  <r>
    <x v="2"/>
    <n v="2018"/>
    <x v="0"/>
    <x v="2"/>
    <n v="23"/>
    <s v="Indianapolis Colts"/>
    <n v="24"/>
    <x v="1"/>
    <n v="0"/>
    <x v="1"/>
    <n v="0"/>
    <x v="0"/>
    <n v="0"/>
    <n v="-1"/>
    <n v="47"/>
    <s v="2018-09-02T17:14:23.537Z"/>
    <x v="5"/>
    <n v="0"/>
  </r>
  <r>
    <x v="3"/>
    <n v="2018"/>
    <x v="0"/>
    <x v="3"/>
    <n v="23"/>
    <s v="Miami Dolphins"/>
    <n v="17"/>
    <x v="1"/>
    <n v="0"/>
    <x v="1"/>
    <n v="0"/>
    <x v="0"/>
    <n v="0"/>
    <n v="6"/>
    <n v="40"/>
    <s v="2018-09-01T23:12:25.741Z"/>
    <x v="0"/>
    <n v="0"/>
  </r>
  <r>
    <x v="3"/>
    <n v="2018"/>
    <x v="0"/>
    <x v="3"/>
    <n v="24"/>
    <s v="Miami Dolphins"/>
    <n v="21"/>
    <x v="1"/>
    <n v="0"/>
    <x v="1"/>
    <n v="0"/>
    <x v="1"/>
    <n v="0"/>
    <n v="3"/>
    <n v="45"/>
    <s v="2018-09-02T18:02:54.220Z"/>
    <x v="10"/>
    <n v="2"/>
  </r>
  <r>
    <x v="3"/>
    <n v="2018"/>
    <x v="0"/>
    <x v="3"/>
    <n v="14"/>
    <s v="Miami Dolphins"/>
    <n v="24"/>
    <x v="0"/>
    <n v="0"/>
    <x v="0"/>
    <n v="0"/>
    <x v="0"/>
    <n v="0"/>
    <n v="-10"/>
    <n v="38"/>
    <s v="2018-09-05T02:50:39.035Z"/>
    <x v="2"/>
    <n v="4"/>
  </r>
  <r>
    <x v="3"/>
    <n v="2018"/>
    <x v="0"/>
    <x v="3"/>
    <n v="10"/>
    <s v="Miami Dolphins"/>
    <n v="17"/>
    <x v="0"/>
    <n v="0"/>
    <x v="0"/>
    <n v="0"/>
    <x v="0"/>
    <n v="0"/>
    <n v="-7"/>
    <n v="27"/>
    <s v="2018-09-05T18:21:07.587Z"/>
    <x v="11"/>
    <n v="5"/>
  </r>
  <r>
    <x v="3"/>
    <n v="2018"/>
    <x v="0"/>
    <x v="3"/>
    <n v="7"/>
    <s v="Miami Dolphins"/>
    <n v="14"/>
    <x v="0"/>
    <n v="0"/>
    <x v="0"/>
    <n v="0"/>
    <x v="0"/>
    <n v="0"/>
    <n v="-7"/>
    <n v="21"/>
    <s v="2018-09-06T00:29:56.599Z"/>
    <x v="4"/>
    <n v="5"/>
  </r>
  <r>
    <x v="3"/>
    <n v="2018"/>
    <x v="0"/>
    <x v="3"/>
    <n v="24"/>
    <s v="Miami Dolphins"/>
    <n v="21"/>
    <x v="1"/>
    <n v="0"/>
    <x v="1"/>
    <n v="0"/>
    <x v="1"/>
    <n v="0"/>
    <n v="3"/>
    <n v="45"/>
    <s v="2018-09-06T05:19:49.010Z"/>
    <x v="6"/>
    <n v="2"/>
  </r>
  <r>
    <x v="3"/>
    <n v="2018"/>
    <x v="0"/>
    <x v="3"/>
    <n v="27"/>
    <s v="Miami Dolphins"/>
    <n v="24"/>
    <x v="1"/>
    <n v="0"/>
    <x v="1"/>
    <n v="0"/>
    <x v="1"/>
    <n v="0"/>
    <n v="3"/>
    <n v="51"/>
    <s v="2018-09-06T05:43:16.831Z"/>
    <x v="7"/>
    <n v="2"/>
  </r>
  <r>
    <x v="3"/>
    <n v="2018"/>
    <x v="0"/>
    <x v="3"/>
    <n v="17"/>
    <s v="Miami Dolphins"/>
    <n v="14"/>
    <x v="1"/>
    <n v="0"/>
    <x v="1"/>
    <n v="0"/>
    <x v="0"/>
    <n v="0"/>
    <n v="3"/>
    <n v="31"/>
    <s v="2018-09-07T01:09:06.407Z"/>
    <x v="3"/>
    <n v="0"/>
  </r>
  <r>
    <x v="3"/>
    <n v="2018"/>
    <x v="0"/>
    <x v="3"/>
    <n v="20"/>
    <s v="Miami Dolphins"/>
    <n v="19"/>
    <x v="1"/>
    <n v="0"/>
    <x v="1"/>
    <n v="0"/>
    <x v="0"/>
    <n v="0"/>
    <n v="1"/>
    <n v="39"/>
    <s v="2018-09-02T17:14:06.699Z"/>
    <x v="5"/>
    <n v="1"/>
  </r>
  <r>
    <x v="3"/>
    <n v="2018"/>
    <x v="0"/>
    <x v="3"/>
    <n v="17"/>
    <s v="Miami Dolphins"/>
    <n v="24"/>
    <x v="0"/>
    <n v="0"/>
    <x v="0"/>
    <n v="0"/>
    <x v="0"/>
    <n v="0"/>
    <n v="-7"/>
    <n v="41"/>
    <s v="2018-09-06T13:36:40.805Z"/>
    <x v="8"/>
    <n v="5"/>
  </r>
  <r>
    <x v="3"/>
    <n v="2018"/>
    <x v="0"/>
    <x v="3"/>
    <n v="21"/>
    <s v="Miami Dolphins"/>
    <n v="7"/>
    <x v="1"/>
    <n v="0"/>
    <x v="1"/>
    <n v="0"/>
    <x v="0"/>
    <n v="0"/>
    <n v="14"/>
    <n v="28"/>
    <s v="2018-09-07T00:16:20.807Z"/>
    <x v="12"/>
    <n v="0"/>
  </r>
  <r>
    <x v="3"/>
    <n v="2018"/>
    <x v="0"/>
    <x v="3"/>
    <n v="21"/>
    <s v="Miami Dolphins"/>
    <n v="17"/>
    <x v="1"/>
    <n v="0"/>
    <x v="1"/>
    <n v="0"/>
    <x v="0"/>
    <n v="0"/>
    <n v="4"/>
    <n v="38"/>
    <s v="2018-09-09T15:46:15.373Z"/>
    <x v="14"/>
    <n v="0"/>
  </r>
  <r>
    <x v="4"/>
    <n v="2018"/>
    <x v="0"/>
    <x v="4"/>
    <n v="24"/>
    <s v="Minnesota Vikings"/>
    <n v="20"/>
    <x v="1"/>
    <n v="0"/>
    <x v="1"/>
    <n v="0"/>
    <x v="1"/>
    <n v="0"/>
    <n v="4"/>
    <n v="44"/>
    <s v="2018-09-01T23:12:09.641Z"/>
    <x v="0"/>
    <n v="2"/>
  </r>
  <r>
    <x v="4"/>
    <n v="2018"/>
    <x v="0"/>
    <x v="4"/>
    <n v="21"/>
    <s v="Minnesota Vikings"/>
    <n v="24"/>
    <x v="0"/>
    <n v="0"/>
    <x v="1"/>
    <n v="0"/>
    <x v="1"/>
    <n v="0"/>
    <n v="-3"/>
    <n v="45"/>
    <s v="2018-09-02T18:02:37.440Z"/>
    <x v="10"/>
    <n v="5"/>
  </r>
  <r>
    <x v="4"/>
    <n v="2018"/>
    <x v="0"/>
    <x v="4"/>
    <n v="17"/>
    <s v="Minnesota Vikings"/>
    <n v="24"/>
    <x v="0"/>
    <n v="0"/>
    <x v="0"/>
    <n v="0"/>
    <x v="1"/>
    <n v="0"/>
    <n v="-7"/>
    <n v="41"/>
    <s v="2018-09-05T02:50:14.656Z"/>
    <x v="2"/>
    <n v="7"/>
  </r>
  <r>
    <x v="4"/>
    <n v="2018"/>
    <x v="0"/>
    <x v="4"/>
    <n v="14"/>
    <s v="Minnesota Vikings"/>
    <n v="20"/>
    <x v="0"/>
    <n v="0"/>
    <x v="1"/>
    <n v="0"/>
    <x v="1"/>
    <n v="0"/>
    <n v="-6"/>
    <n v="34"/>
    <s v="2018-09-05T18:20:49.566Z"/>
    <x v="11"/>
    <n v="4"/>
  </r>
  <r>
    <x v="4"/>
    <n v="2018"/>
    <x v="0"/>
    <x v="4"/>
    <n v="13"/>
    <s v="Minnesota Vikings"/>
    <n v="20"/>
    <x v="0"/>
    <n v="0"/>
    <x v="0"/>
    <n v="0"/>
    <x v="1"/>
    <n v="0"/>
    <n v="-7"/>
    <n v="33"/>
    <s v="2018-09-07T01:28:55.324Z"/>
    <x v="3"/>
    <n v="6"/>
  </r>
  <r>
    <x v="4"/>
    <n v="2018"/>
    <x v="0"/>
    <x v="4"/>
    <n v="24"/>
    <s v="Minnesota Vikings"/>
    <n v="21"/>
    <x v="1"/>
    <n v="0"/>
    <x v="1"/>
    <n v="0"/>
    <x v="1"/>
    <n v="0"/>
    <n v="3"/>
    <n v="45"/>
    <s v="2018-09-06T00:29:47.164Z"/>
    <x v="4"/>
    <n v="2"/>
  </r>
  <r>
    <x v="4"/>
    <n v="2018"/>
    <x v="0"/>
    <x v="4"/>
    <n v="13"/>
    <s v="Minnesota Vikings"/>
    <n v="27"/>
    <x v="0"/>
    <n v="0"/>
    <x v="0"/>
    <n v="0"/>
    <x v="1"/>
    <n v="0"/>
    <n v="-14"/>
    <n v="40"/>
    <s v="2018-09-06T05:18:29.530Z"/>
    <x v="6"/>
    <n v="7"/>
  </r>
  <r>
    <x v="4"/>
    <n v="2018"/>
    <x v="0"/>
    <x v="4"/>
    <n v="17"/>
    <s v="Minnesota Vikings"/>
    <n v="31"/>
    <x v="0"/>
    <n v="0"/>
    <x v="0"/>
    <n v="0"/>
    <x v="0"/>
    <n v="0"/>
    <n v="-14"/>
    <n v="48"/>
    <s v="2018-09-06T05:42:41.949Z"/>
    <x v="7"/>
    <n v="4"/>
  </r>
  <r>
    <x v="4"/>
    <n v="2018"/>
    <x v="0"/>
    <x v="4"/>
    <n v="10"/>
    <s v="Minnesota Vikings"/>
    <n v="17"/>
    <x v="0"/>
    <n v="0"/>
    <x v="0"/>
    <n v="0"/>
    <x v="1"/>
    <n v="0"/>
    <n v="-7"/>
    <n v="27"/>
    <s v="2018-09-06T13:36:20.706Z"/>
    <x v="8"/>
    <n v="6"/>
  </r>
  <r>
    <x v="4"/>
    <n v="2018"/>
    <x v="0"/>
    <x v="4"/>
    <n v="13"/>
    <s v="Minnesota Vikings"/>
    <n v="17"/>
    <x v="0"/>
    <n v="0"/>
    <x v="1"/>
    <n v="0"/>
    <x v="1"/>
    <n v="0"/>
    <n v="-4"/>
    <n v="30"/>
    <s v="2018-09-07T00:16:10.906Z"/>
    <x v="12"/>
    <n v="4"/>
  </r>
  <r>
    <x v="4"/>
    <n v="2018"/>
    <x v="0"/>
    <x v="4"/>
    <n v="21"/>
    <s v="Minnesota Vikings"/>
    <n v="24"/>
    <x v="0"/>
    <n v="0"/>
    <x v="1"/>
    <n v="0"/>
    <x v="1"/>
    <n v="0"/>
    <n v="-3"/>
    <n v="45"/>
    <s v="2018-09-09T15:44:27.051Z"/>
    <x v="14"/>
    <n v="5"/>
  </r>
  <r>
    <x v="4"/>
    <n v="2018"/>
    <x v="0"/>
    <x v="4"/>
    <n v="19"/>
    <s v="Minnesota Vikings"/>
    <n v="23"/>
    <x v="0"/>
    <n v="0"/>
    <x v="1"/>
    <n v="0"/>
    <x v="1"/>
    <n v="0"/>
    <n v="-4"/>
    <n v="42"/>
    <s v="2018-09-02T17:13:31.280Z"/>
    <x v="5"/>
    <n v="4"/>
  </r>
  <r>
    <x v="5"/>
    <n v="2018"/>
    <x v="0"/>
    <x v="5"/>
    <n v="13"/>
    <s v="Baltimore Ravens"/>
    <n v="27"/>
    <x v="0"/>
    <n v="0"/>
    <x v="0"/>
    <n v="0"/>
    <x v="1"/>
    <n v="0"/>
    <n v="-14"/>
    <n v="40"/>
    <s v="2018-09-01T23:11:15.780Z"/>
    <x v="0"/>
    <n v="6"/>
  </r>
  <r>
    <x v="5"/>
    <n v="2018"/>
    <x v="0"/>
    <x v="5"/>
    <n v="17"/>
    <s v="Baltimore Ravens"/>
    <n v="14"/>
    <x v="1"/>
    <n v="0"/>
    <x v="1"/>
    <n v="0"/>
    <x v="0"/>
    <n v="0"/>
    <n v="3"/>
    <n v="31"/>
    <s v="2018-09-02T18:02:22.121Z"/>
    <x v="10"/>
    <n v="0"/>
  </r>
  <r>
    <x v="5"/>
    <n v="2018"/>
    <x v="0"/>
    <x v="5"/>
    <n v="13"/>
    <s v="Baltimore Ravens"/>
    <n v="24"/>
    <x v="0"/>
    <n v="0"/>
    <x v="0"/>
    <n v="0"/>
    <x v="0"/>
    <n v="0"/>
    <n v="-11"/>
    <n v="37"/>
    <s v="2018-09-03T06:03:20.573Z"/>
    <x v="1"/>
    <n v="4"/>
  </r>
  <r>
    <x v="5"/>
    <n v="2018"/>
    <x v="0"/>
    <x v="5"/>
    <n v="14"/>
    <s v="Baltimore Ravens"/>
    <n v="23"/>
    <x v="0"/>
    <n v="0"/>
    <x v="0"/>
    <n v="0"/>
    <x v="0"/>
    <n v="0"/>
    <n v="-9"/>
    <n v="37"/>
    <s v="2018-09-05T02:49:54.577Z"/>
    <x v="2"/>
    <n v="4"/>
  </r>
  <r>
    <x v="5"/>
    <n v="2018"/>
    <x v="0"/>
    <x v="5"/>
    <n v="3"/>
    <s v="Baltimore Ravens"/>
    <n v="17"/>
    <x v="0"/>
    <n v="0"/>
    <x v="0"/>
    <n v="0"/>
    <x v="0"/>
    <n v="0"/>
    <n v="-14"/>
    <n v="20"/>
    <s v="2018-09-05T18:20:14.824Z"/>
    <x v="11"/>
    <n v="5"/>
  </r>
  <r>
    <x v="5"/>
    <n v="2018"/>
    <x v="0"/>
    <x v="5"/>
    <n v="10"/>
    <s v="Baltimore Ravens"/>
    <n v="17"/>
    <x v="0"/>
    <n v="0"/>
    <x v="1"/>
    <n v="0"/>
    <x v="0"/>
    <n v="0"/>
    <n v="-7"/>
    <n v="27"/>
    <s v="2018-09-07T01:28:51.748Z"/>
    <x v="3"/>
    <n v="2"/>
  </r>
  <r>
    <x v="5"/>
    <n v="2018"/>
    <x v="0"/>
    <x v="5"/>
    <n v="18"/>
    <s v="Baltimore Ravens"/>
    <n v="14"/>
    <x v="1"/>
    <n v="0"/>
    <x v="1"/>
    <n v="0"/>
    <x v="0"/>
    <n v="0"/>
    <n v="4"/>
    <n v="32"/>
    <s v="2018-09-06T00:29:29.187Z"/>
    <x v="4"/>
    <n v="0"/>
  </r>
  <r>
    <x v="5"/>
    <n v="2018"/>
    <x v="0"/>
    <x v="5"/>
    <n v="17"/>
    <s v="Baltimore Ravens"/>
    <n v="23"/>
    <x v="0"/>
    <n v="0"/>
    <x v="1"/>
    <n v="0"/>
    <x v="1"/>
    <n v="0"/>
    <n v="-6"/>
    <n v="40"/>
    <s v="2018-09-06T05:17:45.611Z"/>
    <x v="6"/>
    <n v="4"/>
  </r>
  <r>
    <x v="5"/>
    <n v="2018"/>
    <x v="0"/>
    <x v="5"/>
    <n v="17"/>
    <s v="Baltimore Ravens"/>
    <n v="13"/>
    <x v="1"/>
    <n v="0"/>
    <x v="1"/>
    <n v="0"/>
    <x v="0"/>
    <n v="0"/>
    <n v="4"/>
    <n v="30"/>
    <s v="2018-09-06T05:42:09.250Z"/>
    <x v="7"/>
    <n v="0"/>
  </r>
  <r>
    <x v="5"/>
    <n v="2018"/>
    <x v="0"/>
    <x v="5"/>
    <n v="18"/>
    <s v="Baltimore Ravens"/>
    <n v="20"/>
    <x v="0"/>
    <n v="0"/>
    <x v="1"/>
    <n v="0"/>
    <x v="0"/>
    <n v="0"/>
    <n v="-2"/>
    <n v="38"/>
    <s v="2018-09-02T17:13:06.325Z"/>
    <x v="5"/>
    <n v="2"/>
  </r>
  <r>
    <x v="5"/>
    <n v="2018"/>
    <x v="0"/>
    <x v="5"/>
    <n v="17"/>
    <s v="Baltimore Ravens"/>
    <n v="10"/>
    <x v="1"/>
    <n v="0"/>
    <x v="1"/>
    <n v="0"/>
    <x v="0"/>
    <n v="0"/>
    <n v="7"/>
    <n v="27"/>
    <s v="2018-09-06T13:35:58.489Z"/>
    <x v="8"/>
    <n v="0"/>
  </r>
  <r>
    <x v="5"/>
    <n v="2018"/>
    <x v="0"/>
    <x v="5"/>
    <n v="7"/>
    <s v="Baltimore Ravens"/>
    <n v="10"/>
    <x v="0"/>
    <n v="0"/>
    <x v="1"/>
    <n v="0"/>
    <x v="0"/>
    <n v="0"/>
    <n v="-3"/>
    <n v="17"/>
    <s v="2018-09-07T00:11:27.026Z"/>
    <x v="12"/>
    <n v="2"/>
  </r>
  <r>
    <x v="5"/>
    <n v="2018"/>
    <x v="0"/>
    <x v="5"/>
    <n v="17"/>
    <s v="Baltimore Ravens"/>
    <n v="21"/>
    <x v="0"/>
    <n v="0"/>
    <x v="1"/>
    <n v="0"/>
    <x v="0"/>
    <n v="0"/>
    <n v="-4"/>
    <n v="38"/>
    <s v="2018-09-09T15:48:22.390Z"/>
    <x v="14"/>
    <n v="2"/>
  </r>
  <r>
    <x v="6"/>
    <n v="2018"/>
    <x v="0"/>
    <x v="6"/>
    <n v="14"/>
    <s v="New England Patriots"/>
    <n v="24"/>
    <x v="0"/>
    <n v="0"/>
    <x v="0"/>
    <n v="0"/>
    <x v="1"/>
    <n v="0"/>
    <n v="-10"/>
    <n v="38"/>
    <s v="2018-09-01T23:10:59.482Z"/>
    <x v="0"/>
    <n v="6"/>
  </r>
  <r>
    <x v="6"/>
    <n v="2018"/>
    <x v="0"/>
    <x v="6"/>
    <n v="14"/>
    <s v="New England Patriots"/>
    <n v="24"/>
    <x v="0"/>
    <n v="0"/>
    <x v="0"/>
    <n v="0"/>
    <x v="1"/>
    <n v="0"/>
    <n v="-10"/>
    <n v="38"/>
    <s v="2018-09-02T18:00:40.865Z"/>
    <x v="10"/>
    <n v="6"/>
  </r>
  <r>
    <x v="6"/>
    <n v="2018"/>
    <x v="0"/>
    <x v="6"/>
    <n v="17"/>
    <s v="New England Patriots"/>
    <n v="34"/>
    <x v="0"/>
    <n v="0"/>
    <x v="0"/>
    <n v="0"/>
    <x v="0"/>
    <n v="0"/>
    <n v="-17"/>
    <n v="51"/>
    <s v="2018-09-03T06:03:10.934Z"/>
    <x v="1"/>
    <n v="4"/>
  </r>
  <r>
    <x v="6"/>
    <n v="2018"/>
    <x v="0"/>
    <x v="6"/>
    <n v="17"/>
    <s v="New England Patriots"/>
    <n v="28"/>
    <x v="0"/>
    <n v="0"/>
    <x v="0"/>
    <n v="0"/>
    <x v="1"/>
    <n v="0"/>
    <n v="-11"/>
    <n v="45"/>
    <s v="2018-09-05T02:49:39.735Z"/>
    <x v="2"/>
    <n v="6"/>
  </r>
  <r>
    <x v="6"/>
    <n v="2018"/>
    <x v="0"/>
    <x v="6"/>
    <n v="14"/>
    <s v="New England Patriots"/>
    <n v="24"/>
    <x v="0"/>
    <n v="0"/>
    <x v="0"/>
    <n v="0"/>
    <x v="1"/>
    <n v="0"/>
    <n v="-10"/>
    <n v="38"/>
    <s v="2018-09-05T18:20:05.164Z"/>
    <x v="11"/>
    <n v="6"/>
  </r>
  <r>
    <x v="6"/>
    <n v="2018"/>
    <x v="0"/>
    <x v="6"/>
    <n v="27"/>
    <s v="New England Patriots"/>
    <n v="31"/>
    <x v="0"/>
    <n v="0"/>
    <x v="1"/>
    <n v="0"/>
    <x v="0"/>
    <n v="0"/>
    <n v="-4"/>
    <n v="58"/>
    <s v="2018-09-07T01:28:44.487Z"/>
    <x v="3"/>
    <n v="2"/>
  </r>
  <r>
    <x v="6"/>
    <n v="2018"/>
    <x v="0"/>
    <x v="6"/>
    <n v="18"/>
    <s v="New England Patriots"/>
    <n v="24"/>
    <x v="0"/>
    <n v="0"/>
    <x v="1"/>
    <n v="0"/>
    <x v="1"/>
    <n v="0"/>
    <n v="-6"/>
    <n v="42"/>
    <s v="2018-09-06T00:29:16.303Z"/>
    <x v="4"/>
    <n v="4"/>
  </r>
  <r>
    <x v="6"/>
    <n v="2018"/>
    <x v="0"/>
    <x v="6"/>
    <n v="16"/>
    <s v="New England Patriots"/>
    <n v="27"/>
    <x v="0"/>
    <n v="0"/>
    <x v="0"/>
    <n v="0"/>
    <x v="1"/>
    <n v="0"/>
    <n v="-11"/>
    <n v="43"/>
    <s v="2018-09-06T05:17:00.510Z"/>
    <x v="6"/>
    <n v="7"/>
  </r>
  <r>
    <x v="6"/>
    <n v="2018"/>
    <x v="0"/>
    <x v="6"/>
    <n v="17"/>
    <s v="New England Patriots"/>
    <n v="27"/>
    <x v="0"/>
    <n v="0"/>
    <x v="0"/>
    <n v="0"/>
    <x v="1"/>
    <n v="0"/>
    <n v="-10"/>
    <n v="44"/>
    <s v="2018-09-06T05:41:37.950Z"/>
    <x v="7"/>
    <n v="7"/>
  </r>
  <r>
    <x v="6"/>
    <n v="2018"/>
    <x v="0"/>
    <x v="6"/>
    <n v="20"/>
    <s v="New England Patriots"/>
    <n v="27"/>
    <x v="0"/>
    <n v="0"/>
    <x v="0"/>
    <n v="0"/>
    <x v="1"/>
    <n v="0"/>
    <n v="-7"/>
    <n v="47"/>
    <s v="2018-09-08T18:54:06.150Z"/>
    <x v="5"/>
    <n v="10"/>
  </r>
  <r>
    <x v="6"/>
    <n v="2018"/>
    <x v="0"/>
    <x v="6"/>
    <n v="28"/>
    <s v="New England Patriots"/>
    <n v="31"/>
    <x v="0"/>
    <n v="0"/>
    <x v="1"/>
    <n v="0"/>
    <x v="0"/>
    <n v="0"/>
    <n v="-3"/>
    <n v="59"/>
    <s v="2018-09-09T15:47:47.913Z"/>
    <x v="14"/>
    <n v="2"/>
  </r>
  <r>
    <x v="6"/>
    <n v="2018"/>
    <x v="0"/>
    <x v="6"/>
    <n v="17"/>
    <s v="New England Patriots"/>
    <n v="24"/>
    <x v="0"/>
    <n v="0"/>
    <x v="0"/>
    <n v="0"/>
    <x v="1"/>
    <n v="0"/>
    <n v="-7"/>
    <n v="41"/>
    <s v="2018-09-06T13:35:40.555Z"/>
    <x v="8"/>
    <n v="7"/>
  </r>
  <r>
    <x v="6"/>
    <n v="2018"/>
    <x v="0"/>
    <x v="6"/>
    <n v="31"/>
    <s v="New England Patriots"/>
    <n v="14"/>
    <x v="1"/>
    <n v="0"/>
    <x v="1"/>
    <n v="0"/>
    <x v="1"/>
    <n v="0"/>
    <n v="17"/>
    <n v="45"/>
    <s v="2018-09-07T00:11:10.186Z"/>
    <x v="12"/>
    <n v="2"/>
  </r>
  <r>
    <x v="6"/>
    <n v="2018"/>
    <x v="0"/>
    <x v="6"/>
    <n v="24"/>
    <s v="New England Patriots"/>
    <n v="34"/>
    <x v="0"/>
    <n v="0"/>
    <x v="0"/>
    <n v="0"/>
    <x v="0"/>
    <n v="0"/>
    <n v="-10"/>
    <n v="58"/>
    <s v="2018-09-05T20:47:52.684Z"/>
    <x v="13"/>
    <n v="4"/>
  </r>
  <r>
    <x v="7"/>
    <n v="2018"/>
    <x v="0"/>
    <x v="7"/>
    <n v="20"/>
    <s v="New York Giants"/>
    <n v="17"/>
    <x v="0"/>
    <n v="0"/>
    <x v="1"/>
    <n v="0"/>
    <x v="1"/>
    <n v="0"/>
    <n v="3"/>
    <n v="37"/>
    <s v="2018-09-01T18:44:57.704Z"/>
    <x v="0"/>
    <n v="5"/>
  </r>
  <r>
    <x v="7"/>
    <n v="2018"/>
    <x v="0"/>
    <x v="7"/>
    <n v="24"/>
    <s v="New York Giants"/>
    <n v="21"/>
    <x v="0"/>
    <n v="0"/>
    <x v="1"/>
    <n v="0"/>
    <x v="0"/>
    <n v="0"/>
    <n v="3"/>
    <n v="45"/>
    <s v="2018-09-02T18:00:25.642Z"/>
    <x v="10"/>
    <n v="2"/>
  </r>
  <r>
    <x v="7"/>
    <n v="2018"/>
    <x v="0"/>
    <x v="7"/>
    <n v="17"/>
    <s v="New York Giants"/>
    <n v="20"/>
    <x v="1"/>
    <n v="0"/>
    <x v="1"/>
    <n v="0"/>
    <x v="1"/>
    <n v="0"/>
    <n v="-3"/>
    <n v="37"/>
    <s v="2018-09-03T06:01:50.775Z"/>
    <x v="1"/>
    <n v="2"/>
  </r>
  <r>
    <x v="7"/>
    <n v="2018"/>
    <x v="0"/>
    <x v="7"/>
    <n v="18"/>
    <s v="New York Giants"/>
    <n v="22"/>
    <x v="1"/>
    <n v="0"/>
    <x v="1"/>
    <n v="0"/>
    <x v="1"/>
    <n v="0"/>
    <n v="-4"/>
    <n v="40"/>
    <s v="2018-09-05T02:54:26.257Z"/>
    <x v="2"/>
    <n v="2"/>
  </r>
  <r>
    <x v="7"/>
    <n v="2018"/>
    <x v="0"/>
    <x v="7"/>
    <n v="28"/>
    <s v="New York Giants"/>
    <n v="10"/>
    <x v="0"/>
    <n v="0"/>
    <x v="0"/>
    <n v="0"/>
    <x v="1"/>
    <n v="0"/>
    <n v="18"/>
    <n v="38"/>
    <s v="2018-09-05T18:18:45.437Z"/>
    <x v="11"/>
    <n v="6"/>
  </r>
  <r>
    <x v="7"/>
    <n v="2018"/>
    <x v="0"/>
    <x v="7"/>
    <n v="20"/>
    <s v="New York Giants"/>
    <n v="3"/>
    <x v="0"/>
    <n v="0"/>
    <x v="0"/>
    <n v="0"/>
    <x v="1"/>
    <n v="0"/>
    <n v="17"/>
    <n v="23"/>
    <s v="2018-09-07T01:28:47.251Z"/>
    <x v="3"/>
    <n v="7"/>
  </r>
  <r>
    <x v="7"/>
    <n v="2018"/>
    <x v="0"/>
    <x v="7"/>
    <n v="14"/>
    <s v="New York Giants"/>
    <n v="17"/>
    <x v="1"/>
    <n v="0"/>
    <x v="1"/>
    <n v="0"/>
    <x v="1"/>
    <n v="0"/>
    <n v="-3"/>
    <n v="31"/>
    <s v="2018-09-06T00:29:03.068Z"/>
    <x v="4"/>
    <n v="2"/>
  </r>
  <r>
    <x v="7"/>
    <n v="2018"/>
    <x v="0"/>
    <x v="7"/>
    <n v="23"/>
    <s v="New York Giants"/>
    <n v="17"/>
    <x v="0"/>
    <n v="0"/>
    <x v="0"/>
    <n v="0"/>
    <x v="1"/>
    <n v="0"/>
    <n v="6"/>
    <n v="40"/>
    <s v="2018-09-06T05:16:15.709Z"/>
    <x v="6"/>
    <n v="6"/>
  </r>
  <r>
    <x v="7"/>
    <n v="2018"/>
    <x v="0"/>
    <x v="7"/>
    <n v="17"/>
    <s v="New York Giants"/>
    <n v="10"/>
    <x v="0"/>
    <n v="0"/>
    <x v="0"/>
    <n v="0"/>
    <x v="1"/>
    <n v="0"/>
    <n v="7"/>
    <n v="27"/>
    <s v="2018-09-06T05:41:05.910Z"/>
    <x v="7"/>
    <n v="6"/>
  </r>
  <r>
    <x v="7"/>
    <n v="2018"/>
    <x v="0"/>
    <x v="7"/>
    <n v="20"/>
    <s v="New York Giants"/>
    <n v="6"/>
    <x v="0"/>
    <n v="0"/>
    <x v="0"/>
    <n v="0"/>
    <x v="1"/>
    <n v="0"/>
    <n v="14"/>
    <n v="26"/>
    <s v="2018-09-06T13:35:19.828Z"/>
    <x v="8"/>
    <n v="7"/>
  </r>
  <r>
    <x v="7"/>
    <n v="2018"/>
    <x v="0"/>
    <x v="7"/>
    <n v="10"/>
    <s v="New York Giants"/>
    <n v="7"/>
    <x v="0"/>
    <n v="0"/>
    <x v="1"/>
    <n v="0"/>
    <x v="1"/>
    <n v="0"/>
    <n v="3"/>
    <n v="17"/>
    <s v="2018-09-07T00:10:47.127Z"/>
    <x v="12"/>
    <n v="4"/>
  </r>
  <r>
    <x v="7"/>
    <n v="2018"/>
    <x v="0"/>
    <x v="7"/>
    <n v="31"/>
    <s v="New York Giants"/>
    <n v="14"/>
    <x v="0"/>
    <n v="0"/>
    <x v="0"/>
    <n v="0"/>
    <x v="0"/>
    <n v="0"/>
    <n v="17"/>
    <n v="45"/>
    <s v="2018-09-07T00:31:12.026Z"/>
    <x v="15"/>
    <n v="4"/>
  </r>
  <r>
    <x v="7"/>
    <n v="2018"/>
    <x v="0"/>
    <x v="7"/>
    <n v="24"/>
    <s v="New York Giants"/>
    <n v="17"/>
    <x v="0"/>
    <n v="0"/>
    <x v="0"/>
    <n v="0"/>
    <x v="1"/>
    <n v="0"/>
    <n v="7"/>
    <n v="41"/>
    <s v="2018-09-09T15:49:05.577Z"/>
    <x v="14"/>
    <n v="6"/>
  </r>
  <r>
    <x v="7"/>
    <n v="2018"/>
    <x v="0"/>
    <x v="7"/>
    <n v="28"/>
    <s v="New York Giants"/>
    <n v="20"/>
    <x v="0"/>
    <n v="0"/>
    <x v="0"/>
    <n v="0"/>
    <x v="0"/>
    <n v="0"/>
    <n v="8"/>
    <n v="48"/>
    <s v="2018-09-02T17:09:53.960Z"/>
    <x v="5"/>
    <n v="4"/>
  </r>
  <r>
    <x v="7"/>
    <n v="2018"/>
    <x v="0"/>
    <x v="7"/>
    <n v="17"/>
    <s v="New York Giants"/>
    <n v="20"/>
    <x v="1"/>
    <n v="0"/>
    <x v="1"/>
    <n v="0"/>
    <x v="1"/>
    <n v="0"/>
    <n v="-3"/>
    <n v="37"/>
    <s v="2018-09-05T05:30:51.501Z"/>
    <x v="13"/>
    <n v="2"/>
  </r>
  <r>
    <x v="8"/>
    <n v="2018"/>
    <x v="0"/>
    <x v="8"/>
    <n v="17"/>
    <s v="New Orleans Saints"/>
    <n v="24"/>
    <x v="1"/>
    <n v="0"/>
    <x v="0"/>
    <n v="0"/>
    <x v="0"/>
    <n v="0"/>
    <n v="-7"/>
    <n v="41"/>
    <s v="2018-09-01T18:49:13.746Z"/>
    <x v="0"/>
    <n v="2"/>
  </r>
  <r>
    <x v="8"/>
    <n v="2018"/>
    <x v="0"/>
    <x v="8"/>
    <n v="14"/>
    <s v="New Orleans Saints"/>
    <n v="24"/>
    <x v="1"/>
    <n v="0"/>
    <x v="1"/>
    <n v="0"/>
    <x v="0"/>
    <n v="0"/>
    <n v="-10"/>
    <n v="38"/>
    <s v="2018-09-07T04:27:23.032Z"/>
    <x v="10"/>
    <n v="0"/>
  </r>
  <r>
    <x v="8"/>
    <n v="2018"/>
    <x v="0"/>
    <x v="8"/>
    <n v="14"/>
    <s v="New Orleans Saints"/>
    <n v="24"/>
    <x v="1"/>
    <n v="0"/>
    <x v="1"/>
    <n v="0"/>
    <x v="0"/>
    <n v="0"/>
    <n v="-10"/>
    <n v="38"/>
    <s v="2018-09-05T02:54:01.836Z"/>
    <x v="2"/>
    <n v="0"/>
  </r>
  <r>
    <x v="8"/>
    <n v="2018"/>
    <x v="0"/>
    <x v="8"/>
    <n v="13"/>
    <s v="New Orleans Saints"/>
    <n v="20"/>
    <x v="1"/>
    <n v="0"/>
    <x v="0"/>
    <n v="0"/>
    <x v="0"/>
    <n v="0"/>
    <n v="-7"/>
    <n v="33"/>
    <s v="2018-09-05T18:23:13.585Z"/>
    <x v="11"/>
    <n v="2"/>
  </r>
  <r>
    <x v="8"/>
    <n v="2018"/>
    <x v="0"/>
    <x v="8"/>
    <n v="18"/>
    <s v="New Orleans Saints"/>
    <n v="21"/>
    <x v="1"/>
    <n v="0"/>
    <x v="0"/>
    <n v="0"/>
    <x v="0"/>
    <n v="0"/>
    <n v="-3"/>
    <n v="39"/>
    <s v="2018-09-06T00:32:11.766Z"/>
    <x v="4"/>
    <n v="2"/>
  </r>
  <r>
    <x v="8"/>
    <n v="2018"/>
    <x v="0"/>
    <x v="8"/>
    <n v="17"/>
    <s v="New Orleans Saints"/>
    <n v="31"/>
    <x v="1"/>
    <n v="0"/>
    <x v="1"/>
    <n v="0"/>
    <x v="0"/>
    <n v="0"/>
    <n v="-14"/>
    <n v="48"/>
    <s v="2018-09-06T05:24:38.549Z"/>
    <x v="6"/>
    <n v="0"/>
  </r>
  <r>
    <x v="8"/>
    <n v="2018"/>
    <x v="0"/>
    <x v="8"/>
    <n v="17"/>
    <s v="New Orleans Saints"/>
    <n v="21"/>
    <x v="1"/>
    <n v="0"/>
    <x v="0"/>
    <n v="0"/>
    <x v="0"/>
    <n v="0"/>
    <n v="-4"/>
    <n v="38"/>
    <s v="2018-09-06T05:47:53.710Z"/>
    <x v="7"/>
    <n v="2"/>
  </r>
  <r>
    <x v="8"/>
    <n v="2018"/>
    <x v="0"/>
    <x v="8"/>
    <n v="7"/>
    <s v="New Orleans Saints"/>
    <n v="24"/>
    <x v="1"/>
    <n v="0"/>
    <x v="1"/>
    <n v="0"/>
    <x v="0"/>
    <n v="0"/>
    <n v="-17"/>
    <n v="31"/>
    <s v="2018-09-06T13:37:46.866Z"/>
    <x v="8"/>
    <n v="0"/>
  </r>
  <r>
    <x v="8"/>
    <n v="2018"/>
    <x v="0"/>
    <x v="8"/>
    <n v="3"/>
    <s v="New Orleans Saints"/>
    <n v="31"/>
    <x v="1"/>
    <n v="0"/>
    <x v="1"/>
    <n v="0"/>
    <x v="0"/>
    <n v="0"/>
    <n v="-28"/>
    <n v="34"/>
    <s v="2018-09-07T00:20:42.765Z"/>
    <x v="12"/>
    <n v="0"/>
  </r>
  <r>
    <x v="8"/>
    <n v="2018"/>
    <x v="0"/>
    <x v="8"/>
    <n v="6"/>
    <s v="New Orleans Saints"/>
    <n v="21"/>
    <x v="1"/>
    <n v="0"/>
    <x v="1"/>
    <n v="0"/>
    <x v="0"/>
    <n v="0"/>
    <n v="-15"/>
    <n v="27"/>
    <s v="2018-09-07T01:07:12.044Z"/>
    <x v="3"/>
    <n v="0"/>
  </r>
  <r>
    <x v="8"/>
    <n v="2018"/>
    <x v="0"/>
    <x v="8"/>
    <n v="28"/>
    <s v="New Orleans Saints"/>
    <n v="34"/>
    <x v="1"/>
    <n v="0"/>
    <x v="0"/>
    <n v="0"/>
    <x v="1"/>
    <n v="0"/>
    <n v="-6"/>
    <n v="62"/>
    <s v="2018-09-09T15:48:43.470Z"/>
    <x v="14"/>
    <n v="4"/>
  </r>
  <r>
    <x v="8"/>
    <n v="2018"/>
    <x v="0"/>
    <x v="8"/>
    <n v="17"/>
    <s v="New Orleans Saints"/>
    <n v="30"/>
    <x v="1"/>
    <n v="0"/>
    <x v="1"/>
    <n v="0"/>
    <x v="0"/>
    <n v="0"/>
    <n v="-13"/>
    <n v="47"/>
    <s v="2018-09-02T17:09:19.561Z"/>
    <x v="5"/>
    <n v="0"/>
  </r>
  <r>
    <x v="8"/>
    <n v="2018"/>
    <x v="0"/>
    <x v="8"/>
    <n v="16"/>
    <s v="New Orleans Saints"/>
    <n v="31"/>
    <x v="1"/>
    <n v="0"/>
    <x v="1"/>
    <n v="0"/>
    <x v="0"/>
    <n v="0"/>
    <n v="-15"/>
    <n v="47"/>
    <s v="2018-09-05T20:47:37.064Z"/>
    <x v="13"/>
    <n v="0"/>
  </r>
  <r>
    <x v="9"/>
    <n v="2018"/>
    <x v="0"/>
    <x v="9"/>
    <n v="17"/>
    <s v="Los Angeles Chargers"/>
    <n v="27"/>
    <x v="1"/>
    <n v="0"/>
    <x v="1"/>
    <n v="0"/>
    <x v="0"/>
    <n v="0"/>
    <n v="-10"/>
    <n v="44"/>
    <s v="2018-09-01T23:13:08.899Z"/>
    <x v="0"/>
    <n v="0"/>
  </r>
  <r>
    <x v="9"/>
    <n v="2018"/>
    <x v="0"/>
    <x v="9"/>
    <n v="21"/>
    <s v="Los Angeles Chargers"/>
    <n v="17"/>
    <x v="0"/>
    <n v="0"/>
    <x v="0"/>
    <n v="0"/>
    <x v="0"/>
    <n v="0"/>
    <n v="4"/>
    <n v="38"/>
    <s v="2018-09-02T18:03:33.539Z"/>
    <x v="10"/>
    <n v="4"/>
  </r>
  <r>
    <x v="9"/>
    <n v="2018"/>
    <x v="0"/>
    <x v="9"/>
    <n v="24"/>
    <s v="Los Angeles Chargers"/>
    <n v="31"/>
    <x v="1"/>
    <n v="0"/>
    <x v="1"/>
    <n v="0"/>
    <x v="1"/>
    <n v="0"/>
    <n v="-7"/>
    <n v="55"/>
    <s v="2018-09-05T02:51:57.457Z"/>
    <x v="2"/>
    <n v="2"/>
  </r>
  <r>
    <x v="9"/>
    <n v="2018"/>
    <x v="0"/>
    <x v="9"/>
    <n v="24"/>
    <s v="Los Angeles Chargers"/>
    <n v="21"/>
    <x v="0"/>
    <n v="0"/>
    <x v="0"/>
    <n v="0"/>
    <x v="0"/>
    <n v="0"/>
    <n v="3"/>
    <n v="45"/>
    <s v="2018-09-05T18:21:43.864Z"/>
    <x v="11"/>
    <n v="4"/>
  </r>
  <r>
    <x v="9"/>
    <n v="2018"/>
    <x v="0"/>
    <x v="9"/>
    <n v="24"/>
    <s v="Los Angeles Chargers"/>
    <n v="21"/>
    <x v="0"/>
    <n v="0"/>
    <x v="0"/>
    <n v="0"/>
    <x v="0"/>
    <n v="0"/>
    <n v="3"/>
    <n v="45"/>
    <s v="2018-09-06T00:30:37.108Z"/>
    <x v="4"/>
    <n v="4"/>
  </r>
  <r>
    <x v="9"/>
    <n v="2018"/>
    <x v="0"/>
    <x v="9"/>
    <n v="17"/>
    <s v="Los Angeles Chargers"/>
    <n v="23"/>
    <x v="1"/>
    <n v="0"/>
    <x v="1"/>
    <n v="0"/>
    <x v="0"/>
    <n v="0"/>
    <n v="-6"/>
    <n v="40"/>
    <s v="2018-09-06T05:21:42.292Z"/>
    <x v="6"/>
    <n v="0"/>
  </r>
  <r>
    <x v="9"/>
    <n v="2018"/>
    <x v="0"/>
    <x v="9"/>
    <n v="17"/>
    <s v="Los Angeles Chargers"/>
    <n v="21"/>
    <x v="1"/>
    <n v="0"/>
    <x v="1"/>
    <n v="0"/>
    <x v="0"/>
    <n v="0"/>
    <n v="-4"/>
    <n v="38"/>
    <s v="2018-09-06T05:48:15.611Z"/>
    <x v="7"/>
    <n v="0"/>
  </r>
  <r>
    <x v="9"/>
    <n v="2018"/>
    <x v="0"/>
    <x v="9"/>
    <n v="13"/>
    <s v="Los Angeles Chargers"/>
    <n v="17"/>
    <x v="1"/>
    <n v="0"/>
    <x v="1"/>
    <n v="0"/>
    <x v="0"/>
    <n v="0"/>
    <n v="-4"/>
    <n v="30"/>
    <s v="2018-09-06T13:39:19.911Z"/>
    <x v="8"/>
    <n v="0"/>
  </r>
  <r>
    <x v="9"/>
    <n v="2018"/>
    <x v="0"/>
    <x v="9"/>
    <n v="14"/>
    <s v="Los Angeles Chargers"/>
    <n v="17"/>
    <x v="1"/>
    <n v="0"/>
    <x v="1"/>
    <n v="0"/>
    <x v="0"/>
    <n v="0"/>
    <n v="-3"/>
    <n v="31"/>
    <s v="2018-09-07T00:18:40.686Z"/>
    <x v="12"/>
    <n v="0"/>
  </r>
  <r>
    <x v="9"/>
    <n v="2018"/>
    <x v="0"/>
    <x v="9"/>
    <n v="13"/>
    <s v="Los Angeles Chargers"/>
    <n v="17"/>
    <x v="1"/>
    <n v="0"/>
    <x v="1"/>
    <n v="0"/>
    <x v="0"/>
    <n v="0"/>
    <n v="-4"/>
    <n v="30"/>
    <s v="2018-09-07T00:52:41.687Z"/>
    <x v="3"/>
    <n v="0"/>
  </r>
  <r>
    <x v="9"/>
    <n v="2018"/>
    <x v="0"/>
    <x v="9"/>
    <n v="21"/>
    <s v="Los Angeles Chargers"/>
    <n v="24"/>
    <x v="1"/>
    <n v="0"/>
    <x v="1"/>
    <n v="0"/>
    <x v="0"/>
    <n v="0"/>
    <n v="-3"/>
    <n v="45"/>
    <s v="2018-09-09T15:49:57.530Z"/>
    <x v="14"/>
    <n v="0"/>
  </r>
  <r>
    <x v="9"/>
    <n v="2018"/>
    <x v="0"/>
    <x v="9"/>
    <n v="23"/>
    <s v="Los Angeles Chargers"/>
    <n v="24"/>
    <x v="1"/>
    <n v="0"/>
    <x v="0"/>
    <n v="0"/>
    <x v="0"/>
    <n v="0"/>
    <n v="-1"/>
    <n v="47"/>
    <s v="2018-09-02T17:14:55.360Z"/>
    <x v="5"/>
    <n v="2"/>
  </r>
  <r>
    <x v="9"/>
    <n v="2018"/>
    <x v="0"/>
    <x v="9"/>
    <n v="16"/>
    <s v="Los Angeles Chargers"/>
    <n v="19"/>
    <x v="1"/>
    <n v="0"/>
    <x v="1"/>
    <n v="0"/>
    <x v="0"/>
    <n v="0"/>
    <n v="-3"/>
    <n v="35"/>
    <s v="2018-09-05T20:16:27.706Z"/>
    <x v="13"/>
    <n v="0"/>
  </r>
  <r>
    <x v="10"/>
    <n v="2018"/>
    <x v="0"/>
    <x v="10"/>
    <n v="17"/>
    <s v="Arizona Cardinals"/>
    <n v="16"/>
    <x v="0"/>
    <n v="0"/>
    <x v="0"/>
    <n v="0"/>
    <x v="1"/>
    <n v="0"/>
    <n v="1"/>
    <n v="33"/>
    <s v="2018-09-01T23:14:30.561Z"/>
    <x v="0"/>
    <n v="6"/>
  </r>
  <r>
    <x v="10"/>
    <n v="2018"/>
    <x v="0"/>
    <x v="10"/>
    <n v="16"/>
    <s v="Arizona Cardinals"/>
    <n v="19"/>
    <x v="1"/>
    <n v="0"/>
    <x v="1"/>
    <n v="0"/>
    <x v="1"/>
    <n v="0"/>
    <n v="-3"/>
    <n v="35"/>
    <s v="2018-09-02T18:04:12.402Z"/>
    <x v="10"/>
    <n v="2"/>
  </r>
  <r>
    <x v="10"/>
    <n v="2018"/>
    <x v="0"/>
    <x v="10"/>
    <n v="14"/>
    <s v="Arizona Cardinals"/>
    <n v="24"/>
    <x v="1"/>
    <n v="0"/>
    <x v="1"/>
    <n v="0"/>
    <x v="1"/>
    <n v="0"/>
    <n v="-10"/>
    <n v="38"/>
    <s v="2018-09-05T02:52:38.109Z"/>
    <x v="2"/>
    <n v="2"/>
  </r>
  <r>
    <x v="10"/>
    <n v="2018"/>
    <x v="0"/>
    <x v="10"/>
    <n v="21"/>
    <s v="Arizona Cardinals"/>
    <n v="27"/>
    <x v="1"/>
    <n v="0"/>
    <x v="1"/>
    <n v="0"/>
    <x v="0"/>
    <n v="0"/>
    <n v="-6"/>
    <n v="48"/>
    <s v="2018-09-05T18:22:24.305Z"/>
    <x v="11"/>
    <n v="0"/>
  </r>
  <r>
    <x v="10"/>
    <n v="2018"/>
    <x v="0"/>
    <x v="10"/>
    <n v="35"/>
    <s v="Arizona Cardinals"/>
    <n v="28"/>
    <x v="0"/>
    <n v="0"/>
    <x v="0"/>
    <n v="0"/>
    <x v="0"/>
    <n v="0"/>
    <n v="7"/>
    <n v="63"/>
    <s v="2018-09-06T00:31:13.448Z"/>
    <x v="4"/>
    <n v="4"/>
  </r>
  <r>
    <x v="10"/>
    <n v="2018"/>
    <x v="0"/>
    <x v="10"/>
    <n v="27"/>
    <s v="Arizona Cardinals"/>
    <n v="17"/>
    <x v="0"/>
    <n v="0"/>
    <x v="0"/>
    <n v="0"/>
    <x v="0"/>
    <n v="0"/>
    <n v="10"/>
    <n v="44"/>
    <s v="2018-09-06T05:22:53.588Z"/>
    <x v="6"/>
    <n v="4"/>
  </r>
  <r>
    <x v="10"/>
    <n v="2018"/>
    <x v="0"/>
    <x v="10"/>
    <n v="17"/>
    <s v="Arizona Cardinals"/>
    <n v="13"/>
    <x v="0"/>
    <n v="0"/>
    <x v="0"/>
    <n v="0"/>
    <x v="1"/>
    <n v="0"/>
    <n v="4"/>
    <n v="30"/>
    <s v="2018-09-06T05:45:53.390Z"/>
    <x v="7"/>
    <n v="7"/>
  </r>
  <r>
    <x v="10"/>
    <n v="2018"/>
    <x v="0"/>
    <x v="10"/>
    <n v="17"/>
    <s v="Arizona Cardinals"/>
    <n v="24"/>
    <x v="1"/>
    <n v="0"/>
    <x v="1"/>
    <n v="0"/>
    <x v="1"/>
    <n v="0"/>
    <n v="-7"/>
    <n v="41"/>
    <s v="2018-09-06T13:38:47.325Z"/>
    <x v="8"/>
    <n v="2"/>
  </r>
  <r>
    <x v="10"/>
    <n v="2018"/>
    <x v="0"/>
    <x v="10"/>
    <n v="24"/>
    <s v="Arizona Cardinals"/>
    <n v="17"/>
    <x v="0"/>
    <n v="0"/>
    <x v="0"/>
    <n v="0"/>
    <x v="1"/>
    <n v="0"/>
    <n v="7"/>
    <n v="41"/>
    <s v="2018-09-07T00:54:25.387Z"/>
    <x v="3"/>
    <n v="7"/>
  </r>
  <r>
    <x v="10"/>
    <n v="2018"/>
    <x v="0"/>
    <x v="10"/>
    <n v="23"/>
    <s v="Arizona Cardinals"/>
    <n v="13"/>
    <x v="0"/>
    <n v="0"/>
    <x v="0"/>
    <n v="0"/>
    <x v="1"/>
    <n v="0"/>
    <n v="10"/>
    <n v="36"/>
    <s v="2018-09-08T18:56:05.250Z"/>
    <x v="5"/>
    <n v="6"/>
  </r>
  <r>
    <x v="10"/>
    <n v="2018"/>
    <x v="0"/>
    <x v="10"/>
    <n v="21"/>
    <s v="Arizona Cardinals"/>
    <n v="24"/>
    <x v="1"/>
    <n v="0"/>
    <x v="1"/>
    <n v="0"/>
    <x v="0"/>
    <n v="0"/>
    <n v="-3"/>
    <n v="45"/>
    <s v="2018-09-09T15:51:20.912Z"/>
    <x v="14"/>
    <n v="0"/>
  </r>
  <r>
    <x v="10"/>
    <n v="2018"/>
    <x v="0"/>
    <x v="10"/>
    <n v="13"/>
    <s v="Arizona Cardinals"/>
    <n v="10"/>
    <x v="0"/>
    <n v="0"/>
    <x v="0"/>
    <n v="0"/>
    <x v="1"/>
    <n v="0"/>
    <n v="3"/>
    <n v="23"/>
    <s v="2018-09-07T00:19:24.947Z"/>
    <x v="12"/>
    <n v="6"/>
  </r>
  <r>
    <x v="10"/>
    <n v="2018"/>
    <x v="0"/>
    <x v="10"/>
    <n v="30"/>
    <s v="Arizona Cardinals"/>
    <n v="20"/>
    <x v="0"/>
    <n v="0"/>
    <x v="0"/>
    <n v="0"/>
    <x v="0"/>
    <n v="0"/>
    <n v="10"/>
    <n v="50"/>
    <s v="2018-09-05T20:22:31.546Z"/>
    <x v="13"/>
    <n v="4"/>
  </r>
  <r>
    <x v="11"/>
    <n v="2018"/>
    <x v="0"/>
    <x v="11"/>
    <n v="24"/>
    <s v="Denver Broncos"/>
    <n v="14"/>
    <x v="1"/>
    <n v="0"/>
    <x v="1"/>
    <n v="1"/>
    <x v="0"/>
    <n v="0"/>
    <n v="10"/>
    <n v="38"/>
    <s v="2018-09-01T23:13:32.645Z"/>
    <x v="0"/>
    <n v="1"/>
  </r>
  <r>
    <x v="11"/>
    <n v="2018"/>
    <x v="0"/>
    <x v="11"/>
    <n v="21"/>
    <s v="Denver Broncos"/>
    <n v="17"/>
    <x v="1"/>
    <n v="0"/>
    <x v="1"/>
    <n v="1"/>
    <x v="0"/>
    <n v="0"/>
    <n v="4"/>
    <n v="38"/>
    <s v="2018-09-02T18:03:58.705Z"/>
    <x v="10"/>
    <n v="0"/>
  </r>
  <r>
    <x v="11"/>
    <n v="2018"/>
    <x v="0"/>
    <x v="11"/>
    <n v="24"/>
    <s v="Denver Broncos"/>
    <n v="21"/>
    <x v="1"/>
    <n v="0"/>
    <x v="1"/>
    <n v="1"/>
    <x v="1"/>
    <n v="0"/>
    <n v="3"/>
    <n v="45"/>
    <s v="2018-09-05T02:52:26.000Z"/>
    <x v="2"/>
    <n v="3"/>
  </r>
  <r>
    <x v="11"/>
    <n v="2018"/>
    <x v="0"/>
    <x v="11"/>
    <n v="13"/>
    <s v="Denver Broncos"/>
    <n v="17"/>
    <x v="0"/>
    <n v="0"/>
    <x v="1"/>
    <n v="1"/>
    <x v="0"/>
    <n v="0"/>
    <n v="-4"/>
    <n v="30"/>
    <s v="2018-09-05T18:22:11.505Z"/>
    <x v="11"/>
    <n v="2"/>
  </r>
  <r>
    <x v="11"/>
    <n v="2018"/>
    <x v="0"/>
    <x v="11"/>
    <n v="24"/>
    <s v="Denver Broncos"/>
    <n v="16"/>
    <x v="1"/>
    <n v="0"/>
    <x v="1"/>
    <n v="1"/>
    <x v="0"/>
    <n v="0"/>
    <n v="8"/>
    <n v="40"/>
    <s v="2018-09-05T20:21:13.524Z"/>
    <x v="13"/>
    <n v="1"/>
  </r>
  <r>
    <x v="11"/>
    <n v="2018"/>
    <x v="0"/>
    <x v="11"/>
    <n v="24"/>
    <s v="Denver Broncos"/>
    <n v="21"/>
    <x v="1"/>
    <n v="0"/>
    <x v="1"/>
    <n v="1"/>
    <x v="1"/>
    <n v="0"/>
    <n v="3"/>
    <n v="45"/>
    <s v="2018-09-06T00:31:02.725Z"/>
    <x v="4"/>
    <n v="3"/>
  </r>
  <r>
    <x v="11"/>
    <n v="2018"/>
    <x v="0"/>
    <x v="11"/>
    <n v="14"/>
    <s v="Denver Broncos"/>
    <n v="21"/>
    <x v="0"/>
    <n v="0"/>
    <x v="1"/>
    <n v="1"/>
    <x v="0"/>
    <n v="0"/>
    <n v="-7"/>
    <n v="35"/>
    <s v="2018-09-06T05:22:26.348Z"/>
    <x v="6"/>
    <n v="2"/>
  </r>
  <r>
    <x v="11"/>
    <n v="2018"/>
    <x v="0"/>
    <x v="11"/>
    <n v="24"/>
    <s v="Denver Broncos"/>
    <n v="20"/>
    <x v="1"/>
    <n v="0"/>
    <x v="1"/>
    <n v="1"/>
    <x v="1"/>
    <n v="0"/>
    <n v="4"/>
    <n v="44"/>
    <s v="2018-09-06T05:45:25.708Z"/>
    <x v="7"/>
    <n v="3"/>
  </r>
  <r>
    <x v="11"/>
    <n v="2018"/>
    <x v="0"/>
    <x v="11"/>
    <n v="16"/>
    <s v="Denver Broncos"/>
    <n v="20"/>
    <x v="0"/>
    <n v="0"/>
    <x v="1"/>
    <n v="1"/>
    <x v="0"/>
    <n v="0"/>
    <n v="-4"/>
    <n v="36"/>
    <s v="2018-09-07T00:53:51.984Z"/>
    <x v="3"/>
    <n v="2"/>
  </r>
  <r>
    <x v="11"/>
    <n v="2018"/>
    <x v="0"/>
    <x v="11"/>
    <n v="17"/>
    <s v="Denver Broncos"/>
    <n v="24"/>
    <x v="0"/>
    <n v="0"/>
    <x v="1"/>
    <n v="1"/>
    <x v="0"/>
    <n v="0"/>
    <n v="-7"/>
    <n v="41"/>
    <s v="2018-09-08T18:54:54.671Z"/>
    <x v="5"/>
    <n v="2"/>
  </r>
  <r>
    <x v="11"/>
    <n v="2018"/>
    <x v="0"/>
    <x v="11"/>
    <n v="17"/>
    <s v="Denver Broncos"/>
    <n v="16"/>
    <x v="1"/>
    <n v="0"/>
    <x v="1"/>
    <n v="1"/>
    <x v="0"/>
    <n v="0"/>
    <n v="1"/>
    <n v="33"/>
    <s v="2018-09-06T13:38:35.750Z"/>
    <x v="8"/>
    <n v="0"/>
  </r>
  <r>
    <x v="11"/>
    <n v="2018"/>
    <x v="0"/>
    <x v="11"/>
    <n v="21"/>
    <s v="Denver Broncos"/>
    <n v="20"/>
    <x v="1"/>
    <n v="0"/>
    <x v="1"/>
    <n v="1"/>
    <x v="0"/>
    <n v="0"/>
    <n v="1"/>
    <n v="41"/>
    <s v="2018-09-07T00:19:07.864Z"/>
    <x v="12"/>
    <n v="0"/>
  </r>
  <r>
    <x v="11"/>
    <n v="2018"/>
    <x v="0"/>
    <x v="11"/>
    <n v="27"/>
    <s v="Denver Broncos"/>
    <n v="21"/>
    <x v="1"/>
    <n v="0"/>
    <x v="1"/>
    <n v="1"/>
    <x v="1"/>
    <n v="0"/>
    <n v="6"/>
    <n v="48"/>
    <s v="2018-09-09T15:51:04.770Z"/>
    <x v="14"/>
    <n v="2"/>
  </r>
  <r>
    <x v="12"/>
    <n v="2018"/>
    <x v="0"/>
    <x v="12"/>
    <n v="20"/>
    <s v="Carolina Panthers"/>
    <n v="27"/>
    <x v="0"/>
    <n v="0"/>
    <x v="0"/>
    <n v="0"/>
    <x v="0"/>
    <n v="0"/>
    <n v="-7"/>
    <n v="47"/>
    <s v="2018-09-01T23:13:21.281Z"/>
    <x v="0"/>
    <n v="4"/>
  </r>
  <r>
    <x v="12"/>
    <n v="2018"/>
    <x v="0"/>
    <x v="12"/>
    <n v="14"/>
    <s v="Carolina Panthers"/>
    <n v="24"/>
    <x v="0"/>
    <n v="0"/>
    <x v="0"/>
    <n v="0"/>
    <x v="1"/>
    <n v="0"/>
    <n v="-10"/>
    <n v="38"/>
    <s v="2018-09-02T18:03:44.019Z"/>
    <x v="10"/>
    <n v="6"/>
  </r>
  <r>
    <x v="12"/>
    <n v="2018"/>
    <x v="0"/>
    <x v="12"/>
    <n v="21"/>
    <s v="Carolina Panthers"/>
    <n v="28"/>
    <x v="0"/>
    <n v="0"/>
    <x v="0"/>
    <n v="0"/>
    <x v="0"/>
    <n v="0"/>
    <n v="-7"/>
    <n v="49"/>
    <s v="2018-09-05T02:52:09.340Z"/>
    <x v="2"/>
    <n v="4"/>
  </r>
  <r>
    <x v="12"/>
    <n v="2018"/>
    <x v="0"/>
    <x v="12"/>
    <n v="10"/>
    <s v="Carolina Panthers"/>
    <n v="24"/>
    <x v="0"/>
    <n v="0"/>
    <x v="0"/>
    <n v="0"/>
    <x v="1"/>
    <n v="0"/>
    <n v="-14"/>
    <n v="34"/>
    <s v="2018-09-05T18:21:53.947Z"/>
    <x v="11"/>
    <n v="6"/>
  </r>
  <r>
    <x v="12"/>
    <n v="2018"/>
    <x v="0"/>
    <x v="12"/>
    <n v="23"/>
    <s v="Carolina Panthers"/>
    <n v="20"/>
    <x v="1"/>
    <n v="0"/>
    <x v="1"/>
    <n v="0"/>
    <x v="0"/>
    <n v="0"/>
    <n v="3"/>
    <n v="43"/>
    <s v="2018-09-05T20:19:47.606Z"/>
    <x v="13"/>
    <n v="0"/>
  </r>
  <r>
    <x v="12"/>
    <n v="2018"/>
    <x v="0"/>
    <x v="12"/>
    <n v="14"/>
    <s v="Carolina Panthers"/>
    <n v="18"/>
    <x v="0"/>
    <n v="0"/>
    <x v="0"/>
    <n v="0"/>
    <x v="1"/>
    <n v="0"/>
    <n v="-4"/>
    <n v="32"/>
    <s v="2018-09-06T00:30:51.226Z"/>
    <x v="4"/>
    <n v="6"/>
  </r>
  <r>
    <x v="12"/>
    <n v="2018"/>
    <x v="0"/>
    <x v="12"/>
    <n v="17"/>
    <s v="Carolina Panthers"/>
    <n v="24"/>
    <x v="0"/>
    <n v="0"/>
    <x v="0"/>
    <n v="0"/>
    <x v="1"/>
    <n v="0"/>
    <n v="-7"/>
    <n v="41"/>
    <s v="2018-09-06T05:22:01.569Z"/>
    <x v="6"/>
    <n v="6"/>
  </r>
  <r>
    <x v="12"/>
    <n v="2018"/>
    <x v="0"/>
    <x v="12"/>
    <n v="14"/>
    <s v="Carolina Panthers"/>
    <n v="17"/>
    <x v="0"/>
    <n v="0"/>
    <x v="1"/>
    <n v="0"/>
    <x v="1"/>
    <n v="0"/>
    <n v="-3"/>
    <n v="31"/>
    <s v="2018-09-06T05:44:49.373Z"/>
    <x v="7"/>
    <n v="4"/>
  </r>
  <r>
    <x v="12"/>
    <n v="2018"/>
    <x v="0"/>
    <x v="12"/>
    <n v="24"/>
    <s v="Carolina Panthers"/>
    <n v="21"/>
    <x v="1"/>
    <n v="0"/>
    <x v="1"/>
    <n v="0"/>
    <x v="0"/>
    <n v="0"/>
    <n v="3"/>
    <n v="45"/>
    <s v="2018-09-07T00:53:05.847Z"/>
    <x v="3"/>
    <n v="0"/>
  </r>
  <r>
    <x v="12"/>
    <n v="2018"/>
    <x v="0"/>
    <x v="12"/>
    <n v="20"/>
    <s v="Carolina Panthers"/>
    <n v="24"/>
    <x v="0"/>
    <n v="0"/>
    <x v="0"/>
    <n v="0"/>
    <x v="0"/>
    <n v="0"/>
    <n v="-4"/>
    <n v="44"/>
    <s v="2018-09-02T17:15:12.559Z"/>
    <x v="5"/>
    <n v="4"/>
  </r>
  <r>
    <x v="12"/>
    <n v="2018"/>
    <x v="0"/>
    <x v="12"/>
    <n v="10"/>
    <s v="Carolina Panthers"/>
    <n v="17"/>
    <x v="0"/>
    <n v="0"/>
    <x v="0"/>
    <n v="0"/>
    <x v="1"/>
    <n v="0"/>
    <n v="-7"/>
    <n v="27"/>
    <s v="2018-09-06T13:39:03.748Z"/>
    <x v="8"/>
    <n v="6"/>
  </r>
  <r>
    <x v="12"/>
    <n v="2018"/>
    <x v="0"/>
    <x v="12"/>
    <n v="10"/>
    <s v="Carolina Panthers"/>
    <n v="21"/>
    <x v="0"/>
    <n v="0"/>
    <x v="0"/>
    <n v="0"/>
    <x v="1"/>
    <n v="0"/>
    <n v="-11"/>
    <n v="31"/>
    <s v="2018-09-07T00:18:52.104Z"/>
    <x v="12"/>
    <n v="6"/>
  </r>
  <r>
    <x v="12"/>
    <n v="2018"/>
    <x v="0"/>
    <x v="12"/>
    <n v="21"/>
    <s v="Carolina Panthers"/>
    <n v="24"/>
    <x v="0"/>
    <n v="0"/>
    <x v="1"/>
    <n v="0"/>
    <x v="0"/>
    <n v="0"/>
    <n v="-3"/>
    <n v="45"/>
    <s v="2018-09-09T15:50:18.733Z"/>
    <x v="14"/>
    <n v="2"/>
  </r>
  <r>
    <x v="13"/>
    <n v="2018"/>
    <x v="0"/>
    <x v="13"/>
    <n v="14"/>
    <s v="Green Bay Packers"/>
    <n v="34"/>
    <x v="0"/>
    <n v="0"/>
    <x v="1"/>
    <n v="0"/>
    <x v="1"/>
    <n v="0"/>
    <n v="-20"/>
    <n v="48"/>
    <s v="2018-09-01T23:14:41.960Z"/>
    <x v="0"/>
    <n v="4"/>
  </r>
  <r>
    <x v="13"/>
    <n v="2018"/>
    <x v="0"/>
    <x v="13"/>
    <n v="14"/>
    <s v="Green Bay Packers"/>
    <n v="27"/>
    <x v="0"/>
    <n v="0"/>
    <x v="1"/>
    <n v="0"/>
    <x v="0"/>
    <n v="0"/>
    <n v="-13"/>
    <n v="41"/>
    <s v="2018-09-02T18:04:24.882Z"/>
    <x v="10"/>
    <n v="2"/>
  </r>
  <r>
    <x v="13"/>
    <n v="2018"/>
    <x v="0"/>
    <x v="13"/>
    <n v="21"/>
    <s v="Green Bay Packers"/>
    <n v="27"/>
    <x v="0"/>
    <n v="0"/>
    <x v="0"/>
    <n v="0"/>
    <x v="1"/>
    <n v="0"/>
    <n v="-6"/>
    <n v="48"/>
    <s v="2018-09-05T02:53:07.615Z"/>
    <x v="2"/>
    <n v="6"/>
  </r>
  <r>
    <x v="13"/>
    <n v="2018"/>
    <x v="0"/>
    <x v="13"/>
    <n v="10"/>
    <s v="Green Bay Packers"/>
    <n v="21"/>
    <x v="0"/>
    <n v="0"/>
    <x v="1"/>
    <n v="0"/>
    <x v="0"/>
    <n v="0"/>
    <n v="-11"/>
    <n v="31"/>
    <s v="2018-09-05T18:22:37.784Z"/>
    <x v="11"/>
    <n v="2"/>
  </r>
  <r>
    <x v="13"/>
    <n v="2018"/>
    <x v="0"/>
    <x v="13"/>
    <n v="17"/>
    <s v="Green Bay Packers"/>
    <n v="27"/>
    <x v="0"/>
    <n v="0"/>
    <x v="1"/>
    <n v="0"/>
    <x v="0"/>
    <n v="0"/>
    <n v="-10"/>
    <n v="44"/>
    <s v="2018-09-05T20:23:08.374Z"/>
    <x v="13"/>
    <n v="2"/>
  </r>
  <r>
    <x v="13"/>
    <n v="2018"/>
    <x v="0"/>
    <x v="13"/>
    <n v="18"/>
    <s v="Green Bay Packers"/>
    <n v="24"/>
    <x v="0"/>
    <n v="0"/>
    <x v="0"/>
    <n v="0"/>
    <x v="0"/>
    <n v="0"/>
    <n v="-6"/>
    <n v="42"/>
    <s v="2018-09-06T00:31:30.126Z"/>
    <x v="4"/>
    <n v="5"/>
  </r>
  <r>
    <x v="13"/>
    <n v="2018"/>
    <x v="0"/>
    <x v="13"/>
    <n v="17"/>
    <s v="Green Bay Packers"/>
    <n v="24"/>
    <x v="0"/>
    <n v="0"/>
    <x v="1"/>
    <n v="0"/>
    <x v="0"/>
    <n v="0"/>
    <n v="-7"/>
    <n v="41"/>
    <s v="2018-09-06T05:46:14.949Z"/>
    <x v="7"/>
    <n v="3"/>
  </r>
  <r>
    <x v="13"/>
    <n v="2018"/>
    <x v="0"/>
    <x v="13"/>
    <n v="18"/>
    <s v="Green Bay Packers"/>
    <n v="24"/>
    <x v="0"/>
    <n v="0"/>
    <x v="0"/>
    <n v="0"/>
    <x v="0"/>
    <n v="0"/>
    <n v="-6"/>
    <n v="42"/>
    <s v="2018-09-02T17:16:44.681Z"/>
    <x v="5"/>
    <n v="5"/>
  </r>
  <r>
    <x v="13"/>
    <n v="2018"/>
    <x v="0"/>
    <x v="13"/>
    <n v="21"/>
    <s v="Green Bay Packers"/>
    <n v="28"/>
    <x v="0"/>
    <n v="0"/>
    <x v="1"/>
    <n v="0"/>
    <x v="1"/>
    <n v="0"/>
    <n v="-7"/>
    <n v="49"/>
    <s v="2018-09-07T00:55:15.268Z"/>
    <x v="3"/>
    <n v="4"/>
  </r>
  <r>
    <x v="13"/>
    <n v="2018"/>
    <x v="0"/>
    <x v="13"/>
    <n v="13"/>
    <s v="Green Bay Packers"/>
    <n v="21"/>
    <x v="0"/>
    <n v="0"/>
    <x v="1"/>
    <n v="0"/>
    <x v="0"/>
    <n v="0"/>
    <n v="-8"/>
    <n v="34"/>
    <s v="2018-09-07T05:54:34.073Z"/>
    <x v="6"/>
    <n v="2"/>
  </r>
  <r>
    <x v="13"/>
    <n v="2018"/>
    <x v="0"/>
    <x v="13"/>
    <n v="10"/>
    <s v="Green Bay Packers"/>
    <n v="24"/>
    <x v="0"/>
    <n v="0"/>
    <x v="1"/>
    <n v="0"/>
    <x v="0"/>
    <n v="0"/>
    <n v="-14"/>
    <n v="34"/>
    <s v="2018-09-06T13:38:03.808Z"/>
    <x v="8"/>
    <n v="3"/>
  </r>
  <r>
    <x v="13"/>
    <n v="2018"/>
    <x v="0"/>
    <x v="13"/>
    <n v="21"/>
    <s v="Green Bay Packers"/>
    <n v="17"/>
    <x v="1"/>
    <n v="0"/>
    <x v="0"/>
    <n v="0"/>
    <x v="0"/>
    <n v="0"/>
    <n v="4"/>
    <n v="38"/>
    <s v="2018-09-07T00:19:37.609Z"/>
    <x v="12"/>
    <n v="2"/>
  </r>
  <r>
    <x v="13"/>
    <n v="2018"/>
    <x v="0"/>
    <x v="13"/>
    <n v="17"/>
    <s v="Green Bay Packers"/>
    <n v="30"/>
    <x v="0"/>
    <n v="0"/>
    <x v="1"/>
    <n v="0"/>
    <x v="1"/>
    <n v="0"/>
    <n v="-13"/>
    <n v="47"/>
    <s v="2018-09-09T20:55:25.284Z"/>
    <x v="14"/>
    <n v="5"/>
  </r>
  <r>
    <x v="14"/>
    <n v="2018"/>
    <x v="0"/>
    <x v="14"/>
    <n v="19"/>
    <s v="Detroit Lions"/>
    <n v="20"/>
    <x v="1"/>
    <n v="0"/>
    <x v="0"/>
    <n v="0"/>
    <x v="0"/>
    <n v="0"/>
    <n v="-1"/>
    <n v="39"/>
    <s v="2018-09-01T23:14:54.820Z"/>
    <x v="0"/>
    <n v="2"/>
  </r>
  <r>
    <x v="14"/>
    <n v="2018"/>
    <x v="0"/>
    <x v="14"/>
    <n v="17"/>
    <s v="Detroit Lions"/>
    <n v="20"/>
    <x v="1"/>
    <n v="0"/>
    <x v="0"/>
    <n v="0"/>
    <x v="0"/>
    <n v="0"/>
    <n v="-3"/>
    <n v="37"/>
    <s v="2018-09-02T18:04:50.001Z"/>
    <x v="10"/>
    <n v="2"/>
  </r>
  <r>
    <x v="14"/>
    <n v="2018"/>
    <x v="0"/>
    <x v="14"/>
    <n v="21"/>
    <s v="Detroit Lions"/>
    <n v="20"/>
    <x v="0"/>
    <n v="0"/>
    <x v="0"/>
    <n v="0"/>
    <x v="0"/>
    <n v="0"/>
    <n v="1"/>
    <n v="41"/>
    <s v="2018-09-05T02:53:19.676Z"/>
    <x v="2"/>
    <n v="4"/>
  </r>
  <r>
    <x v="14"/>
    <n v="2018"/>
    <x v="0"/>
    <x v="14"/>
    <n v="7"/>
    <s v="Detroit Lions"/>
    <n v="13"/>
    <x v="1"/>
    <n v="0"/>
    <x v="0"/>
    <n v="0"/>
    <x v="0"/>
    <n v="0"/>
    <n v="-6"/>
    <n v="20"/>
    <s v="2018-09-05T18:22:45.760Z"/>
    <x v="11"/>
    <n v="2"/>
  </r>
  <r>
    <x v="14"/>
    <n v="2018"/>
    <x v="0"/>
    <x v="14"/>
    <n v="17"/>
    <s v="Detroit Lions"/>
    <n v="23"/>
    <x v="1"/>
    <n v="0"/>
    <x v="0"/>
    <n v="0"/>
    <x v="0"/>
    <n v="0"/>
    <n v="-6"/>
    <n v="40"/>
    <s v="2018-09-05T20:30:04.184Z"/>
    <x v="13"/>
    <n v="2"/>
  </r>
  <r>
    <x v="14"/>
    <n v="2018"/>
    <x v="0"/>
    <x v="14"/>
    <n v="28"/>
    <s v="Detroit Lions"/>
    <n v="24"/>
    <x v="0"/>
    <n v="0"/>
    <x v="0"/>
    <n v="0"/>
    <x v="1"/>
    <n v="0"/>
    <n v="4"/>
    <n v="52"/>
    <s v="2018-09-06T00:31:45.424Z"/>
    <x v="4"/>
    <n v="6"/>
  </r>
  <r>
    <x v="14"/>
    <n v="2018"/>
    <x v="0"/>
    <x v="14"/>
    <n v="21"/>
    <s v="Detroit Lions"/>
    <n v="14"/>
    <x v="0"/>
    <n v="0"/>
    <x v="0"/>
    <n v="0"/>
    <x v="0"/>
    <n v="0"/>
    <n v="7"/>
    <n v="35"/>
    <s v="2018-09-06T05:23:50.168Z"/>
    <x v="6"/>
    <n v="4"/>
  </r>
  <r>
    <x v="14"/>
    <n v="2018"/>
    <x v="0"/>
    <x v="14"/>
    <n v="17"/>
    <s v="Detroit Lions"/>
    <n v="27"/>
    <x v="1"/>
    <n v="0"/>
    <x v="1"/>
    <n v="0"/>
    <x v="0"/>
    <n v="0"/>
    <n v="-10"/>
    <n v="44"/>
    <s v="2018-09-06T05:46:58.789Z"/>
    <x v="7"/>
    <n v="0"/>
  </r>
  <r>
    <x v="14"/>
    <n v="2018"/>
    <x v="0"/>
    <x v="14"/>
    <n v="10"/>
    <s v="Detroit Lions"/>
    <n v="24"/>
    <x v="1"/>
    <n v="0"/>
    <x v="1"/>
    <n v="0"/>
    <x v="0"/>
    <n v="0"/>
    <n v="-14"/>
    <n v="34"/>
    <s v="2018-09-07T00:56:26.764Z"/>
    <x v="3"/>
    <n v="0"/>
  </r>
  <r>
    <x v="14"/>
    <n v="2018"/>
    <x v="0"/>
    <x v="14"/>
    <n v="21"/>
    <s v="Detroit Lions"/>
    <n v="25"/>
    <x v="1"/>
    <n v="0"/>
    <x v="0"/>
    <n v="0"/>
    <x v="1"/>
    <n v="0"/>
    <n v="-4"/>
    <n v="46"/>
    <s v="2018-09-08T18:56:26.050Z"/>
    <x v="5"/>
    <n v="4"/>
  </r>
  <r>
    <x v="14"/>
    <n v="2018"/>
    <x v="0"/>
    <x v="14"/>
    <n v="13"/>
    <s v="Detroit Lions"/>
    <n v="17"/>
    <x v="1"/>
    <n v="0"/>
    <x v="0"/>
    <n v="0"/>
    <x v="0"/>
    <n v="0"/>
    <n v="-4"/>
    <n v="30"/>
    <s v="2018-09-06T13:38:19.406Z"/>
    <x v="8"/>
    <n v="3"/>
  </r>
  <r>
    <x v="14"/>
    <n v="2018"/>
    <x v="0"/>
    <x v="14"/>
    <n v="21"/>
    <s v="Detroit Lions"/>
    <n v="14"/>
    <x v="0"/>
    <n v="0"/>
    <x v="0"/>
    <n v="0"/>
    <x v="0"/>
    <n v="0"/>
    <n v="7"/>
    <n v="35"/>
    <s v="2018-09-07T00:19:55.095Z"/>
    <x v="12"/>
    <n v="4"/>
  </r>
  <r>
    <x v="14"/>
    <n v="2018"/>
    <x v="0"/>
    <x v="14"/>
    <n v="20"/>
    <s v="Detroit Lions"/>
    <n v="27"/>
    <x v="1"/>
    <n v="0"/>
    <x v="1"/>
    <n v="0"/>
    <x v="1"/>
    <n v="0"/>
    <n v="-7"/>
    <n v="47"/>
    <s v="2018-09-09T15:52:04.171Z"/>
    <x v="14"/>
    <n v="2"/>
  </r>
  <r>
    <x v="15"/>
    <n v="2018"/>
    <x v="0"/>
    <x v="15"/>
    <n v="27"/>
    <s v="Oakland Raiders"/>
    <n v="20"/>
    <x v="0"/>
    <n v="0"/>
    <x v="0"/>
    <n v="0"/>
    <x v="1"/>
    <n v="0"/>
    <n v="7"/>
    <n v="47"/>
    <s v="2018-09-01T23:15:04.686Z"/>
    <x v="0"/>
    <n v="6"/>
  </r>
  <r>
    <x v="15"/>
    <n v="2018"/>
    <x v="0"/>
    <x v="15"/>
    <n v="24"/>
    <s v="Oakland Raiders"/>
    <n v="21"/>
    <x v="0"/>
    <n v="0"/>
    <x v="1"/>
    <n v="0"/>
    <x v="1"/>
    <n v="0"/>
    <n v="3"/>
    <n v="45"/>
    <s v="2018-09-02T18:05:01.782Z"/>
    <x v="10"/>
    <n v="4"/>
  </r>
  <r>
    <x v="15"/>
    <n v="2018"/>
    <x v="0"/>
    <x v="15"/>
    <n v="21"/>
    <s v="Oakland Raiders"/>
    <n v="24"/>
    <x v="1"/>
    <n v="0"/>
    <x v="1"/>
    <n v="0"/>
    <x v="1"/>
    <n v="0"/>
    <n v="-3"/>
    <n v="45"/>
    <s v="2018-09-05T02:53:36.105Z"/>
    <x v="2"/>
    <n v="2"/>
  </r>
  <r>
    <x v="15"/>
    <n v="2018"/>
    <x v="0"/>
    <x v="15"/>
    <n v="28"/>
    <s v="Oakland Raiders"/>
    <n v="31"/>
    <x v="1"/>
    <n v="0"/>
    <x v="1"/>
    <n v="0"/>
    <x v="0"/>
    <n v="0"/>
    <n v="-3"/>
    <n v="59"/>
    <s v="2018-09-05T18:23:02.644Z"/>
    <x v="11"/>
    <n v="0"/>
  </r>
  <r>
    <x v="15"/>
    <n v="2018"/>
    <x v="0"/>
    <x v="15"/>
    <n v="18"/>
    <s v="Oakland Raiders"/>
    <n v="21"/>
    <x v="1"/>
    <n v="0"/>
    <x v="1"/>
    <n v="0"/>
    <x v="1"/>
    <n v="0"/>
    <n v="-3"/>
    <n v="39"/>
    <s v="2018-09-06T00:31:58.466Z"/>
    <x v="4"/>
    <n v="2"/>
  </r>
  <r>
    <x v="15"/>
    <n v="2018"/>
    <x v="0"/>
    <x v="15"/>
    <n v="27"/>
    <s v="Oakland Raiders"/>
    <n v="17"/>
    <x v="0"/>
    <n v="0"/>
    <x v="0"/>
    <n v="0"/>
    <x v="1"/>
    <n v="0"/>
    <n v="10"/>
    <n v="44"/>
    <s v="2018-09-06T05:24:05.491Z"/>
    <x v="6"/>
    <n v="6"/>
  </r>
  <r>
    <x v="15"/>
    <n v="2018"/>
    <x v="0"/>
    <x v="15"/>
    <n v="31"/>
    <s v="Oakland Raiders"/>
    <n v="17"/>
    <x v="0"/>
    <n v="0"/>
    <x v="0"/>
    <n v="0"/>
    <x v="0"/>
    <n v="0"/>
    <n v="14"/>
    <n v="48"/>
    <s v="2018-09-06T05:47:25.931Z"/>
    <x v="7"/>
    <n v="4"/>
  </r>
  <r>
    <x v="15"/>
    <n v="2018"/>
    <x v="0"/>
    <x v="15"/>
    <n v="31"/>
    <s v="Oakland Raiders"/>
    <n v="17"/>
    <x v="0"/>
    <n v="0"/>
    <x v="0"/>
    <n v="0"/>
    <x v="0"/>
    <n v="0"/>
    <n v="14"/>
    <n v="48"/>
    <s v="2018-09-07T01:07:59.584Z"/>
    <x v="3"/>
    <n v="4"/>
  </r>
  <r>
    <x v="15"/>
    <n v="2018"/>
    <x v="0"/>
    <x v="15"/>
    <n v="27"/>
    <s v="Oakland Raiders"/>
    <n v="10"/>
    <x v="0"/>
    <n v="0"/>
    <x v="0"/>
    <n v="0"/>
    <x v="1"/>
    <n v="0"/>
    <n v="17"/>
    <n v="37"/>
    <s v="2018-09-08T18:56:42.390Z"/>
    <x v="5"/>
    <n v="6"/>
  </r>
  <r>
    <x v="15"/>
    <n v="2018"/>
    <x v="0"/>
    <x v="15"/>
    <n v="27"/>
    <s v="Oakland Raiders"/>
    <n v="13"/>
    <x v="0"/>
    <n v="0"/>
    <x v="0"/>
    <n v="0"/>
    <x v="1"/>
    <n v="0"/>
    <n v="14"/>
    <n v="40"/>
    <s v="2018-09-05T20:34:16.246Z"/>
    <x v="13"/>
    <n v="7"/>
  </r>
  <r>
    <x v="15"/>
    <n v="2018"/>
    <x v="0"/>
    <x v="15"/>
    <n v="24"/>
    <s v="Oakland Raiders"/>
    <n v="17"/>
    <x v="0"/>
    <n v="0"/>
    <x v="0"/>
    <n v="0"/>
    <x v="1"/>
    <n v="0"/>
    <n v="7"/>
    <n v="41"/>
    <s v="2018-09-06T13:37:34.069Z"/>
    <x v="8"/>
    <n v="6"/>
  </r>
  <r>
    <x v="15"/>
    <n v="2018"/>
    <x v="0"/>
    <x v="15"/>
    <n v="28"/>
    <s v="Oakland Raiders"/>
    <n v="10"/>
    <x v="0"/>
    <n v="0"/>
    <x v="0"/>
    <n v="0"/>
    <x v="1"/>
    <n v="0"/>
    <n v="18"/>
    <n v="38"/>
    <s v="2018-09-07T00:20:31.906Z"/>
    <x v="12"/>
    <n v="6"/>
  </r>
  <r>
    <x v="15"/>
    <n v="2018"/>
    <x v="0"/>
    <x v="15"/>
    <n v="28"/>
    <s v="Oakland Raiders"/>
    <n v="21"/>
    <x v="0"/>
    <n v="0"/>
    <x v="0"/>
    <n v="0"/>
    <x v="0"/>
    <n v="0"/>
    <n v="7"/>
    <n v="49"/>
    <s v="2018-09-09T15:52:25.592Z"/>
    <x v="14"/>
    <n v="4"/>
  </r>
  <r>
    <x v="16"/>
    <n v="2018"/>
    <x v="1"/>
    <x v="16"/>
    <n v="24"/>
    <s v="Cincinnati Bengals"/>
    <n v="20"/>
    <x v="1"/>
    <n v="0"/>
    <x v="1"/>
    <n v="0"/>
    <x v="0"/>
    <n v="0"/>
    <n v="4"/>
    <n v="44"/>
    <s v="2018-09-12T05:35:52.764Z"/>
    <x v="10"/>
    <n v="0"/>
  </r>
  <r>
    <x v="17"/>
    <n v="2018"/>
    <x v="1"/>
    <x v="9"/>
    <n v="17"/>
    <s v="Pittsburgh Steelers"/>
    <n v="27"/>
    <x v="1"/>
    <n v="0"/>
    <x v="1"/>
    <n v="0"/>
    <x v="0"/>
    <n v="0"/>
    <n v="-10"/>
    <n v="44"/>
    <s v="2018-09-11T18:14:31.299Z"/>
    <x v="0"/>
    <n v="0"/>
  </r>
  <r>
    <x v="18"/>
    <n v="2018"/>
    <x v="1"/>
    <x v="17"/>
    <n v="13"/>
    <s v="New Orleans Saints"/>
    <n v="34"/>
    <x v="0"/>
    <n v="0"/>
    <x v="1"/>
    <n v="0"/>
    <x v="1"/>
    <n v="0"/>
    <n v="-21"/>
    <n v="47"/>
    <s v="2018-09-11T18:14:39.900Z"/>
    <x v="0"/>
    <n v="4"/>
  </r>
  <r>
    <x v="19"/>
    <n v="2018"/>
    <x v="1"/>
    <x v="18"/>
    <n v="24"/>
    <s v="Green Bay Packers"/>
    <n v="27"/>
    <x v="1"/>
    <n v="0"/>
    <x v="0"/>
    <n v="0"/>
    <x v="1"/>
    <n v="0"/>
    <n v="-3"/>
    <n v="51"/>
    <s v="2018-09-11T18:14:48.119Z"/>
    <x v="0"/>
    <n v="4"/>
  </r>
  <r>
    <x v="20"/>
    <n v="2018"/>
    <x v="1"/>
    <x v="19"/>
    <n v="24"/>
    <s v="Tampa Bay Buccaneers"/>
    <n v="23"/>
    <x v="1"/>
    <n v="0"/>
    <x v="0"/>
    <n v="0"/>
    <x v="1"/>
    <n v="0"/>
    <n v="1"/>
    <n v="47"/>
    <s v="2018-09-11T18:14:59.078Z"/>
    <x v="0"/>
    <n v="4"/>
  </r>
  <r>
    <x v="21"/>
    <n v="2018"/>
    <x v="1"/>
    <x v="6"/>
    <n v="27"/>
    <s v="Tennessee Titans"/>
    <n v="10"/>
    <x v="1"/>
    <n v="0"/>
    <x v="1"/>
    <n v="0"/>
    <x v="1"/>
    <n v="0"/>
    <n v="17"/>
    <n v="37"/>
    <s v="2018-09-11T18:16:25.481Z"/>
    <x v="0"/>
    <n v="3"/>
  </r>
  <r>
    <x v="22"/>
    <n v="2018"/>
    <x v="1"/>
    <x v="20"/>
    <n v="31"/>
    <s v="Buffalo Bills"/>
    <n v="13"/>
    <x v="0"/>
    <n v="0"/>
    <x v="0"/>
    <n v="0"/>
    <x v="1"/>
    <n v="0"/>
    <n v="18"/>
    <n v="44"/>
    <s v="2018-09-11T18:20:42.478Z"/>
    <x v="0"/>
    <n v="7"/>
  </r>
  <r>
    <x v="23"/>
    <n v="2018"/>
    <x v="1"/>
    <x v="21"/>
    <n v="18"/>
    <s v="Atlanta Falcons"/>
    <n v="16"/>
    <x v="1"/>
    <n v="0"/>
    <x v="1"/>
    <n v="0"/>
    <x v="0"/>
    <n v="0"/>
    <n v="2"/>
    <n v="34"/>
    <s v="2018-09-11T18:20:53.328Z"/>
    <x v="0"/>
    <n v="0"/>
  </r>
  <r>
    <x v="24"/>
    <n v="2018"/>
    <x v="1"/>
    <x v="22"/>
    <n v="10"/>
    <s v="Los Angeles Rams"/>
    <n v="27"/>
    <x v="0"/>
    <n v="0"/>
    <x v="0"/>
    <n v="0"/>
    <x v="1"/>
    <n v="0"/>
    <n v="-17"/>
    <n v="37"/>
    <s v="2018-09-11T18:21:15.859Z"/>
    <x v="0"/>
    <n v="6"/>
  </r>
  <r>
    <x v="25"/>
    <n v="2018"/>
    <x v="1"/>
    <x v="23"/>
    <n v="20"/>
    <s v="San Francisco 49ers"/>
    <n v="24"/>
    <x v="0"/>
    <n v="0"/>
    <x v="0"/>
    <n v="0"/>
    <x v="0"/>
    <n v="0"/>
    <n v="-4"/>
    <n v="44"/>
    <s v="2018-09-11T18:21:37.120Z"/>
    <x v="0"/>
    <n v="4"/>
  </r>
  <r>
    <x v="26"/>
    <n v="2018"/>
    <x v="1"/>
    <x v="24"/>
    <n v="21"/>
    <s v="Jacksonville Jaguars"/>
    <n v="17"/>
    <x v="1"/>
    <n v="0"/>
    <x v="1"/>
    <n v="0"/>
    <x v="0"/>
    <n v="0"/>
    <n v="4"/>
    <n v="38"/>
    <s v="2018-09-11T18:21:46.871Z"/>
    <x v="0"/>
    <n v="0"/>
  </r>
  <r>
    <x v="27"/>
    <n v="2018"/>
    <x v="1"/>
    <x v="25"/>
    <n v="17"/>
    <s v="Denver Broncos"/>
    <n v="20"/>
    <x v="0"/>
    <n v="0"/>
    <x v="0"/>
    <n v="0"/>
    <x v="1"/>
    <n v="0"/>
    <n v="-3"/>
    <n v="37"/>
    <s v="2018-09-11T18:21:53.758Z"/>
    <x v="0"/>
    <n v="7"/>
  </r>
  <r>
    <x v="28"/>
    <n v="2018"/>
    <x v="1"/>
    <x v="26"/>
    <n v="27"/>
    <s v="Dallas Cowboys"/>
    <n v="21"/>
    <x v="1"/>
    <n v="0"/>
    <x v="1"/>
    <n v="0"/>
    <x v="0"/>
    <n v="0"/>
    <n v="6"/>
    <n v="48"/>
    <s v="2018-09-11T18:22:05.418Z"/>
    <x v="0"/>
    <n v="0"/>
  </r>
  <r>
    <x v="29"/>
    <n v="2018"/>
    <x v="1"/>
    <x v="11"/>
    <n v="24"/>
    <s v="Chicago Bears"/>
    <n v="23"/>
    <x v="1"/>
    <n v="0"/>
    <x v="1"/>
    <n v="0"/>
    <x v="0"/>
    <n v="0"/>
    <n v="1"/>
    <n v="47"/>
    <s v="2018-09-11T18:22:15.298Z"/>
    <x v="0"/>
    <n v="0"/>
  </r>
  <r>
    <x v="30"/>
    <n v="2018"/>
    <x v="1"/>
    <x v="27"/>
    <n v="14"/>
    <s v="Washington Redskins"/>
    <n v="17"/>
    <x v="1"/>
    <n v="0"/>
    <x v="0"/>
    <n v="0"/>
    <x v="1"/>
    <n v="0"/>
    <n v="-3"/>
    <n v="31"/>
    <s v="2018-09-12T05:36:10.764Z"/>
    <x v="10"/>
    <n v="4"/>
  </r>
  <r>
    <x v="17"/>
    <n v="2018"/>
    <x v="1"/>
    <x v="9"/>
    <n v="27"/>
    <s v="Pittsburgh Steelers"/>
    <n v="21"/>
    <x v="0"/>
    <n v="0"/>
    <x v="0"/>
    <n v="0"/>
    <x v="0"/>
    <n v="0"/>
    <n v="6"/>
    <n v="48"/>
    <s v="2018-09-12T05:36:58.143Z"/>
    <x v="10"/>
    <n v="4"/>
  </r>
  <r>
    <x v="18"/>
    <n v="2018"/>
    <x v="1"/>
    <x v="17"/>
    <n v="17"/>
    <s v="New Orleans Saints"/>
    <n v="23"/>
    <x v="0"/>
    <n v="0"/>
    <x v="0"/>
    <n v="0"/>
    <x v="1"/>
    <n v="0"/>
    <n v="-6"/>
    <n v="40"/>
    <s v="2018-09-13T06:26:19.748Z"/>
    <x v="10"/>
    <n v="6"/>
  </r>
  <r>
    <x v="19"/>
    <n v="2018"/>
    <x v="1"/>
    <x v="18"/>
    <n v="27"/>
    <s v="Green Bay Packers"/>
    <n v="21"/>
    <x v="1"/>
    <n v="0"/>
    <x v="1"/>
    <n v="0"/>
    <x v="1"/>
    <n v="0"/>
    <n v="6"/>
    <n v="48"/>
    <s v="2018-09-12T05:37:34.224Z"/>
    <x v="10"/>
    <n v="2"/>
  </r>
  <r>
    <x v="20"/>
    <n v="2018"/>
    <x v="1"/>
    <x v="19"/>
    <n v="35"/>
    <s v="Tampa Bay Buccaneers"/>
    <n v="14"/>
    <x v="1"/>
    <n v="0"/>
    <x v="1"/>
    <n v="0"/>
    <x v="1"/>
    <n v="0"/>
    <n v="21"/>
    <n v="49"/>
    <s v="2018-09-12T05:37:59.284Z"/>
    <x v="10"/>
    <n v="2"/>
  </r>
  <r>
    <x v="16"/>
    <n v="2018"/>
    <x v="1"/>
    <x v="16"/>
    <n v="27"/>
    <s v="Cincinnati Bengals"/>
    <n v="21"/>
    <x v="1"/>
    <n v="0"/>
    <x v="1"/>
    <n v="0"/>
    <x v="1"/>
    <n v="0"/>
    <n v="6"/>
    <n v="48"/>
    <s v="2018-09-12T18:41:18.506Z"/>
    <x v="5"/>
    <n v="2"/>
  </r>
  <r>
    <x v="30"/>
    <n v="2018"/>
    <x v="1"/>
    <x v="27"/>
    <n v="10"/>
    <s v="Washington Redskins"/>
    <n v="27"/>
    <x v="1"/>
    <n v="0"/>
    <x v="1"/>
    <n v="0"/>
    <x v="1"/>
    <n v="0"/>
    <n v="-17"/>
    <n v="37"/>
    <s v="2018-09-12T22:26:26.988Z"/>
    <x v="12"/>
    <n v="2"/>
  </r>
  <r>
    <x v="17"/>
    <n v="2018"/>
    <x v="1"/>
    <x v="9"/>
    <n v="27"/>
    <s v="Pittsburgh Steelers"/>
    <n v="17"/>
    <x v="0"/>
    <n v="0"/>
    <x v="0"/>
    <n v="0"/>
    <x v="0"/>
    <n v="0"/>
    <n v="10"/>
    <n v="44"/>
    <s v="2018-09-12T22:27:04.487Z"/>
    <x v="12"/>
    <n v="4"/>
  </r>
  <r>
    <x v="20"/>
    <n v="2018"/>
    <x v="1"/>
    <x v="19"/>
    <n v="21"/>
    <s v="Tampa Bay Buccaneers"/>
    <n v="27"/>
    <x v="0"/>
    <n v="0"/>
    <x v="0"/>
    <n v="0"/>
    <x v="1"/>
    <n v="0"/>
    <n v="-6"/>
    <n v="48"/>
    <s v="2018-09-12T22:28:32.167Z"/>
    <x v="12"/>
    <n v="10"/>
  </r>
  <r>
    <x v="26"/>
    <n v="2018"/>
    <x v="1"/>
    <x v="24"/>
    <n v="17"/>
    <s v="Jacksonville Jaguars"/>
    <n v="20"/>
    <x v="0"/>
    <n v="0"/>
    <x v="0"/>
    <n v="0"/>
    <x v="0"/>
    <n v="0"/>
    <n v="-3"/>
    <n v="37"/>
    <s v="2018-09-12T22:32:08.566Z"/>
    <x v="12"/>
    <n v="4"/>
  </r>
  <r>
    <x v="30"/>
    <n v="2018"/>
    <x v="1"/>
    <x v="27"/>
    <n v="21"/>
    <s v="Washington Redskins"/>
    <n v="26"/>
    <x v="1"/>
    <n v="0"/>
    <x v="0"/>
    <n v="0"/>
    <x v="1"/>
    <n v="0"/>
    <n v="-5"/>
    <n v="47"/>
    <s v="2018-09-16T08:02:56.838Z"/>
    <x v="5"/>
    <n v="5"/>
  </r>
  <r>
    <x v="17"/>
    <n v="2018"/>
    <x v="1"/>
    <x v="9"/>
    <n v="24"/>
    <s v="Pittsburgh Steelers"/>
    <n v="29"/>
    <x v="1"/>
    <n v="0"/>
    <x v="1"/>
    <n v="0"/>
    <x v="1"/>
    <n v="0"/>
    <n v="-5"/>
    <n v="53"/>
    <s v="2018-09-16T08:03:49.520Z"/>
    <x v="5"/>
    <n v="2"/>
  </r>
  <r>
    <x v="30"/>
    <n v="2018"/>
    <x v="1"/>
    <x v="27"/>
    <n v="17"/>
    <s v="Washington Redskins"/>
    <n v="10"/>
    <x v="0"/>
    <n v="0"/>
    <x v="0"/>
    <n v="0"/>
    <x v="1"/>
    <n v="0"/>
    <n v="7"/>
    <n v="27"/>
    <s v="2018-09-12T22:45:37.211Z"/>
    <x v="16"/>
    <n v="6"/>
  </r>
  <r>
    <x v="17"/>
    <n v="2018"/>
    <x v="1"/>
    <x v="9"/>
    <n v="31"/>
    <s v="Pittsburgh Steelers"/>
    <n v="24"/>
    <x v="0"/>
    <n v="0"/>
    <x v="0"/>
    <n v="0"/>
    <x v="1"/>
    <n v="0"/>
    <n v="7"/>
    <n v="55"/>
    <s v="2018-09-12T22:45:50.611Z"/>
    <x v="16"/>
    <n v="6"/>
  </r>
  <r>
    <x v="20"/>
    <n v="2018"/>
    <x v="1"/>
    <x v="19"/>
    <n v="30"/>
    <s v="Tampa Bay Buccaneers"/>
    <n v="21"/>
    <x v="1"/>
    <n v="0"/>
    <x v="1"/>
    <n v="0"/>
    <x v="1"/>
    <n v="0"/>
    <n v="9"/>
    <n v="51"/>
    <s v="2018-09-12T22:46:30.086Z"/>
    <x v="16"/>
    <n v="2"/>
  </r>
  <r>
    <x v="26"/>
    <n v="2018"/>
    <x v="1"/>
    <x v="24"/>
    <n v="35"/>
    <s v="Jacksonville Jaguars"/>
    <n v="21"/>
    <x v="1"/>
    <n v="0"/>
    <x v="1"/>
    <n v="0"/>
    <x v="1"/>
    <n v="0"/>
    <n v="14"/>
    <n v="56"/>
    <s v="2018-09-12T22:49:52.867Z"/>
    <x v="16"/>
    <n v="2"/>
  </r>
  <r>
    <x v="18"/>
    <n v="2018"/>
    <x v="1"/>
    <x v="17"/>
    <n v="23"/>
    <s v="New Orleans Saints"/>
    <n v="34"/>
    <x v="0"/>
    <n v="0"/>
    <x v="1"/>
    <n v="0"/>
    <x v="0"/>
    <n v="0"/>
    <n v="-11"/>
    <n v="57"/>
    <s v="2018-09-14T04:48:28.888Z"/>
    <x v="5"/>
    <n v="2"/>
  </r>
  <r>
    <x v="19"/>
    <n v="2018"/>
    <x v="1"/>
    <x v="18"/>
    <n v="23"/>
    <s v="Green Bay Packers"/>
    <n v="24"/>
    <x v="1"/>
    <n v="0"/>
    <x v="0"/>
    <n v="0"/>
    <x v="1"/>
    <n v="0"/>
    <n v="-1"/>
    <n v="47"/>
    <s v="2018-09-12T23:20:57.429Z"/>
    <x v="5"/>
    <n v="4"/>
  </r>
  <r>
    <x v="20"/>
    <n v="2018"/>
    <x v="1"/>
    <x v="19"/>
    <n v="24"/>
    <s v="Tampa Bay Buccaneers"/>
    <n v="20"/>
    <x v="1"/>
    <n v="0"/>
    <x v="1"/>
    <n v="0"/>
    <x v="0"/>
    <n v="0"/>
    <n v="4"/>
    <n v="44"/>
    <s v="2018-09-16T08:05:54.938Z"/>
    <x v="5"/>
    <n v="0"/>
  </r>
  <r>
    <x v="21"/>
    <n v="2018"/>
    <x v="1"/>
    <x v="6"/>
    <n v="21"/>
    <s v="Tennessee Titans"/>
    <n v="17"/>
    <x v="1"/>
    <n v="0"/>
    <x v="1"/>
    <n v="0"/>
    <x v="1"/>
    <n v="0"/>
    <n v="4"/>
    <n v="38"/>
    <s v="2018-09-16T08:06:24.361Z"/>
    <x v="5"/>
    <n v="2"/>
  </r>
  <r>
    <x v="22"/>
    <n v="2018"/>
    <x v="1"/>
    <x v="20"/>
    <n v="31"/>
    <s v="Buffalo Bills"/>
    <n v="13"/>
    <x v="0"/>
    <n v="0"/>
    <x v="0"/>
    <n v="0"/>
    <x v="1"/>
    <n v="0"/>
    <n v="18"/>
    <n v="44"/>
    <s v="2018-09-16T08:06:47.780Z"/>
    <x v="5"/>
    <n v="7"/>
  </r>
  <r>
    <x v="23"/>
    <n v="2018"/>
    <x v="1"/>
    <x v="21"/>
    <n v="22"/>
    <s v="Atlanta Falcons"/>
    <n v="24"/>
    <x v="0"/>
    <n v="0"/>
    <x v="1"/>
    <n v="0"/>
    <x v="1"/>
    <n v="0"/>
    <n v="-2"/>
    <n v="46"/>
    <s v="2018-09-12T23:31:06.527Z"/>
    <x v="5"/>
    <n v="4"/>
  </r>
  <r>
    <x v="31"/>
    <n v="2018"/>
    <x v="1"/>
    <x v="28"/>
    <n v="23"/>
    <s v="New York Jets"/>
    <n v="24"/>
    <x v="1"/>
    <n v="0"/>
    <x v="0"/>
    <n v="0"/>
    <x v="0"/>
    <n v="0"/>
    <n v="-1"/>
    <n v="47"/>
    <s v="2018-09-12T23:31:24.268Z"/>
    <x v="5"/>
    <n v="2"/>
  </r>
  <r>
    <x v="24"/>
    <n v="2018"/>
    <x v="1"/>
    <x v="22"/>
    <n v="16"/>
    <s v="Los Angeles Rams"/>
    <n v="30"/>
    <x v="0"/>
    <n v="0"/>
    <x v="0"/>
    <n v="0"/>
    <x v="0"/>
    <n v="0"/>
    <n v="-14"/>
    <n v="46"/>
    <s v="2018-09-12T23:31:45.866Z"/>
    <x v="5"/>
    <n v="4"/>
  </r>
  <r>
    <x v="25"/>
    <n v="2018"/>
    <x v="1"/>
    <x v="23"/>
    <n v="24"/>
    <s v="San Francisco 49ers"/>
    <n v="23"/>
    <x v="1"/>
    <n v="0"/>
    <x v="0"/>
    <n v="0"/>
    <x v="0"/>
    <n v="0"/>
    <n v="1"/>
    <n v="47"/>
    <s v="2018-09-16T08:09:28.761Z"/>
    <x v="5"/>
    <n v="2"/>
  </r>
  <r>
    <x v="26"/>
    <n v="2018"/>
    <x v="1"/>
    <x v="24"/>
    <n v="23"/>
    <s v="Jacksonville Jaguars"/>
    <n v="25"/>
    <x v="0"/>
    <n v="0"/>
    <x v="0"/>
    <n v="0"/>
    <x v="1"/>
    <n v="0"/>
    <n v="-2"/>
    <n v="48"/>
    <s v="2018-09-12T23:32:33.067Z"/>
    <x v="5"/>
    <n v="6"/>
  </r>
  <r>
    <x v="27"/>
    <n v="2018"/>
    <x v="1"/>
    <x v="25"/>
    <n v="24"/>
    <s v="Denver Broncos"/>
    <n v="26"/>
    <x v="0"/>
    <n v="0"/>
    <x v="0"/>
    <n v="0"/>
    <x v="0"/>
    <n v="0"/>
    <n v="-2"/>
    <n v="50"/>
    <s v="2018-09-12T23:32:57.849Z"/>
    <x v="5"/>
    <n v="4"/>
  </r>
  <r>
    <x v="28"/>
    <n v="2018"/>
    <x v="1"/>
    <x v="26"/>
    <n v="18"/>
    <s v="Dallas Cowboys"/>
    <n v="24"/>
    <x v="0"/>
    <n v="0"/>
    <x v="0"/>
    <n v="0"/>
    <x v="0"/>
    <n v="0"/>
    <n v="-6"/>
    <n v="42"/>
    <s v="2018-09-12T23:33:19.586Z"/>
    <x v="5"/>
    <n v="4"/>
  </r>
  <r>
    <x v="29"/>
    <n v="2018"/>
    <x v="1"/>
    <x v="11"/>
    <n v="10"/>
    <s v="Chicago Bears"/>
    <n v="35"/>
    <x v="0"/>
    <n v="0"/>
    <x v="0"/>
    <n v="0"/>
    <x v="0"/>
    <n v="0"/>
    <n v="-25"/>
    <n v="45"/>
    <s v="2018-09-16T08:13:43.377Z"/>
    <x v="5"/>
    <n v="4"/>
  </r>
  <r>
    <x v="16"/>
    <n v="2018"/>
    <x v="1"/>
    <x v="16"/>
    <n v="24"/>
    <s v="Cincinnati Bengals"/>
    <n v="17"/>
    <x v="1"/>
    <n v="0"/>
    <x v="1"/>
    <n v="0"/>
    <x v="0"/>
    <n v="0"/>
    <n v="7"/>
    <n v="41"/>
    <s v="2018-09-13T04:18:06.829Z"/>
    <x v="2"/>
    <n v="0"/>
  </r>
  <r>
    <x v="30"/>
    <n v="2018"/>
    <x v="1"/>
    <x v="27"/>
    <n v="21"/>
    <s v="Washington Redskins"/>
    <n v="24"/>
    <x v="1"/>
    <n v="0"/>
    <x v="0"/>
    <n v="0"/>
    <x v="1"/>
    <n v="0"/>
    <n v="-3"/>
    <n v="45"/>
    <s v="2018-09-13T04:19:07.628Z"/>
    <x v="2"/>
    <n v="5"/>
  </r>
  <r>
    <x v="17"/>
    <n v="2018"/>
    <x v="1"/>
    <x v="9"/>
    <n v="28"/>
    <s v="Pittsburgh Steelers"/>
    <n v="21"/>
    <x v="0"/>
    <n v="0"/>
    <x v="0"/>
    <n v="0"/>
    <x v="0"/>
    <n v="0"/>
    <n v="7"/>
    <n v="49"/>
    <s v="2018-09-13T04:19:42.987Z"/>
    <x v="2"/>
    <n v="4"/>
  </r>
  <r>
    <x v="18"/>
    <n v="2018"/>
    <x v="1"/>
    <x v="17"/>
    <n v="17"/>
    <s v="New Orleans Saints"/>
    <n v="24"/>
    <x v="0"/>
    <n v="0"/>
    <x v="0"/>
    <n v="0"/>
    <x v="1"/>
    <n v="0"/>
    <n v="-7"/>
    <n v="41"/>
    <s v="2018-09-13T04:20:01.727Z"/>
    <x v="2"/>
    <n v="6"/>
  </r>
  <r>
    <x v="19"/>
    <n v="2018"/>
    <x v="1"/>
    <x v="18"/>
    <n v="24"/>
    <s v="Green Bay Packers"/>
    <n v="28"/>
    <x v="1"/>
    <n v="0"/>
    <x v="0"/>
    <n v="0"/>
    <x v="1"/>
    <n v="0"/>
    <n v="-4"/>
    <n v="52"/>
    <s v="2018-09-13T04:21:05.186Z"/>
    <x v="2"/>
    <n v="4"/>
  </r>
  <r>
    <x v="20"/>
    <n v="2018"/>
    <x v="1"/>
    <x v="19"/>
    <n v="17"/>
    <s v="Tampa Bay Buccaneers"/>
    <n v="24"/>
    <x v="0"/>
    <n v="0"/>
    <x v="0"/>
    <n v="0"/>
    <x v="0"/>
    <n v="0"/>
    <n v="-7"/>
    <n v="41"/>
    <s v="2018-09-13T04:21:31.388Z"/>
    <x v="2"/>
    <n v="4"/>
  </r>
  <r>
    <x v="21"/>
    <n v="2018"/>
    <x v="1"/>
    <x v="6"/>
    <n v="21"/>
    <s v="Tennessee Titans"/>
    <n v="24"/>
    <x v="0"/>
    <n v="0"/>
    <x v="0"/>
    <n v="0"/>
    <x v="0"/>
    <n v="0"/>
    <n v="-3"/>
    <n v="45"/>
    <s v="2018-09-13T04:22:12.767Z"/>
    <x v="2"/>
    <n v="5"/>
  </r>
  <r>
    <x v="22"/>
    <n v="2018"/>
    <x v="1"/>
    <x v="20"/>
    <n v="28"/>
    <s v="Buffalo Bills"/>
    <n v="17"/>
    <x v="0"/>
    <n v="0"/>
    <x v="0"/>
    <n v="0"/>
    <x v="1"/>
    <n v="0"/>
    <n v="11"/>
    <n v="45"/>
    <s v="2018-09-13T04:22:41.607Z"/>
    <x v="2"/>
    <n v="7"/>
  </r>
  <r>
    <x v="23"/>
    <n v="2018"/>
    <x v="1"/>
    <x v="21"/>
    <n v="27"/>
    <s v="Atlanta Falcons"/>
    <n v="21"/>
    <x v="1"/>
    <n v="0"/>
    <x v="1"/>
    <n v="0"/>
    <x v="1"/>
    <n v="0"/>
    <n v="6"/>
    <n v="48"/>
    <s v="2018-09-13T04:23:45.645Z"/>
    <x v="2"/>
    <n v="2"/>
  </r>
  <r>
    <x v="31"/>
    <n v="2018"/>
    <x v="1"/>
    <x v="28"/>
    <n v="14"/>
    <s v="New York Jets"/>
    <n v="21"/>
    <x v="1"/>
    <n v="0"/>
    <x v="1"/>
    <n v="0"/>
    <x v="1"/>
    <n v="0"/>
    <n v="-7"/>
    <n v="35"/>
    <s v="2018-09-13T04:24:29.607Z"/>
    <x v="2"/>
    <n v="2"/>
  </r>
  <r>
    <x v="24"/>
    <n v="2018"/>
    <x v="1"/>
    <x v="22"/>
    <n v="21"/>
    <s v="Los Angeles Rams"/>
    <n v="28"/>
    <x v="0"/>
    <n v="0"/>
    <x v="1"/>
    <n v="0"/>
    <x v="0"/>
    <n v="0"/>
    <n v="-7"/>
    <n v="49"/>
    <s v="2018-09-13T04:25:49.569Z"/>
    <x v="2"/>
    <n v="2"/>
  </r>
  <r>
    <x v="25"/>
    <n v="2018"/>
    <x v="1"/>
    <x v="23"/>
    <n v="17"/>
    <s v="San Francisco 49ers"/>
    <n v="28"/>
    <x v="0"/>
    <n v="0"/>
    <x v="1"/>
    <n v="0"/>
    <x v="0"/>
    <n v="0"/>
    <n v="-11"/>
    <n v="45"/>
    <s v="2018-09-13T04:27:42.187Z"/>
    <x v="2"/>
    <n v="2"/>
  </r>
  <r>
    <x v="26"/>
    <n v="2018"/>
    <x v="1"/>
    <x v="24"/>
    <n v="31"/>
    <s v="Jacksonville Jaguars"/>
    <n v="17"/>
    <x v="1"/>
    <n v="0"/>
    <x v="1"/>
    <n v="0"/>
    <x v="1"/>
    <n v="0"/>
    <n v="14"/>
    <n v="48"/>
    <s v="2018-09-13T04:28:45.766Z"/>
    <x v="2"/>
    <n v="2"/>
  </r>
  <r>
    <x v="29"/>
    <n v="2018"/>
    <x v="1"/>
    <x v="11"/>
    <n v="28"/>
    <s v="Chicago Bears"/>
    <n v="21"/>
    <x v="1"/>
    <n v="0"/>
    <x v="1"/>
    <n v="0"/>
    <x v="0"/>
    <n v="0"/>
    <n v="7"/>
    <n v="49"/>
    <s v="2018-09-13T04:29:05.287Z"/>
    <x v="2"/>
    <n v="0"/>
  </r>
  <r>
    <x v="27"/>
    <n v="2018"/>
    <x v="1"/>
    <x v="25"/>
    <n v="24"/>
    <s v="Denver Broncos"/>
    <n v="27"/>
    <x v="0"/>
    <n v="0"/>
    <x v="0"/>
    <n v="0"/>
    <x v="0"/>
    <n v="0"/>
    <n v="-3"/>
    <n v="51"/>
    <s v="2018-09-13T04:29:56.488Z"/>
    <x v="2"/>
    <n v="4"/>
  </r>
  <r>
    <x v="28"/>
    <n v="2018"/>
    <x v="1"/>
    <x v="26"/>
    <n v="21"/>
    <s v="Dallas Cowboys"/>
    <n v="24"/>
    <x v="0"/>
    <n v="0"/>
    <x v="1"/>
    <n v="0"/>
    <x v="0"/>
    <n v="0"/>
    <n v="-3"/>
    <n v="45"/>
    <s v="2018-09-13T04:31:08.148Z"/>
    <x v="2"/>
    <n v="2"/>
  </r>
  <r>
    <x v="21"/>
    <n v="2018"/>
    <x v="1"/>
    <x v="6"/>
    <n v="24"/>
    <s v="Tennessee Titans"/>
    <n v="20"/>
    <x v="1"/>
    <n v="0"/>
    <x v="1"/>
    <n v="0"/>
    <x v="0"/>
    <n v="0"/>
    <n v="4"/>
    <n v="44"/>
    <s v="2018-09-13T06:27:16.489Z"/>
    <x v="10"/>
    <n v="1"/>
  </r>
  <r>
    <x v="22"/>
    <n v="2018"/>
    <x v="1"/>
    <x v="20"/>
    <n v="27"/>
    <s v="Buffalo Bills"/>
    <n v="10"/>
    <x v="0"/>
    <n v="0"/>
    <x v="0"/>
    <n v="0"/>
    <x v="0"/>
    <n v="0"/>
    <n v="17"/>
    <n v="37"/>
    <s v="2018-09-13T06:27:34.328Z"/>
    <x v="10"/>
    <n v="4"/>
  </r>
  <r>
    <x v="23"/>
    <n v="2018"/>
    <x v="1"/>
    <x v="21"/>
    <n v="21"/>
    <s v="Atlanta Falcons"/>
    <n v="27"/>
    <x v="0"/>
    <n v="0"/>
    <x v="0"/>
    <n v="0"/>
    <x v="1"/>
    <n v="0"/>
    <n v="-6"/>
    <n v="48"/>
    <s v="2018-09-13T06:27:59.947Z"/>
    <x v="10"/>
    <n v="6"/>
  </r>
  <r>
    <x v="31"/>
    <n v="2018"/>
    <x v="1"/>
    <x v="28"/>
    <n v="20"/>
    <s v="New York Jets"/>
    <n v="24"/>
    <x v="1"/>
    <n v="0"/>
    <x v="1"/>
    <n v="0"/>
    <x v="0"/>
    <n v="0"/>
    <n v="-4"/>
    <n v="44"/>
    <s v="2018-09-13T06:28:32.627Z"/>
    <x v="10"/>
    <n v="1"/>
  </r>
  <r>
    <x v="24"/>
    <n v="2018"/>
    <x v="1"/>
    <x v="22"/>
    <n v="14"/>
    <s v="Los Angeles Rams"/>
    <n v="35"/>
    <x v="0"/>
    <n v="0"/>
    <x v="0"/>
    <n v="0"/>
    <x v="0"/>
    <n v="0"/>
    <n v="-21"/>
    <n v="49"/>
    <s v="2018-09-13T06:28:47.387Z"/>
    <x v="10"/>
    <n v="4"/>
  </r>
  <r>
    <x v="25"/>
    <n v="2018"/>
    <x v="1"/>
    <x v="23"/>
    <n v="18"/>
    <s v="San Francisco 49ers"/>
    <n v="24"/>
    <x v="0"/>
    <n v="0"/>
    <x v="1"/>
    <n v="0"/>
    <x v="0"/>
    <n v="0"/>
    <n v="-6"/>
    <n v="42"/>
    <s v="2018-09-13T06:29:12.586Z"/>
    <x v="10"/>
    <n v="2"/>
  </r>
  <r>
    <x v="26"/>
    <n v="2018"/>
    <x v="1"/>
    <x v="24"/>
    <n v="21"/>
    <s v="Jacksonville Jaguars"/>
    <n v="17"/>
    <x v="1"/>
    <n v="0"/>
    <x v="1"/>
    <n v="0"/>
    <x v="0"/>
    <n v="0"/>
    <n v="4"/>
    <n v="38"/>
    <s v="2018-09-13T06:29:26.926Z"/>
    <x v="10"/>
    <n v="0"/>
  </r>
  <r>
    <x v="27"/>
    <n v="2018"/>
    <x v="1"/>
    <x v="25"/>
    <n v="21"/>
    <s v="Denver Broncos"/>
    <n v="17"/>
    <x v="1"/>
    <n v="0"/>
    <x v="0"/>
    <n v="0"/>
    <x v="1"/>
    <n v="0"/>
    <n v="4"/>
    <n v="38"/>
    <s v="2018-09-13T06:29:42.726Z"/>
    <x v="10"/>
    <n v="4"/>
  </r>
  <r>
    <x v="28"/>
    <n v="2018"/>
    <x v="1"/>
    <x v="26"/>
    <n v="20"/>
    <s v="Dallas Cowboys"/>
    <n v="21"/>
    <x v="0"/>
    <n v="0"/>
    <x v="1"/>
    <n v="0"/>
    <x v="1"/>
    <n v="0"/>
    <n v="-1"/>
    <n v="41"/>
    <s v="2018-09-13T06:29:57.128Z"/>
    <x v="10"/>
    <n v="4"/>
  </r>
  <r>
    <x v="29"/>
    <n v="2018"/>
    <x v="1"/>
    <x v="11"/>
    <n v="21"/>
    <s v="Chicago Bears"/>
    <n v="24"/>
    <x v="0"/>
    <n v="0"/>
    <x v="1"/>
    <n v="0"/>
    <x v="0"/>
    <n v="0"/>
    <n v="-3"/>
    <n v="45"/>
    <s v="2018-09-13T06:30:11.110Z"/>
    <x v="10"/>
    <n v="3"/>
  </r>
  <r>
    <x v="16"/>
    <n v="2018"/>
    <x v="1"/>
    <x v="16"/>
    <n v="14"/>
    <s v="Cincinnati Bengals"/>
    <n v="21"/>
    <x v="0"/>
    <n v="0"/>
    <x v="0"/>
    <n v="0"/>
    <x v="0"/>
    <n v="0"/>
    <n v="-7"/>
    <n v="35"/>
    <s v="2018-09-13T16:27:24.308Z"/>
    <x v="4"/>
    <n v="4"/>
  </r>
  <r>
    <x v="30"/>
    <n v="2018"/>
    <x v="1"/>
    <x v="27"/>
    <n v="18"/>
    <s v="Washington Redskins"/>
    <n v="14"/>
    <x v="0"/>
    <n v="0"/>
    <x v="0"/>
    <n v="0"/>
    <x v="1"/>
    <n v="0"/>
    <n v="4"/>
    <n v="32"/>
    <s v="2018-09-13T16:27:35.529Z"/>
    <x v="4"/>
    <n v="6"/>
  </r>
  <r>
    <x v="17"/>
    <n v="2018"/>
    <x v="1"/>
    <x v="9"/>
    <n v="14"/>
    <s v="Pittsburgh Steelers"/>
    <n v="24"/>
    <x v="1"/>
    <n v="0"/>
    <x v="1"/>
    <n v="0"/>
    <x v="0"/>
    <n v="0"/>
    <n v="-10"/>
    <n v="38"/>
    <s v="2018-09-13T16:27:47.173Z"/>
    <x v="4"/>
    <n v="0"/>
  </r>
  <r>
    <x v="18"/>
    <n v="2018"/>
    <x v="1"/>
    <x v="17"/>
    <n v="21"/>
    <s v="New Orleans Saints"/>
    <n v="24"/>
    <x v="0"/>
    <n v="0"/>
    <x v="0"/>
    <n v="0"/>
    <x v="1"/>
    <n v="0"/>
    <n v="-3"/>
    <n v="45"/>
    <s v="2018-09-13T16:27:59.175Z"/>
    <x v="4"/>
    <n v="7"/>
  </r>
  <r>
    <x v="19"/>
    <n v="2018"/>
    <x v="1"/>
    <x v="18"/>
    <n v="24"/>
    <s v="Green Bay Packers"/>
    <n v="28"/>
    <x v="1"/>
    <n v="0"/>
    <x v="0"/>
    <n v="0"/>
    <x v="1"/>
    <n v="0"/>
    <n v="-4"/>
    <n v="52"/>
    <s v="2018-09-13T16:28:08.229Z"/>
    <x v="4"/>
    <n v="4"/>
  </r>
  <r>
    <x v="20"/>
    <n v="2018"/>
    <x v="1"/>
    <x v="19"/>
    <n v="18"/>
    <s v="Tampa Bay Buccaneers"/>
    <n v="14"/>
    <x v="1"/>
    <n v="0"/>
    <x v="1"/>
    <n v="0"/>
    <x v="0"/>
    <n v="0"/>
    <n v="4"/>
    <n v="32"/>
    <s v="2018-09-13T16:28:18.969Z"/>
    <x v="4"/>
    <n v="0"/>
  </r>
  <r>
    <x v="21"/>
    <n v="2018"/>
    <x v="1"/>
    <x v="6"/>
    <n v="28"/>
    <s v="Tennessee Titans"/>
    <n v="24"/>
    <x v="1"/>
    <n v="0"/>
    <x v="1"/>
    <n v="0"/>
    <x v="0"/>
    <n v="0"/>
    <n v="4"/>
    <n v="52"/>
    <s v="2018-09-13T16:28:30.013Z"/>
    <x v="4"/>
    <n v="0"/>
  </r>
  <r>
    <x v="22"/>
    <n v="2018"/>
    <x v="1"/>
    <x v="20"/>
    <n v="32"/>
    <s v="Buffalo Bills"/>
    <n v="28"/>
    <x v="0"/>
    <n v="0"/>
    <x v="1"/>
    <n v="0"/>
    <x v="1"/>
    <n v="0"/>
    <n v="4"/>
    <n v="60"/>
    <s v="2018-09-13T16:28:41.715Z"/>
    <x v="4"/>
    <n v="4"/>
  </r>
  <r>
    <x v="23"/>
    <n v="2018"/>
    <x v="1"/>
    <x v="21"/>
    <n v="27"/>
    <s v="Atlanta Falcons"/>
    <n v="18"/>
    <x v="1"/>
    <n v="0"/>
    <x v="1"/>
    <n v="0"/>
    <x v="1"/>
    <n v="0"/>
    <n v="9"/>
    <n v="45"/>
    <s v="2018-09-13T16:28:51.192Z"/>
    <x v="4"/>
    <n v="2"/>
  </r>
  <r>
    <x v="31"/>
    <n v="2018"/>
    <x v="1"/>
    <x v="28"/>
    <n v="14"/>
    <s v="New York Jets"/>
    <n v="7"/>
    <x v="0"/>
    <n v="0"/>
    <x v="0"/>
    <n v="0"/>
    <x v="1"/>
    <n v="0"/>
    <n v="7"/>
    <n v="21"/>
    <s v="2018-09-13T16:29:00.593Z"/>
    <x v="4"/>
    <n v="6"/>
  </r>
  <r>
    <x v="24"/>
    <n v="2018"/>
    <x v="1"/>
    <x v="22"/>
    <n v="21"/>
    <s v="Los Angeles Rams"/>
    <n v="28"/>
    <x v="0"/>
    <n v="0"/>
    <x v="1"/>
    <n v="0"/>
    <x v="0"/>
    <n v="0"/>
    <n v="-7"/>
    <n v="49"/>
    <s v="2018-09-13T16:29:12.170Z"/>
    <x v="4"/>
    <n v="2"/>
  </r>
  <r>
    <x v="25"/>
    <n v="2018"/>
    <x v="1"/>
    <x v="23"/>
    <n v="21"/>
    <s v="San Francisco 49ers"/>
    <n v="18"/>
    <x v="1"/>
    <n v="0"/>
    <x v="0"/>
    <n v="0"/>
    <x v="0"/>
    <n v="0"/>
    <n v="3"/>
    <n v="39"/>
    <s v="2018-09-13T16:29:22.569Z"/>
    <x v="4"/>
    <n v="2"/>
  </r>
  <r>
    <x v="26"/>
    <n v="2018"/>
    <x v="1"/>
    <x v="24"/>
    <n v="28"/>
    <s v="Jacksonville Jaguars"/>
    <n v="24"/>
    <x v="1"/>
    <n v="0"/>
    <x v="1"/>
    <n v="0"/>
    <x v="1"/>
    <n v="0"/>
    <n v="4"/>
    <n v="52"/>
    <s v="2018-09-13T16:29:34.651Z"/>
    <x v="4"/>
    <n v="2"/>
  </r>
  <r>
    <x v="27"/>
    <n v="2018"/>
    <x v="1"/>
    <x v="25"/>
    <n v="18"/>
    <s v="Denver Broncos"/>
    <n v="14"/>
    <x v="1"/>
    <n v="0"/>
    <x v="0"/>
    <n v="0"/>
    <x v="1"/>
    <n v="0"/>
    <n v="4"/>
    <n v="32"/>
    <s v="2018-09-13T16:29:45.009Z"/>
    <x v="4"/>
    <n v="4"/>
  </r>
  <r>
    <x v="28"/>
    <n v="2018"/>
    <x v="1"/>
    <x v="26"/>
    <n v="21"/>
    <s v="Dallas Cowboys"/>
    <n v="28"/>
    <x v="0"/>
    <n v="0"/>
    <x v="0"/>
    <n v="0"/>
    <x v="0"/>
    <n v="0"/>
    <n v="-7"/>
    <n v="49"/>
    <s v="2018-09-13T16:29:54.389Z"/>
    <x v="4"/>
    <n v="5"/>
  </r>
  <r>
    <x v="29"/>
    <n v="2018"/>
    <x v="1"/>
    <x v="11"/>
    <n v="28"/>
    <s v="Chicago Bears"/>
    <n v="24"/>
    <x v="1"/>
    <n v="0"/>
    <x v="1"/>
    <n v="0"/>
    <x v="0"/>
    <n v="0"/>
    <n v="4"/>
    <n v="52"/>
    <s v="2018-09-13T16:30:07.450Z"/>
    <x v="4"/>
    <n v="1"/>
  </r>
  <r>
    <x v="30"/>
    <n v="2018"/>
    <x v="1"/>
    <x v="27"/>
    <n v="21"/>
    <s v="Washington Redskins"/>
    <n v="17"/>
    <x v="0"/>
    <n v="0"/>
    <x v="0"/>
    <n v="0"/>
    <x v="1"/>
    <n v="0"/>
    <n v="4"/>
    <n v="38"/>
    <s v="2018-09-13T18:59:51.110Z"/>
    <x v="8"/>
    <n v="7"/>
  </r>
  <r>
    <x v="20"/>
    <n v="2018"/>
    <x v="1"/>
    <x v="19"/>
    <n v="27"/>
    <s v="Tampa Bay Buccaneers"/>
    <n v="10"/>
    <x v="1"/>
    <n v="0"/>
    <x v="1"/>
    <n v="0"/>
    <x v="0"/>
    <n v="0"/>
    <n v="17"/>
    <n v="37"/>
    <s v="2018-09-13T19:01:20.358Z"/>
    <x v="8"/>
    <n v="0"/>
  </r>
  <r>
    <x v="16"/>
    <n v="2018"/>
    <x v="1"/>
    <x v="16"/>
    <n v="24"/>
    <s v="Cincinnati Bengals"/>
    <n v="21"/>
    <x v="1"/>
    <n v="0"/>
    <x v="1"/>
    <n v="0"/>
    <x v="1"/>
    <n v="0"/>
    <n v="3"/>
    <n v="45"/>
    <s v="2018-09-13T20:01:02.609Z"/>
    <x v="3"/>
    <n v="2"/>
  </r>
  <r>
    <x v="16"/>
    <n v="2018"/>
    <x v="1"/>
    <x v="16"/>
    <n v="27"/>
    <s v="Cincinnati Bengals"/>
    <n v="17"/>
    <x v="1"/>
    <n v="0"/>
    <x v="1"/>
    <n v="0"/>
    <x v="0"/>
    <n v="0"/>
    <n v="10"/>
    <n v="44"/>
    <s v="2018-09-13T20:49:20.209Z"/>
    <x v="6"/>
    <n v="0"/>
  </r>
  <r>
    <x v="30"/>
    <n v="2018"/>
    <x v="1"/>
    <x v="27"/>
    <n v="24"/>
    <s v="Washington Redskins"/>
    <n v="31"/>
    <x v="1"/>
    <n v="0"/>
    <x v="1"/>
    <n v="0"/>
    <x v="0"/>
    <n v="0"/>
    <n v="-7"/>
    <n v="55"/>
    <s v="2018-09-13T21:37:44.366Z"/>
    <x v="17"/>
    <n v="0"/>
  </r>
  <r>
    <x v="17"/>
    <n v="2018"/>
    <x v="1"/>
    <x v="9"/>
    <n v="24"/>
    <s v="Pittsburgh Steelers"/>
    <n v="17"/>
    <x v="0"/>
    <n v="0"/>
    <x v="0"/>
    <n v="0"/>
    <x v="0"/>
    <n v="0"/>
    <n v="7"/>
    <n v="41"/>
    <s v="2018-09-13T21:38:06.584Z"/>
    <x v="17"/>
    <n v="4"/>
  </r>
  <r>
    <x v="18"/>
    <n v="2018"/>
    <x v="1"/>
    <x v="17"/>
    <n v="14"/>
    <s v="New Orleans Saints"/>
    <n v="28"/>
    <x v="0"/>
    <n v="0"/>
    <x v="1"/>
    <n v="0"/>
    <x v="1"/>
    <n v="0"/>
    <n v="-14"/>
    <n v="42"/>
    <s v="2018-09-13T21:38:19.706Z"/>
    <x v="17"/>
    <n v="4"/>
  </r>
  <r>
    <x v="19"/>
    <n v="2018"/>
    <x v="1"/>
    <x v="18"/>
    <n v="24"/>
    <s v="Green Bay Packers"/>
    <n v="17"/>
    <x v="1"/>
    <n v="0"/>
    <x v="1"/>
    <n v="0"/>
    <x v="0"/>
    <n v="0"/>
    <n v="7"/>
    <n v="41"/>
    <s v="2018-09-13T21:38:47.365Z"/>
    <x v="17"/>
    <n v="0"/>
  </r>
  <r>
    <x v="20"/>
    <n v="2018"/>
    <x v="1"/>
    <x v="19"/>
    <n v="24"/>
    <s v="Tampa Bay Buccaneers"/>
    <n v="9"/>
    <x v="1"/>
    <n v="0"/>
    <x v="1"/>
    <n v="0"/>
    <x v="0"/>
    <n v="0"/>
    <n v="15"/>
    <n v="33"/>
    <s v="2018-09-13T21:39:11.544Z"/>
    <x v="17"/>
    <n v="0"/>
  </r>
  <r>
    <x v="22"/>
    <n v="2018"/>
    <x v="1"/>
    <x v="20"/>
    <n v="31"/>
    <s v="Buffalo Bills"/>
    <n v="10"/>
    <x v="0"/>
    <n v="0"/>
    <x v="0"/>
    <n v="0"/>
    <x v="0"/>
    <n v="0"/>
    <n v="21"/>
    <n v="41"/>
    <s v="2018-09-13T21:39:44.465Z"/>
    <x v="17"/>
    <n v="5"/>
  </r>
  <r>
    <x v="24"/>
    <n v="2018"/>
    <x v="1"/>
    <x v="22"/>
    <n v="10"/>
    <s v="Los Angeles Rams"/>
    <n v="28"/>
    <x v="0"/>
    <n v="0"/>
    <x v="0"/>
    <n v="0"/>
    <x v="1"/>
    <n v="0"/>
    <n v="-18"/>
    <n v="38"/>
    <s v="2018-09-13T21:40:35.865Z"/>
    <x v="17"/>
    <n v="6"/>
  </r>
  <r>
    <x v="25"/>
    <n v="2018"/>
    <x v="1"/>
    <x v="23"/>
    <n v="17"/>
    <s v="San Francisco 49ers"/>
    <n v="21"/>
    <x v="0"/>
    <n v="0"/>
    <x v="0"/>
    <n v="0"/>
    <x v="0"/>
    <n v="0"/>
    <n v="-4"/>
    <n v="38"/>
    <s v="2018-09-13T21:40:46.024Z"/>
    <x v="17"/>
    <n v="4"/>
  </r>
  <r>
    <x v="26"/>
    <n v="2018"/>
    <x v="1"/>
    <x v="24"/>
    <n v="24"/>
    <s v="Jacksonville Jaguars"/>
    <n v="21"/>
    <x v="1"/>
    <n v="0"/>
    <x v="1"/>
    <n v="0"/>
    <x v="1"/>
    <n v="0"/>
    <n v="3"/>
    <n v="45"/>
    <s v="2018-09-13T21:41:02.346Z"/>
    <x v="17"/>
    <n v="2"/>
  </r>
  <r>
    <x v="16"/>
    <n v="2018"/>
    <x v="1"/>
    <x v="16"/>
    <n v="22"/>
    <s v="Cincinnati Bengals"/>
    <n v="21"/>
    <x v="1"/>
    <n v="0"/>
    <x v="1"/>
    <n v="0"/>
    <x v="0"/>
    <n v="0"/>
    <n v="1"/>
    <n v="43"/>
    <s v="2018-09-13T23:36:59.966Z"/>
    <x v="18"/>
    <n v="0"/>
  </r>
  <r>
    <x v="17"/>
    <n v="2018"/>
    <x v="1"/>
    <x v="9"/>
    <n v="24"/>
    <s v="Pittsburgh Steelers"/>
    <n v="29"/>
    <x v="1"/>
    <n v="0"/>
    <x v="1"/>
    <n v="0"/>
    <x v="1"/>
    <n v="0"/>
    <n v="-5"/>
    <n v="53"/>
    <s v="2018-09-13T23:37:51.206Z"/>
    <x v="18"/>
    <n v="2"/>
  </r>
  <r>
    <x v="18"/>
    <n v="2018"/>
    <x v="1"/>
    <x v="17"/>
    <n v="19"/>
    <s v="New Orleans Saints"/>
    <n v="29"/>
    <x v="0"/>
    <n v="0"/>
    <x v="1"/>
    <n v="0"/>
    <x v="1"/>
    <n v="0"/>
    <n v="-10"/>
    <n v="48"/>
    <s v="2018-09-13T23:37:52.745Z"/>
    <x v="18"/>
    <n v="4"/>
  </r>
  <r>
    <x v="20"/>
    <n v="2018"/>
    <x v="1"/>
    <x v="19"/>
    <n v="23"/>
    <s v="Tampa Bay Buccaneers"/>
    <n v="20"/>
    <x v="1"/>
    <n v="0"/>
    <x v="1"/>
    <n v="0"/>
    <x v="0"/>
    <n v="0"/>
    <n v="3"/>
    <n v="43"/>
    <s v="2018-09-13T23:38:26.606Z"/>
    <x v="18"/>
    <n v="0"/>
  </r>
  <r>
    <x v="30"/>
    <n v="2018"/>
    <x v="1"/>
    <x v="27"/>
    <n v="21"/>
    <s v="Washington Redskins"/>
    <n v="27"/>
    <x v="1"/>
    <n v="0"/>
    <x v="1"/>
    <n v="0"/>
    <x v="0"/>
    <n v="0"/>
    <n v="-6"/>
    <n v="48"/>
    <s v="2018-09-13T23:39:04.025Z"/>
    <x v="18"/>
    <n v="1"/>
  </r>
  <r>
    <x v="22"/>
    <n v="2018"/>
    <x v="1"/>
    <x v="20"/>
    <n v="25"/>
    <s v="Buffalo Bills"/>
    <n v="17"/>
    <x v="0"/>
    <n v="0"/>
    <x v="0"/>
    <n v="0"/>
    <x v="1"/>
    <n v="0"/>
    <n v="8"/>
    <n v="42"/>
    <s v="2018-09-13T23:39:11.048Z"/>
    <x v="18"/>
    <n v="6"/>
  </r>
  <r>
    <x v="26"/>
    <n v="2018"/>
    <x v="1"/>
    <x v="24"/>
    <n v="23"/>
    <s v="Jacksonville Jaguars"/>
    <n v="23"/>
    <x v="1"/>
    <n v="0"/>
    <x v="0"/>
    <n v="0"/>
    <x v="1"/>
    <n v="0"/>
    <n v="0"/>
    <n v="46"/>
    <s v="2018-09-13T23:40:47.044Z"/>
    <x v="18"/>
    <n v="4"/>
  </r>
  <r>
    <x v="16"/>
    <n v="2018"/>
    <x v="1"/>
    <x v="16"/>
    <n v="27"/>
    <s v="Cincinnati Bengals"/>
    <n v="13"/>
    <x v="1"/>
    <n v="0"/>
    <x v="1"/>
    <n v="0"/>
    <x v="0"/>
    <n v="0"/>
    <n v="14"/>
    <n v="40"/>
    <s v="2018-09-11T18:11:12.120Z"/>
    <x v="0"/>
    <n v="0"/>
  </r>
  <r>
    <x v="16"/>
    <n v="2018"/>
    <x v="1"/>
    <x v="16"/>
    <n v="21"/>
    <s v="Cincinnati Bengals"/>
    <n v="17"/>
    <x v="1"/>
    <n v="0"/>
    <x v="1"/>
    <n v="0"/>
    <x v="0"/>
    <n v="0"/>
    <n v="4"/>
    <n v="38"/>
    <s v="2018-09-12T22:26:03.568Z"/>
    <x v="12"/>
    <n v="0"/>
  </r>
  <r>
    <x v="16"/>
    <n v="2018"/>
    <x v="1"/>
    <x v="16"/>
    <n v="24"/>
    <s v="Cincinnati Bengals"/>
    <n v="17"/>
    <x v="1"/>
    <n v="0"/>
    <x v="1"/>
    <n v="0"/>
    <x v="0"/>
    <n v="0"/>
    <n v="7"/>
    <n v="41"/>
    <s v="2018-09-12T22:45:17.048Z"/>
    <x v="16"/>
    <n v="0"/>
  </r>
  <r>
    <x v="16"/>
    <n v="2018"/>
    <x v="1"/>
    <x v="16"/>
    <n v="17"/>
    <s v="Cincinnati Bengals"/>
    <n v="10"/>
    <x v="1"/>
    <n v="0"/>
    <x v="1"/>
    <n v="0"/>
    <x v="0"/>
    <n v="0"/>
    <n v="7"/>
    <n v="27"/>
    <s v="2018-09-13T18:59:28.311Z"/>
    <x v="8"/>
    <n v="0"/>
  </r>
  <r>
    <x v="16"/>
    <n v="2018"/>
    <x v="1"/>
    <x v="16"/>
    <n v="17"/>
    <s v="Cincinnati Bengals"/>
    <n v="6"/>
    <x v="1"/>
    <n v="0"/>
    <x v="1"/>
    <n v="0"/>
    <x v="0"/>
    <n v="0"/>
    <n v="11"/>
    <n v="23"/>
    <s v="2018-09-13T21:37:20.626Z"/>
    <x v="17"/>
    <n v="0"/>
  </r>
  <r>
    <x v="21"/>
    <n v="2018"/>
    <x v="1"/>
    <x v="6"/>
    <n v="28"/>
    <s v="Tennessee Titans"/>
    <n v="10"/>
    <x v="1"/>
    <n v="0"/>
    <x v="1"/>
    <n v="0"/>
    <x v="1"/>
    <n v="0"/>
    <n v="18"/>
    <n v="38"/>
    <s v="2018-09-13T21:39:27.686Z"/>
    <x v="17"/>
    <n v="2"/>
  </r>
  <r>
    <x v="30"/>
    <n v="2018"/>
    <x v="1"/>
    <x v="27"/>
    <n v="17"/>
    <s v="Washington Redskins"/>
    <n v="14"/>
    <x v="0"/>
    <n v="0"/>
    <x v="0"/>
    <n v="0"/>
    <x v="1"/>
    <n v="0"/>
    <n v="3"/>
    <n v="31"/>
    <s v="2018-09-14T19:32:22.728Z"/>
    <x v="11"/>
    <n v="6"/>
  </r>
  <r>
    <x v="17"/>
    <n v="2018"/>
    <x v="1"/>
    <x v="9"/>
    <n v="24"/>
    <s v="Pittsburgh Steelers"/>
    <n v="20"/>
    <x v="0"/>
    <n v="0"/>
    <x v="0"/>
    <n v="0"/>
    <x v="0"/>
    <n v="0"/>
    <n v="4"/>
    <n v="44"/>
    <s v="2018-09-14T19:32:35.046Z"/>
    <x v="11"/>
    <n v="4"/>
  </r>
  <r>
    <x v="18"/>
    <n v="2018"/>
    <x v="1"/>
    <x v="17"/>
    <n v="24"/>
    <s v="New Orleans Saints"/>
    <n v="31"/>
    <x v="0"/>
    <n v="0"/>
    <x v="0"/>
    <n v="0"/>
    <x v="0"/>
    <n v="0"/>
    <n v="-7"/>
    <n v="55"/>
    <s v="2018-09-14T19:32:50.331Z"/>
    <x v="11"/>
    <n v="4"/>
  </r>
  <r>
    <x v="19"/>
    <n v="2018"/>
    <x v="1"/>
    <x v="18"/>
    <n v="17"/>
    <s v="Green Bay Packers"/>
    <n v="21"/>
    <x v="1"/>
    <n v="0"/>
    <x v="0"/>
    <n v="0"/>
    <x v="0"/>
    <n v="0"/>
    <n v="-4"/>
    <n v="38"/>
    <s v="2018-09-14T19:33:01.887Z"/>
    <x v="11"/>
    <n v="2"/>
  </r>
  <r>
    <x v="20"/>
    <n v="2018"/>
    <x v="1"/>
    <x v="19"/>
    <n v="28"/>
    <s v="Tampa Bay Buccaneers"/>
    <n v="17"/>
    <x v="1"/>
    <n v="0"/>
    <x v="1"/>
    <n v="0"/>
    <x v="0"/>
    <n v="0"/>
    <n v="11"/>
    <n v="45"/>
    <s v="2018-09-14T19:33:24.249Z"/>
    <x v="11"/>
    <n v="0"/>
  </r>
  <r>
    <x v="21"/>
    <n v="2018"/>
    <x v="1"/>
    <x v="6"/>
    <n v="17"/>
    <s v="Tennessee Titans"/>
    <n v="10"/>
    <x v="1"/>
    <n v="0"/>
    <x v="1"/>
    <n v="0"/>
    <x v="1"/>
    <n v="0"/>
    <n v="7"/>
    <n v="27"/>
    <s v="2018-09-14T19:33:34.274Z"/>
    <x v="11"/>
    <n v="3"/>
  </r>
  <r>
    <x v="22"/>
    <n v="2018"/>
    <x v="1"/>
    <x v="20"/>
    <n v="31"/>
    <s v="Buffalo Bills"/>
    <n v="7"/>
    <x v="0"/>
    <n v="0"/>
    <x v="0"/>
    <n v="0"/>
    <x v="0"/>
    <n v="0"/>
    <n v="24"/>
    <n v="38"/>
    <s v="2018-09-14T19:33:46.145Z"/>
    <x v="11"/>
    <n v="5"/>
  </r>
  <r>
    <x v="23"/>
    <n v="2018"/>
    <x v="1"/>
    <x v="21"/>
    <n v="21"/>
    <s v="Atlanta Falcons"/>
    <n v="24"/>
    <x v="0"/>
    <n v="0"/>
    <x v="1"/>
    <n v="0"/>
    <x v="1"/>
    <n v="0"/>
    <n v="-3"/>
    <n v="45"/>
    <s v="2018-09-14T19:34:06.827Z"/>
    <x v="11"/>
    <n v="4"/>
  </r>
  <r>
    <x v="31"/>
    <n v="2018"/>
    <x v="1"/>
    <x v="28"/>
    <n v="13"/>
    <s v="New York Jets"/>
    <n v="20"/>
    <x v="1"/>
    <n v="0"/>
    <x v="1"/>
    <n v="0"/>
    <x v="1"/>
    <n v="0"/>
    <n v="-7"/>
    <n v="33"/>
    <s v="2018-09-14T19:34:30.591Z"/>
    <x v="11"/>
    <n v="2"/>
  </r>
  <r>
    <x v="24"/>
    <n v="2018"/>
    <x v="1"/>
    <x v="22"/>
    <n v="10"/>
    <s v="Los Angeles Rams"/>
    <n v="20"/>
    <x v="0"/>
    <n v="0"/>
    <x v="1"/>
    <n v="0"/>
    <x v="1"/>
    <n v="0"/>
    <n v="-10"/>
    <n v="30"/>
    <s v="2018-09-14T19:34:47.486Z"/>
    <x v="11"/>
    <n v="4"/>
  </r>
  <r>
    <x v="25"/>
    <n v="2018"/>
    <x v="1"/>
    <x v="23"/>
    <n v="14"/>
    <s v="San Francisco 49ers"/>
    <n v="28"/>
    <x v="0"/>
    <n v="0"/>
    <x v="1"/>
    <n v="0"/>
    <x v="0"/>
    <n v="0"/>
    <n v="-14"/>
    <n v="42"/>
    <s v="2018-09-14T19:35:04.668Z"/>
    <x v="11"/>
    <n v="2"/>
  </r>
  <r>
    <x v="26"/>
    <n v="2018"/>
    <x v="1"/>
    <x v="24"/>
    <n v="24"/>
    <s v="Jacksonville Jaguars"/>
    <n v="17"/>
    <x v="1"/>
    <n v="0"/>
    <x v="1"/>
    <n v="0"/>
    <x v="0"/>
    <n v="0"/>
    <n v="7"/>
    <n v="41"/>
    <s v="2018-09-14T19:35:20.886Z"/>
    <x v="11"/>
    <n v="0"/>
  </r>
  <r>
    <x v="27"/>
    <n v="2018"/>
    <x v="1"/>
    <x v="25"/>
    <n v="13"/>
    <s v="Denver Broncos"/>
    <n v="17"/>
    <x v="0"/>
    <n v="0"/>
    <x v="0"/>
    <n v="0"/>
    <x v="1"/>
    <n v="0"/>
    <n v="-4"/>
    <n v="30"/>
    <s v="2018-09-14T19:35:32.206Z"/>
    <x v="11"/>
    <n v="6"/>
  </r>
  <r>
    <x v="28"/>
    <n v="2018"/>
    <x v="1"/>
    <x v="26"/>
    <n v="10"/>
    <s v="Dallas Cowboys"/>
    <n v="14"/>
    <x v="0"/>
    <n v="0"/>
    <x v="0"/>
    <n v="0"/>
    <x v="1"/>
    <n v="0"/>
    <n v="-4"/>
    <n v="24"/>
    <s v="2018-09-14T19:35:44.507Z"/>
    <x v="11"/>
    <n v="6"/>
  </r>
  <r>
    <x v="29"/>
    <n v="2018"/>
    <x v="1"/>
    <x v="11"/>
    <n v="17"/>
    <s v="Chicago Bears"/>
    <n v="21"/>
    <x v="0"/>
    <n v="0"/>
    <x v="0"/>
    <n v="0"/>
    <x v="1"/>
    <n v="0"/>
    <n v="-4"/>
    <n v="38"/>
    <s v="2018-09-14T19:36:11.488Z"/>
    <x v="11"/>
    <n v="7"/>
  </r>
  <r>
    <x v="30"/>
    <n v="2018"/>
    <x v="1"/>
    <x v="27"/>
    <n v="17"/>
    <s v="Washington Redskins"/>
    <n v="27"/>
    <x v="1"/>
    <n v="0"/>
    <x v="1"/>
    <n v="0"/>
    <x v="1"/>
    <n v="0"/>
    <n v="-10"/>
    <n v="44"/>
    <s v="2018-09-16T05:38:46.859Z"/>
    <x v="6"/>
    <n v="2"/>
  </r>
  <r>
    <x v="21"/>
    <n v="2018"/>
    <x v="1"/>
    <x v="6"/>
    <n v="27"/>
    <s v="Tennessee Titans"/>
    <n v="21"/>
    <x v="1"/>
    <n v="0"/>
    <x v="1"/>
    <n v="0"/>
    <x v="0"/>
    <n v="0"/>
    <n v="6"/>
    <n v="48"/>
    <s v="2018-09-16T05:39:06.354Z"/>
    <x v="6"/>
    <n v="0"/>
  </r>
  <r>
    <x v="23"/>
    <n v="2018"/>
    <x v="1"/>
    <x v="21"/>
    <n v="17"/>
    <s v="Atlanta Falcons"/>
    <n v="24"/>
    <x v="0"/>
    <n v="0"/>
    <x v="0"/>
    <n v="0"/>
    <x v="0"/>
    <n v="0"/>
    <n v="-7"/>
    <n v="41"/>
    <s v="2018-09-16T05:39:18.617Z"/>
    <x v="6"/>
    <n v="5"/>
  </r>
  <r>
    <x v="17"/>
    <n v="2018"/>
    <x v="1"/>
    <x v="9"/>
    <n v="21"/>
    <s v="Pittsburgh Steelers"/>
    <n v="33"/>
    <x v="1"/>
    <n v="0"/>
    <x v="1"/>
    <n v="0"/>
    <x v="1"/>
    <n v="0"/>
    <n v="-12"/>
    <n v="54"/>
    <s v="2018-09-16T05:40:37.579Z"/>
    <x v="6"/>
    <n v="2"/>
  </r>
  <r>
    <x v="31"/>
    <n v="2018"/>
    <x v="1"/>
    <x v="28"/>
    <n v="13"/>
    <s v="New York Jets"/>
    <n v="21"/>
    <x v="1"/>
    <n v="0"/>
    <x v="1"/>
    <n v="0"/>
    <x v="1"/>
    <n v="0"/>
    <n v="-8"/>
    <n v="34"/>
    <s v="2018-09-16T05:42:17.481Z"/>
    <x v="6"/>
    <n v="2"/>
  </r>
  <r>
    <x v="19"/>
    <n v="2018"/>
    <x v="1"/>
    <x v="18"/>
    <n v="27"/>
    <s v="Green Bay Packers"/>
    <n v="17"/>
    <x v="1"/>
    <n v="0"/>
    <x v="1"/>
    <n v="0"/>
    <x v="0"/>
    <n v="0"/>
    <n v="10"/>
    <n v="44"/>
    <s v="2018-09-16T05:42:44.858Z"/>
    <x v="6"/>
    <n v="0"/>
  </r>
  <r>
    <x v="20"/>
    <n v="2018"/>
    <x v="1"/>
    <x v="19"/>
    <n v="17"/>
    <s v="Tampa Bay Buccaneers"/>
    <n v="14"/>
    <x v="1"/>
    <n v="0"/>
    <x v="1"/>
    <n v="0"/>
    <x v="0"/>
    <n v="0"/>
    <n v="3"/>
    <n v="31"/>
    <s v="2018-09-16T05:42:58.540Z"/>
    <x v="6"/>
    <n v="0"/>
  </r>
  <r>
    <x v="18"/>
    <n v="2018"/>
    <x v="1"/>
    <x v="17"/>
    <n v="21"/>
    <s v="New Orleans Saints"/>
    <n v="31"/>
    <x v="0"/>
    <n v="0"/>
    <x v="1"/>
    <n v="0"/>
    <x v="0"/>
    <n v="0"/>
    <n v="-10"/>
    <n v="52"/>
    <s v="2018-09-16T05:43:33.898Z"/>
    <x v="6"/>
    <n v="2"/>
  </r>
  <r>
    <x v="25"/>
    <n v="2018"/>
    <x v="1"/>
    <x v="23"/>
    <n v="14"/>
    <s v="San Francisco 49ers"/>
    <n v="21"/>
    <x v="0"/>
    <n v="0"/>
    <x v="1"/>
    <n v="0"/>
    <x v="0"/>
    <n v="0"/>
    <n v="-7"/>
    <n v="35"/>
    <s v="2018-09-16T05:43:51.178Z"/>
    <x v="6"/>
    <n v="2"/>
  </r>
  <r>
    <x v="24"/>
    <n v="2018"/>
    <x v="1"/>
    <x v="22"/>
    <n v="17"/>
    <s v="Los Angeles Rams"/>
    <n v="24"/>
    <x v="0"/>
    <n v="0"/>
    <x v="1"/>
    <n v="0"/>
    <x v="1"/>
    <n v="0"/>
    <n v="-7"/>
    <n v="41"/>
    <s v="2018-09-16T05:44:55.877Z"/>
    <x v="6"/>
    <n v="4"/>
  </r>
  <r>
    <x v="22"/>
    <n v="2018"/>
    <x v="1"/>
    <x v="20"/>
    <n v="34"/>
    <s v="Buffalo Bills"/>
    <n v="24"/>
    <x v="0"/>
    <n v="0"/>
    <x v="0"/>
    <n v="0"/>
    <x v="1"/>
    <n v="0"/>
    <n v="10"/>
    <n v="58"/>
    <s v="2018-09-16T05:45:23.620Z"/>
    <x v="6"/>
    <n v="6"/>
  </r>
  <r>
    <x v="27"/>
    <n v="2018"/>
    <x v="1"/>
    <x v="25"/>
    <n v="21"/>
    <s v="Denver Broncos"/>
    <n v="28"/>
    <x v="0"/>
    <n v="0"/>
    <x v="1"/>
    <n v="0"/>
    <x v="0"/>
    <n v="0"/>
    <n v="-7"/>
    <n v="49"/>
    <s v="2018-09-16T05:46:14.479Z"/>
    <x v="6"/>
    <n v="2"/>
  </r>
  <r>
    <x v="26"/>
    <n v="2018"/>
    <x v="1"/>
    <x v="24"/>
    <n v="21"/>
    <s v="Jacksonville Jaguars"/>
    <n v="24"/>
    <x v="0"/>
    <n v="0"/>
    <x v="0"/>
    <n v="0"/>
    <x v="1"/>
    <n v="0"/>
    <n v="-3"/>
    <n v="45"/>
    <s v="2018-09-16T05:46:29.121Z"/>
    <x v="6"/>
    <n v="6"/>
  </r>
  <r>
    <x v="28"/>
    <n v="2018"/>
    <x v="1"/>
    <x v="26"/>
    <n v="17"/>
    <s v="Dallas Cowboys"/>
    <n v="21"/>
    <x v="0"/>
    <n v="0"/>
    <x v="0"/>
    <n v="0"/>
    <x v="1"/>
    <n v="0"/>
    <n v="-4"/>
    <n v="38"/>
    <s v="2018-09-16T05:49:54.579Z"/>
    <x v="6"/>
    <n v="6"/>
  </r>
  <r>
    <x v="29"/>
    <n v="2018"/>
    <x v="1"/>
    <x v="11"/>
    <n v="34"/>
    <s v="Chicago Bears"/>
    <n v="24"/>
    <x v="1"/>
    <n v="0"/>
    <x v="1"/>
    <n v="0"/>
    <x v="0"/>
    <n v="0"/>
    <n v="10"/>
    <n v="58"/>
    <s v="2018-09-16T05:50:14.899Z"/>
    <x v="6"/>
    <n v="1"/>
  </r>
  <r>
    <x v="30"/>
    <n v="2018"/>
    <x v="1"/>
    <x v="27"/>
    <n v="20"/>
    <s v="Washington Redskins"/>
    <n v="17"/>
    <x v="0"/>
    <n v="0"/>
    <x v="0"/>
    <n v="0"/>
    <x v="1"/>
    <n v="0"/>
    <n v="3"/>
    <n v="37"/>
    <s v="2018-09-16T06:46:13.400Z"/>
    <x v="7"/>
    <n v="6"/>
  </r>
  <r>
    <x v="17"/>
    <n v="2018"/>
    <x v="1"/>
    <x v="9"/>
    <n v="31"/>
    <s v="Pittsburgh Steelers"/>
    <n v="24"/>
    <x v="0"/>
    <n v="0"/>
    <x v="0"/>
    <n v="0"/>
    <x v="1"/>
    <n v="0"/>
    <n v="7"/>
    <n v="55"/>
    <s v="2018-09-16T06:46:35.499Z"/>
    <x v="7"/>
    <n v="6"/>
  </r>
  <r>
    <x v="18"/>
    <n v="2018"/>
    <x v="1"/>
    <x v="17"/>
    <n v="17"/>
    <s v="New Orleans Saints"/>
    <n v="24"/>
    <x v="0"/>
    <n v="0"/>
    <x v="0"/>
    <n v="0"/>
    <x v="1"/>
    <n v="0"/>
    <n v="-7"/>
    <n v="41"/>
    <s v="2018-09-16T06:46:51.618Z"/>
    <x v="7"/>
    <n v="6"/>
  </r>
  <r>
    <x v="19"/>
    <n v="2018"/>
    <x v="1"/>
    <x v="18"/>
    <n v="27"/>
    <s v="Green Bay Packers"/>
    <n v="21"/>
    <x v="1"/>
    <n v="0"/>
    <x v="1"/>
    <n v="0"/>
    <x v="1"/>
    <n v="0"/>
    <n v="6"/>
    <n v="48"/>
    <s v="2018-09-16T06:47:15.439Z"/>
    <x v="7"/>
    <n v="2"/>
  </r>
  <r>
    <x v="20"/>
    <n v="2018"/>
    <x v="1"/>
    <x v="19"/>
    <n v="27"/>
    <s v="Tampa Bay Buccaneers"/>
    <n v="22"/>
    <x v="1"/>
    <n v="0"/>
    <x v="1"/>
    <n v="0"/>
    <x v="1"/>
    <n v="0"/>
    <n v="5"/>
    <n v="49"/>
    <s v="2018-09-16T06:47:59.537Z"/>
    <x v="7"/>
    <n v="2"/>
  </r>
  <r>
    <x v="21"/>
    <n v="2018"/>
    <x v="1"/>
    <x v="6"/>
    <n v="21"/>
    <s v="Tennessee Titans"/>
    <n v="17"/>
    <x v="1"/>
    <n v="0"/>
    <x v="1"/>
    <n v="0"/>
    <x v="1"/>
    <n v="0"/>
    <n v="4"/>
    <n v="38"/>
    <s v="2018-09-16T06:48:45.213Z"/>
    <x v="7"/>
    <n v="2"/>
  </r>
  <r>
    <x v="22"/>
    <n v="2018"/>
    <x v="1"/>
    <x v="20"/>
    <n v="27"/>
    <s v="Buffalo Bills"/>
    <n v="24"/>
    <x v="0"/>
    <n v="0"/>
    <x v="1"/>
    <n v="0"/>
    <x v="1"/>
    <n v="0"/>
    <n v="3"/>
    <n v="51"/>
    <s v="2018-09-16T06:49:14.839Z"/>
    <x v="7"/>
    <n v="5"/>
  </r>
  <r>
    <x v="23"/>
    <n v="2018"/>
    <x v="1"/>
    <x v="21"/>
    <n v="24"/>
    <s v="Atlanta Falcons"/>
    <n v="27"/>
    <x v="0"/>
    <n v="0"/>
    <x v="1"/>
    <n v="0"/>
    <x v="1"/>
    <n v="0"/>
    <n v="-3"/>
    <n v="51"/>
    <s v="2018-09-16T06:49:53.119Z"/>
    <x v="7"/>
    <n v="5"/>
  </r>
  <r>
    <x v="31"/>
    <n v="2018"/>
    <x v="1"/>
    <x v="28"/>
    <n v="21"/>
    <s v="New York Jets"/>
    <n v="31"/>
    <x v="1"/>
    <n v="0"/>
    <x v="1"/>
    <n v="0"/>
    <x v="0"/>
    <n v="0"/>
    <n v="-10"/>
    <n v="52"/>
    <s v="2018-09-16T06:50:10.442Z"/>
    <x v="7"/>
    <n v="0"/>
  </r>
  <r>
    <x v="24"/>
    <n v="2018"/>
    <x v="1"/>
    <x v="22"/>
    <n v="10"/>
    <s v="Los Angeles Rams"/>
    <n v="24"/>
    <x v="0"/>
    <n v="0"/>
    <x v="0"/>
    <n v="0"/>
    <x v="1"/>
    <n v="0"/>
    <n v="-14"/>
    <n v="34"/>
    <s v="2018-09-16T06:50:38.640Z"/>
    <x v="7"/>
    <n v="7"/>
  </r>
  <r>
    <x v="25"/>
    <n v="2018"/>
    <x v="1"/>
    <x v="23"/>
    <n v="21"/>
    <s v="San Francisco 49ers"/>
    <n v="20"/>
    <x v="1"/>
    <n v="0"/>
    <x v="0"/>
    <n v="0"/>
    <x v="0"/>
    <n v="0"/>
    <n v="1"/>
    <n v="41"/>
    <s v="2018-09-16T06:50:54.418Z"/>
    <x v="7"/>
    <n v="2"/>
  </r>
  <r>
    <x v="26"/>
    <n v="2018"/>
    <x v="1"/>
    <x v="24"/>
    <n v="24"/>
    <s v="Jacksonville Jaguars"/>
    <n v="17"/>
    <x v="1"/>
    <n v="0"/>
    <x v="1"/>
    <n v="0"/>
    <x v="0"/>
    <n v="0"/>
    <n v="7"/>
    <n v="41"/>
    <s v="2018-09-16T06:51:20.898Z"/>
    <x v="7"/>
    <n v="0"/>
  </r>
  <r>
    <x v="27"/>
    <n v="2018"/>
    <x v="1"/>
    <x v="25"/>
    <n v="17"/>
    <s v="Denver Broncos"/>
    <n v="23"/>
    <x v="0"/>
    <n v="0"/>
    <x v="0"/>
    <n v="0"/>
    <x v="1"/>
    <n v="0"/>
    <n v="-6"/>
    <n v="40"/>
    <s v="2018-09-16T06:51:47.941Z"/>
    <x v="7"/>
    <n v="6"/>
  </r>
  <r>
    <x v="28"/>
    <n v="2018"/>
    <x v="1"/>
    <x v="26"/>
    <n v="21"/>
    <s v="Dallas Cowboys"/>
    <n v="24"/>
    <x v="0"/>
    <n v="0"/>
    <x v="1"/>
    <n v="0"/>
    <x v="0"/>
    <n v="0"/>
    <n v="-3"/>
    <n v="45"/>
    <s v="2018-09-16T06:52:15.258Z"/>
    <x v="7"/>
    <n v="2"/>
  </r>
  <r>
    <x v="29"/>
    <n v="2018"/>
    <x v="1"/>
    <x v="11"/>
    <n v="20"/>
    <s v="Chicago Bears"/>
    <n v="21"/>
    <x v="0"/>
    <n v="0"/>
    <x v="1"/>
    <n v="0"/>
    <x v="1"/>
    <n v="0"/>
    <n v="-1"/>
    <n v="41"/>
    <s v="2018-09-16T06:52:29.780Z"/>
    <x v="7"/>
    <n v="5"/>
  </r>
  <r>
    <x v="18"/>
    <n v="2018"/>
    <x v="1"/>
    <x v="17"/>
    <n v="10"/>
    <s v="New Orleans Saints"/>
    <n v="35"/>
    <x v="0"/>
    <n v="0"/>
    <x v="1"/>
    <n v="0"/>
    <x v="1"/>
    <n v="0"/>
    <n v="-25"/>
    <n v="45"/>
    <s v="2018-09-12T22:27:32.128Z"/>
    <x v="12"/>
    <n v="4"/>
  </r>
  <r>
    <x v="18"/>
    <n v="2018"/>
    <x v="1"/>
    <x v="17"/>
    <n v="17"/>
    <s v="New Orleans Saints"/>
    <n v="35"/>
    <x v="0"/>
    <n v="0"/>
    <x v="1"/>
    <n v="0"/>
    <x v="0"/>
    <n v="0"/>
    <n v="-18"/>
    <n v="52"/>
    <s v="2018-09-12T22:46:03.853Z"/>
    <x v="16"/>
    <n v="2"/>
  </r>
  <r>
    <x v="18"/>
    <n v="2018"/>
    <x v="1"/>
    <x v="17"/>
    <n v="10"/>
    <s v="New Orleans Saints"/>
    <n v="24"/>
    <x v="0"/>
    <n v="0"/>
    <x v="1"/>
    <n v="0"/>
    <x v="1"/>
    <n v="0"/>
    <n v="-14"/>
    <n v="34"/>
    <s v="2018-09-13T19:00:18.269Z"/>
    <x v="8"/>
    <n v="4"/>
  </r>
  <r>
    <x v="21"/>
    <n v="2018"/>
    <x v="1"/>
    <x v="6"/>
    <n v="21"/>
    <s v="Tennessee Titans"/>
    <n v="10"/>
    <x v="1"/>
    <n v="0"/>
    <x v="1"/>
    <n v="0"/>
    <x v="1"/>
    <n v="0"/>
    <n v="11"/>
    <n v="31"/>
    <s v="2018-09-12T22:29:03.128Z"/>
    <x v="12"/>
    <n v="2"/>
  </r>
  <r>
    <x v="21"/>
    <n v="2018"/>
    <x v="1"/>
    <x v="6"/>
    <n v="14"/>
    <s v="Tennessee Titans"/>
    <n v="10"/>
    <x v="1"/>
    <n v="0"/>
    <x v="1"/>
    <n v="0"/>
    <x v="1"/>
    <n v="0"/>
    <n v="4"/>
    <n v="24"/>
    <s v="2018-09-12T22:46:41.847Z"/>
    <x v="16"/>
    <n v="2"/>
  </r>
  <r>
    <x v="21"/>
    <n v="2018"/>
    <x v="1"/>
    <x v="6"/>
    <n v="23"/>
    <s v="Tennessee Titans"/>
    <n v="21"/>
    <x v="1"/>
    <n v="0"/>
    <x v="0"/>
    <n v="0"/>
    <x v="0"/>
    <n v="0"/>
    <n v="2"/>
    <n v="44"/>
    <s v="2018-09-13T23:39:10.285Z"/>
    <x v="18"/>
    <n v="2"/>
  </r>
  <r>
    <x v="19"/>
    <n v="2018"/>
    <x v="1"/>
    <x v="18"/>
    <n v="17"/>
    <s v="Green Bay Packers"/>
    <n v="16"/>
    <x v="1"/>
    <n v="0"/>
    <x v="0"/>
    <n v="0"/>
    <x v="0"/>
    <n v="0"/>
    <n v="1"/>
    <n v="33"/>
    <s v="2018-09-12T22:28:01.389Z"/>
    <x v="12"/>
    <n v="2"/>
  </r>
  <r>
    <x v="19"/>
    <n v="2018"/>
    <x v="1"/>
    <x v="18"/>
    <n v="24"/>
    <s v="Green Bay Packers"/>
    <n v="21"/>
    <x v="1"/>
    <n v="0"/>
    <x v="1"/>
    <n v="0"/>
    <x v="0"/>
    <n v="0"/>
    <n v="3"/>
    <n v="45"/>
    <s v="2018-09-12T22:46:15.407Z"/>
    <x v="16"/>
    <n v="0"/>
  </r>
  <r>
    <x v="19"/>
    <n v="2018"/>
    <x v="1"/>
    <x v="18"/>
    <n v="14"/>
    <s v="Green Bay Packers"/>
    <n v="17"/>
    <x v="1"/>
    <n v="0"/>
    <x v="0"/>
    <n v="0"/>
    <x v="0"/>
    <n v="0"/>
    <n v="-3"/>
    <n v="31"/>
    <s v="2018-09-13T19:01:07.270Z"/>
    <x v="8"/>
    <n v="2"/>
  </r>
  <r>
    <x v="19"/>
    <n v="2018"/>
    <x v="1"/>
    <x v="18"/>
    <n v="22"/>
    <s v="Green Bay Packers"/>
    <n v="24"/>
    <x v="1"/>
    <n v="0"/>
    <x v="0"/>
    <n v="0"/>
    <x v="1"/>
    <n v="0"/>
    <n v="-2"/>
    <n v="46"/>
    <s v="2018-09-13T23:38:26.318Z"/>
    <x v="18"/>
    <n v="4"/>
  </r>
  <r>
    <x v="22"/>
    <n v="2018"/>
    <x v="1"/>
    <x v="20"/>
    <n v="33"/>
    <s v="Buffalo Bills"/>
    <n v="14"/>
    <x v="0"/>
    <n v="0"/>
    <x v="0"/>
    <n v="0"/>
    <x v="1"/>
    <n v="0"/>
    <n v="19"/>
    <n v="47"/>
    <s v="2018-09-12T22:29:19.768Z"/>
    <x v="12"/>
    <n v="6"/>
  </r>
  <r>
    <x v="22"/>
    <n v="2018"/>
    <x v="1"/>
    <x v="20"/>
    <n v="35"/>
    <s v="Buffalo Bills"/>
    <n v="14"/>
    <x v="0"/>
    <n v="0"/>
    <x v="0"/>
    <n v="0"/>
    <x v="1"/>
    <n v="0"/>
    <n v="21"/>
    <n v="49"/>
    <s v="2018-09-12T22:46:51.067Z"/>
    <x v="16"/>
    <n v="6"/>
  </r>
  <r>
    <x v="31"/>
    <n v="2018"/>
    <x v="1"/>
    <x v="28"/>
    <n v="18"/>
    <s v="New York Jets"/>
    <n v="20"/>
    <x v="1"/>
    <n v="0"/>
    <x v="0"/>
    <n v="0"/>
    <x v="1"/>
    <n v="0"/>
    <n v="-2"/>
    <n v="38"/>
    <s v="2018-09-16T16:38:10.847Z"/>
    <x v="0"/>
    <n v="4"/>
  </r>
  <r>
    <x v="31"/>
    <n v="2018"/>
    <x v="1"/>
    <x v="28"/>
    <n v="31"/>
    <s v="New York Jets"/>
    <n v="17"/>
    <x v="0"/>
    <n v="0"/>
    <x v="0"/>
    <n v="0"/>
    <x v="0"/>
    <n v="0"/>
    <n v="14"/>
    <n v="48"/>
    <s v="2018-09-12T22:30:41.129Z"/>
    <x v="12"/>
    <n v="4"/>
  </r>
  <r>
    <x v="31"/>
    <n v="2018"/>
    <x v="1"/>
    <x v="28"/>
    <n v="17"/>
    <s v="New York Jets"/>
    <n v="14"/>
    <x v="0"/>
    <n v="0"/>
    <x v="0"/>
    <n v="0"/>
    <x v="1"/>
    <n v="0"/>
    <n v="3"/>
    <n v="31"/>
    <s v="2018-09-12T22:47:12.566Z"/>
    <x v="16"/>
    <n v="6"/>
  </r>
  <r>
    <x v="31"/>
    <n v="2018"/>
    <x v="1"/>
    <x v="28"/>
    <n v="17"/>
    <s v="New York Jets"/>
    <n v="14"/>
    <x v="0"/>
    <n v="0"/>
    <x v="0"/>
    <n v="0"/>
    <x v="1"/>
    <n v="0"/>
    <n v="3"/>
    <n v="31"/>
    <s v="2018-09-13T21:40:22.185Z"/>
    <x v="17"/>
    <n v="6"/>
  </r>
  <r>
    <x v="31"/>
    <n v="2018"/>
    <x v="1"/>
    <x v="28"/>
    <n v="20"/>
    <s v="New York Jets"/>
    <n v="23"/>
    <x v="1"/>
    <n v="0"/>
    <x v="1"/>
    <n v="0"/>
    <x v="0"/>
    <n v="0"/>
    <n v="-3"/>
    <n v="43"/>
    <s v="2018-09-13T23:39:58.665Z"/>
    <x v="18"/>
    <n v="1"/>
  </r>
  <r>
    <x v="17"/>
    <n v="2018"/>
    <x v="1"/>
    <x v="9"/>
    <n v="30"/>
    <s v="Pittsburgh Steelers"/>
    <n v="17"/>
    <x v="0"/>
    <n v="0"/>
    <x v="0"/>
    <n v="0"/>
    <x v="0"/>
    <n v="0"/>
    <n v="13"/>
    <n v="47"/>
    <s v="2018-09-13T19:00:09.430Z"/>
    <x v="8"/>
    <n v="4"/>
  </r>
  <r>
    <x v="30"/>
    <n v="2018"/>
    <x v="1"/>
    <x v="27"/>
    <n v="17"/>
    <s v="Washington Redskins"/>
    <n v="24"/>
    <x v="1"/>
    <n v="0"/>
    <x v="1"/>
    <n v="0"/>
    <x v="1"/>
    <n v="0"/>
    <n v="-7"/>
    <n v="41"/>
    <s v="2018-09-16T15:43:48.887Z"/>
    <x v="0"/>
    <n v="2"/>
  </r>
  <r>
    <x v="23"/>
    <n v="2018"/>
    <x v="1"/>
    <x v="21"/>
    <n v="17"/>
    <s v="Atlanta Falcons"/>
    <n v="14"/>
    <x v="1"/>
    <n v="0"/>
    <x v="1"/>
    <n v="0"/>
    <x v="0"/>
    <n v="0"/>
    <n v="3"/>
    <n v="31"/>
    <s v="2018-09-12T22:30:17.808Z"/>
    <x v="12"/>
    <n v="0"/>
  </r>
  <r>
    <x v="23"/>
    <n v="2018"/>
    <x v="1"/>
    <x v="21"/>
    <n v="20"/>
    <s v="Atlanta Falcons"/>
    <n v="24"/>
    <x v="0"/>
    <n v="0"/>
    <x v="1"/>
    <n v="0"/>
    <x v="1"/>
    <n v="0"/>
    <n v="-4"/>
    <n v="44"/>
    <s v="2018-09-12T22:47:04.773Z"/>
    <x v="16"/>
    <n v="4"/>
  </r>
  <r>
    <x v="23"/>
    <n v="2018"/>
    <x v="1"/>
    <x v="21"/>
    <n v="20"/>
    <s v="Atlanta Falcons"/>
    <n v="14"/>
    <x v="1"/>
    <n v="0"/>
    <x v="1"/>
    <n v="0"/>
    <x v="0"/>
    <n v="0"/>
    <n v="6"/>
    <n v="34"/>
    <s v="2018-09-13T21:40:10.765Z"/>
    <x v="17"/>
    <n v="0"/>
  </r>
  <r>
    <x v="23"/>
    <n v="2018"/>
    <x v="1"/>
    <x v="21"/>
    <n v="19"/>
    <s v="Atlanta Falcons"/>
    <n v="25"/>
    <x v="0"/>
    <n v="0"/>
    <x v="0"/>
    <n v="0"/>
    <x v="1"/>
    <n v="0"/>
    <n v="-6"/>
    <n v="44"/>
    <s v="2018-09-13T23:39:58.166Z"/>
    <x v="18"/>
    <n v="6"/>
  </r>
  <r>
    <x v="27"/>
    <n v="2018"/>
    <x v="1"/>
    <x v="25"/>
    <n v="7"/>
    <s v="Denver Broncos"/>
    <n v="21"/>
    <x v="0"/>
    <n v="0"/>
    <x v="1"/>
    <n v="0"/>
    <x v="1"/>
    <n v="0"/>
    <n v="-14"/>
    <n v="28"/>
    <s v="2018-09-12T22:33:28.806Z"/>
    <x v="12"/>
    <n v="4"/>
  </r>
  <r>
    <x v="27"/>
    <n v="2018"/>
    <x v="1"/>
    <x v="25"/>
    <n v="16"/>
    <s v="Denver Broncos"/>
    <n v="21"/>
    <x v="0"/>
    <n v="0"/>
    <x v="0"/>
    <n v="0"/>
    <x v="1"/>
    <n v="0"/>
    <n v="-5"/>
    <n v="37"/>
    <s v="2018-09-12T22:53:24.408Z"/>
    <x v="16"/>
    <n v="6"/>
  </r>
  <r>
    <x v="27"/>
    <n v="2018"/>
    <x v="1"/>
    <x v="25"/>
    <n v="10"/>
    <s v="Denver Broncos"/>
    <n v="24"/>
    <x v="0"/>
    <n v="0"/>
    <x v="1"/>
    <n v="0"/>
    <x v="1"/>
    <n v="0"/>
    <n v="-14"/>
    <n v="34"/>
    <s v="2018-09-13T21:41:14.088Z"/>
    <x v="17"/>
    <n v="4"/>
  </r>
  <r>
    <x v="27"/>
    <n v="2018"/>
    <x v="1"/>
    <x v="25"/>
    <n v="20"/>
    <s v="Denver Broncos"/>
    <n v="26"/>
    <x v="0"/>
    <n v="0"/>
    <x v="0"/>
    <n v="0"/>
    <x v="0"/>
    <n v="0"/>
    <n v="-6"/>
    <n v="46"/>
    <s v="2018-09-13T23:41:20.244Z"/>
    <x v="18"/>
    <n v="4"/>
  </r>
  <r>
    <x v="25"/>
    <n v="2018"/>
    <x v="1"/>
    <x v="23"/>
    <n v="21"/>
    <s v="San Francisco 49ers"/>
    <n v="20"/>
    <x v="1"/>
    <n v="0"/>
    <x v="0"/>
    <n v="0"/>
    <x v="0"/>
    <n v="0"/>
    <n v="1"/>
    <n v="41"/>
    <s v="2018-09-12T22:31:45.347Z"/>
    <x v="12"/>
    <n v="2"/>
  </r>
  <r>
    <x v="25"/>
    <n v="2018"/>
    <x v="1"/>
    <x v="23"/>
    <n v="20"/>
    <s v="San Francisco 49ers"/>
    <n v="17"/>
    <x v="1"/>
    <n v="0"/>
    <x v="0"/>
    <n v="0"/>
    <x v="0"/>
    <n v="0"/>
    <n v="3"/>
    <n v="37"/>
    <s v="2018-09-12T22:47:48.089Z"/>
    <x v="16"/>
    <n v="2"/>
  </r>
  <r>
    <x v="25"/>
    <n v="2018"/>
    <x v="1"/>
    <x v="23"/>
    <n v="21"/>
    <s v="San Francisco 49ers"/>
    <n v="27"/>
    <x v="0"/>
    <n v="0"/>
    <x v="1"/>
    <n v="0"/>
    <x v="0"/>
    <n v="0"/>
    <n v="-6"/>
    <n v="48"/>
    <s v="2018-09-13T23:40:27.166Z"/>
    <x v="18"/>
    <n v="2"/>
  </r>
  <r>
    <x v="24"/>
    <n v="2018"/>
    <x v="1"/>
    <x v="22"/>
    <n v="7"/>
    <s v="Los Angeles Rams"/>
    <n v="27"/>
    <x v="0"/>
    <n v="0"/>
    <x v="0"/>
    <n v="0"/>
    <x v="1"/>
    <n v="0"/>
    <n v="-20"/>
    <n v="34"/>
    <s v="2018-09-12T22:31:14.669Z"/>
    <x v="12"/>
    <n v="7"/>
  </r>
  <r>
    <x v="24"/>
    <n v="2018"/>
    <x v="1"/>
    <x v="22"/>
    <n v="10"/>
    <s v="Los Angeles Rams"/>
    <n v="27"/>
    <x v="0"/>
    <n v="0"/>
    <x v="0"/>
    <n v="0"/>
    <x v="1"/>
    <n v="0"/>
    <n v="-17"/>
    <n v="37"/>
    <s v="2018-09-12T22:47:33.786Z"/>
    <x v="16"/>
    <n v="6"/>
  </r>
  <r>
    <x v="24"/>
    <n v="2018"/>
    <x v="1"/>
    <x v="22"/>
    <n v="15"/>
    <s v="Los Angeles Rams"/>
    <n v="29"/>
    <x v="0"/>
    <n v="0"/>
    <x v="0"/>
    <n v="0"/>
    <x v="0"/>
    <n v="0"/>
    <n v="-14"/>
    <n v="44"/>
    <s v="2018-09-13T23:40:26.245Z"/>
    <x v="18"/>
    <n v="4"/>
  </r>
  <r>
    <x v="28"/>
    <n v="2018"/>
    <x v="1"/>
    <x v="26"/>
    <n v="17"/>
    <s v="Dallas Cowboys"/>
    <n v="14"/>
    <x v="1"/>
    <n v="0"/>
    <x v="1"/>
    <n v="0"/>
    <x v="1"/>
    <n v="0"/>
    <n v="3"/>
    <n v="31"/>
    <s v="2018-09-12T22:33:51.069Z"/>
    <x v="12"/>
    <n v="2"/>
  </r>
  <r>
    <x v="28"/>
    <n v="2018"/>
    <x v="1"/>
    <x v="26"/>
    <n v="20"/>
    <s v="Dallas Cowboys"/>
    <n v="21"/>
    <x v="0"/>
    <n v="0"/>
    <x v="1"/>
    <n v="0"/>
    <x v="1"/>
    <n v="0"/>
    <n v="-1"/>
    <n v="41"/>
    <s v="2018-09-12T22:53:49.809Z"/>
    <x v="16"/>
    <n v="4"/>
  </r>
  <r>
    <x v="28"/>
    <n v="2018"/>
    <x v="1"/>
    <x v="26"/>
    <n v="20"/>
    <s v="Dallas Cowboys"/>
    <n v="12"/>
    <x v="1"/>
    <n v="0"/>
    <x v="1"/>
    <n v="0"/>
    <x v="1"/>
    <n v="0"/>
    <n v="8"/>
    <n v="32"/>
    <s v="2018-09-13T21:41:36.635Z"/>
    <x v="17"/>
    <n v="2"/>
  </r>
  <r>
    <x v="28"/>
    <n v="2018"/>
    <x v="1"/>
    <x v="26"/>
    <n v="19"/>
    <s v="Dallas Cowboys"/>
    <n v="22"/>
    <x v="0"/>
    <n v="0"/>
    <x v="1"/>
    <n v="0"/>
    <x v="1"/>
    <n v="0"/>
    <n v="-3"/>
    <n v="41"/>
    <s v="2018-09-13T23:41:58.965Z"/>
    <x v="18"/>
    <n v="4"/>
  </r>
  <r>
    <x v="29"/>
    <n v="2018"/>
    <x v="1"/>
    <x v="11"/>
    <n v="21"/>
    <s v="Chicago Bears"/>
    <n v="17"/>
    <x v="1"/>
    <n v="0"/>
    <x v="1"/>
    <n v="0"/>
    <x v="1"/>
    <n v="0"/>
    <n v="4"/>
    <n v="38"/>
    <s v="2018-09-12T22:34:06.826Z"/>
    <x v="12"/>
    <n v="2"/>
  </r>
  <r>
    <x v="29"/>
    <n v="2018"/>
    <x v="1"/>
    <x v="11"/>
    <n v="24"/>
    <s v="Chicago Bears"/>
    <n v="14"/>
    <x v="1"/>
    <n v="0"/>
    <x v="1"/>
    <n v="0"/>
    <x v="1"/>
    <n v="0"/>
    <n v="10"/>
    <n v="38"/>
    <s v="2018-09-12T22:53:57.189Z"/>
    <x v="16"/>
    <n v="2"/>
  </r>
  <r>
    <x v="29"/>
    <n v="2018"/>
    <x v="1"/>
    <x v="11"/>
    <n v="20"/>
    <s v="Chicago Bears"/>
    <n v="24"/>
    <x v="0"/>
    <n v="0"/>
    <x v="0"/>
    <n v="0"/>
    <x v="0"/>
    <n v="0"/>
    <n v="-4"/>
    <n v="44"/>
    <s v="2018-09-13T21:41:48.604Z"/>
    <x v="17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CG49" firstHeaderRow="1" firstDataRow="3" firstDataCol="1"/>
  <pivotFields count="18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axis="axisCol" showAll="0">
      <items count="30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t="default"/>
      </items>
    </pivotField>
    <pivotField showAll="0"/>
  </pivotFields>
  <rowFields count="1">
    <field x="1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0"/>
    <field x="3"/>
  </colFields>
  <colItems count="65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5" firstHeaderRow="1" firstDataRow="3" firstDataCol="1"/>
  <pivotFields count="18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20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t="default"/>
      </items>
    </pivotField>
    <pivotField dataField="1" showAll="0"/>
  </pivotFields>
  <rowFields count="1">
    <field x="1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predictionScore" fld="17" baseField="0" baseItem="0"/>
    <dataField name="Sum of results.winner.correct" fld="7" baseField="0" baseItem="0"/>
    <dataField name="Sum of results.spread.correct" fld="9" baseField="0" baseItem="0"/>
    <dataField name="Sum of results.total.correc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05" totalsRowShown="0">
  <autoFilter ref="A1:R405" xr:uid="{00000000-0009-0000-0100-000001000000}"/>
  <sortState ref="A2:R209">
    <sortCondition ref="A1:A209"/>
  </sortState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G49"/>
  <sheetViews>
    <sheetView tabSelected="1" zoomScale="112" workbookViewId="0">
      <selection activeCell="H12" sqref="H12"/>
    </sheetView>
  </sheetViews>
  <sheetFormatPr baseColWidth="10" defaultRowHeight="16" x14ac:dyDescent="0.2"/>
  <cols>
    <col min="1" max="1" width="27.5" bestFit="1" customWidth="1"/>
    <col min="2" max="2" width="20.33203125" bestFit="1" customWidth="1"/>
    <col min="3" max="3" width="25.6640625" bestFit="1" customWidth="1"/>
    <col min="4" max="4" width="25.5" bestFit="1" customWidth="1"/>
    <col min="5" max="5" width="23.83203125" bestFit="1" customWidth="1"/>
    <col min="6" max="6" width="20.33203125" bestFit="1" customWidth="1"/>
    <col min="7" max="7" width="25.6640625" bestFit="1" customWidth="1"/>
    <col min="8" max="8" width="25.5" bestFit="1" customWidth="1"/>
    <col min="9" max="9" width="23.83203125" bestFit="1" customWidth="1"/>
    <col min="10" max="10" width="25.1640625" bestFit="1" customWidth="1"/>
    <col min="11" max="11" width="30.5" bestFit="1" customWidth="1"/>
    <col min="12" max="12" width="30.33203125" bestFit="1" customWidth="1"/>
    <col min="13" max="13" width="28.6640625" bestFit="1" customWidth="1"/>
    <col min="14" max="14" width="4.5" bestFit="1" customWidth="1"/>
    <col min="15" max="15" width="6.83203125" bestFit="1" customWidth="1"/>
    <col min="16" max="16" width="4.5" bestFit="1" customWidth="1"/>
    <col min="17" max="17" width="6.83203125" bestFit="1" customWidth="1"/>
    <col min="18" max="18" width="4.5" bestFit="1" customWidth="1"/>
    <col min="19" max="19" width="6.83203125" bestFit="1" customWidth="1"/>
    <col min="20" max="20" width="5.5" bestFit="1" customWidth="1"/>
    <col min="21" max="21" width="7.83203125" bestFit="1" customWidth="1"/>
    <col min="22" max="22" width="5.5" bestFit="1" customWidth="1"/>
    <col min="23" max="23" width="7.83203125" bestFit="1" customWidth="1"/>
    <col min="24" max="24" width="5.5" bestFit="1" customWidth="1"/>
    <col min="25" max="25" width="7.83203125" bestFit="1" customWidth="1"/>
    <col min="26" max="26" width="5.5" bestFit="1" customWidth="1"/>
    <col min="27" max="27" width="7.83203125" bestFit="1" customWidth="1"/>
    <col min="28" max="28" width="5.5" bestFit="1" customWidth="1"/>
    <col min="29" max="29" width="7.83203125" bestFit="1" customWidth="1"/>
    <col min="30" max="30" width="5.5" bestFit="1" customWidth="1"/>
    <col min="31" max="31" width="7.83203125" bestFit="1" customWidth="1"/>
    <col min="32" max="32" width="5.5" bestFit="1" customWidth="1"/>
    <col min="33" max="33" width="7.83203125" bestFit="1" customWidth="1"/>
    <col min="34" max="34" width="5.5" bestFit="1" customWidth="1"/>
    <col min="35" max="35" width="7.83203125" bestFit="1" customWidth="1"/>
    <col min="36" max="36" width="5.5" bestFit="1" customWidth="1"/>
    <col min="37" max="37" width="7.83203125" bestFit="1" customWidth="1"/>
    <col min="38" max="38" width="5.5" bestFit="1" customWidth="1"/>
    <col min="39" max="39" width="7.83203125" bestFit="1" customWidth="1"/>
    <col min="40" max="40" width="5.5" bestFit="1" customWidth="1"/>
    <col min="41" max="41" width="7.83203125" bestFit="1" customWidth="1"/>
    <col min="42" max="42" width="5.5" bestFit="1" customWidth="1"/>
    <col min="43" max="43" width="7.83203125" bestFit="1" customWidth="1"/>
    <col min="44" max="44" width="5.5" bestFit="1" customWidth="1"/>
    <col min="45" max="45" width="7.83203125" bestFit="1" customWidth="1"/>
    <col min="46" max="46" width="5.5" bestFit="1" customWidth="1"/>
    <col min="47" max="47" width="7.83203125" bestFit="1" customWidth="1"/>
    <col min="48" max="48" width="5.5" bestFit="1" customWidth="1"/>
    <col min="49" max="49" width="7.83203125" bestFit="1" customWidth="1"/>
    <col min="50" max="50" width="5.5" bestFit="1" customWidth="1"/>
    <col min="51" max="51" width="7.83203125" bestFit="1" customWidth="1"/>
    <col min="52" max="52" width="5.5" bestFit="1" customWidth="1"/>
    <col min="53" max="53" width="7.83203125" bestFit="1" customWidth="1"/>
    <col min="54" max="54" width="5.5" bestFit="1" customWidth="1"/>
    <col min="55" max="55" width="7.83203125" bestFit="1" customWidth="1"/>
    <col min="56" max="56" width="5.5" bestFit="1" customWidth="1"/>
    <col min="57" max="57" width="7.83203125" bestFit="1" customWidth="1"/>
    <col min="58" max="58" width="5.5" bestFit="1" customWidth="1"/>
    <col min="59" max="59" width="7.83203125" bestFit="1" customWidth="1"/>
    <col min="60" max="60" width="5.5" bestFit="1" customWidth="1"/>
    <col min="61" max="61" width="7.83203125" bestFit="1" customWidth="1"/>
    <col min="62" max="62" width="5.5" bestFit="1" customWidth="1"/>
    <col min="63" max="63" width="7.83203125" bestFit="1" customWidth="1"/>
    <col min="64" max="64" width="5.5" bestFit="1" customWidth="1"/>
    <col min="65" max="65" width="7.83203125" bestFit="1" customWidth="1"/>
    <col min="66" max="66" width="10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</cols>
  <sheetData>
    <row r="3" spans="1:13" x14ac:dyDescent="0.2">
      <c r="B3" s="1" t="s">
        <v>280</v>
      </c>
    </row>
    <row r="4" spans="1:13" x14ac:dyDescent="0.2">
      <c r="B4">
        <v>1</v>
      </c>
      <c r="F4">
        <v>2</v>
      </c>
      <c r="J4" t="s">
        <v>516</v>
      </c>
      <c r="K4" t="s">
        <v>517</v>
      </c>
      <c r="L4" t="s">
        <v>518</v>
      </c>
      <c r="M4" t="s">
        <v>520</v>
      </c>
    </row>
    <row r="5" spans="1:13" x14ac:dyDescent="0.2">
      <c r="A5" s="1" t="s">
        <v>274</v>
      </c>
      <c r="B5" t="s">
        <v>276</v>
      </c>
      <c r="C5" t="s">
        <v>284</v>
      </c>
      <c r="D5" t="s">
        <v>519</v>
      </c>
      <c r="E5" t="s">
        <v>521</v>
      </c>
      <c r="F5" t="s">
        <v>276</v>
      </c>
      <c r="G5" t="s">
        <v>284</v>
      </c>
      <c r="H5" t="s">
        <v>519</v>
      </c>
      <c r="I5" t="s">
        <v>521</v>
      </c>
    </row>
    <row r="6" spans="1:13" x14ac:dyDescent="0.2">
      <c r="A6" s="2" t="s">
        <v>197</v>
      </c>
      <c r="B6" s="3">
        <v>42</v>
      </c>
      <c r="C6" s="3">
        <v>8</v>
      </c>
      <c r="D6" s="3">
        <v>6</v>
      </c>
      <c r="E6" s="3">
        <v>7</v>
      </c>
      <c r="F6" s="3">
        <v>55</v>
      </c>
      <c r="G6" s="3">
        <v>8</v>
      </c>
      <c r="H6" s="3">
        <v>8</v>
      </c>
      <c r="I6" s="3">
        <v>9</v>
      </c>
      <c r="J6" s="3">
        <v>97</v>
      </c>
      <c r="K6" s="3">
        <v>16</v>
      </c>
      <c r="L6" s="3">
        <v>14</v>
      </c>
      <c r="M6" s="3">
        <v>16</v>
      </c>
    </row>
    <row r="7" spans="1:13" x14ac:dyDescent="0.2">
      <c r="A7" s="2" t="s">
        <v>21</v>
      </c>
      <c r="B7" s="3">
        <v>52</v>
      </c>
      <c r="C7" s="3">
        <v>8</v>
      </c>
      <c r="D7" s="3">
        <v>8</v>
      </c>
      <c r="E7" s="3">
        <v>8</v>
      </c>
      <c r="F7" s="3">
        <v>45</v>
      </c>
      <c r="G7" s="3">
        <v>5</v>
      </c>
      <c r="H7" s="3">
        <v>7</v>
      </c>
      <c r="I7" s="3">
        <v>9</v>
      </c>
      <c r="J7" s="3">
        <v>97</v>
      </c>
      <c r="K7" s="3">
        <v>13</v>
      </c>
      <c r="L7" s="3">
        <v>15</v>
      </c>
      <c r="M7" s="3">
        <v>17</v>
      </c>
    </row>
    <row r="8" spans="1:13" x14ac:dyDescent="0.2">
      <c r="A8" s="2" t="s">
        <v>128</v>
      </c>
      <c r="B8" s="3">
        <v>28</v>
      </c>
      <c r="C8" s="3">
        <v>5</v>
      </c>
      <c r="D8" s="3">
        <v>5</v>
      </c>
      <c r="E8" s="3">
        <v>3</v>
      </c>
      <c r="F8" s="3"/>
      <c r="G8" s="3"/>
      <c r="H8" s="3"/>
      <c r="I8" s="3"/>
      <c r="J8" s="3">
        <v>28</v>
      </c>
      <c r="K8" s="3">
        <v>5</v>
      </c>
      <c r="L8" s="3">
        <v>5</v>
      </c>
      <c r="M8" s="3">
        <v>3</v>
      </c>
    </row>
    <row r="9" spans="1:13" x14ac:dyDescent="0.2">
      <c r="A9" s="2" t="s">
        <v>84</v>
      </c>
      <c r="B9" s="3">
        <v>16</v>
      </c>
      <c r="C9" s="3">
        <v>3</v>
      </c>
      <c r="D9" s="3">
        <v>3</v>
      </c>
      <c r="E9" s="3">
        <v>2</v>
      </c>
      <c r="F9" s="3"/>
      <c r="G9" s="3"/>
      <c r="H9" s="3"/>
      <c r="I9" s="3"/>
      <c r="J9" s="3">
        <v>16</v>
      </c>
      <c r="K9" s="3">
        <v>3</v>
      </c>
      <c r="L9" s="3">
        <v>3</v>
      </c>
      <c r="M9" s="3">
        <v>2</v>
      </c>
    </row>
    <row r="10" spans="1:13" x14ac:dyDescent="0.2">
      <c r="A10" s="2" t="s">
        <v>225</v>
      </c>
      <c r="B10" s="3">
        <v>37</v>
      </c>
      <c r="C10" s="3">
        <v>7</v>
      </c>
      <c r="D10" s="3">
        <v>3</v>
      </c>
      <c r="E10" s="3">
        <v>7</v>
      </c>
      <c r="F10" s="3"/>
      <c r="G10" s="3"/>
      <c r="H10" s="3"/>
      <c r="I10" s="3"/>
      <c r="J10" s="3">
        <v>37</v>
      </c>
      <c r="K10" s="3">
        <v>7</v>
      </c>
      <c r="L10" s="3">
        <v>3</v>
      </c>
      <c r="M10" s="3">
        <v>7</v>
      </c>
    </row>
    <row r="11" spans="1:13" x14ac:dyDescent="0.2">
      <c r="A11" s="2" t="s">
        <v>106</v>
      </c>
      <c r="B11" s="3">
        <v>50</v>
      </c>
      <c r="C11" s="3">
        <v>10</v>
      </c>
      <c r="D11" s="3">
        <v>9</v>
      </c>
      <c r="E11" s="3">
        <v>5</v>
      </c>
      <c r="F11" s="3">
        <v>55</v>
      </c>
      <c r="G11" s="3">
        <v>10</v>
      </c>
      <c r="H11" s="3">
        <v>8</v>
      </c>
      <c r="I11" s="3">
        <v>8</v>
      </c>
      <c r="J11" s="3">
        <v>105</v>
      </c>
      <c r="K11" s="3">
        <v>20</v>
      </c>
      <c r="L11" s="3">
        <v>17</v>
      </c>
      <c r="M11" s="3">
        <v>13</v>
      </c>
    </row>
    <row r="12" spans="1:13" x14ac:dyDescent="0.2">
      <c r="A12" s="2" t="s">
        <v>168</v>
      </c>
      <c r="B12" s="3">
        <v>50</v>
      </c>
      <c r="C12" s="3">
        <v>8</v>
      </c>
      <c r="D12" s="3">
        <v>8</v>
      </c>
      <c r="E12" s="3">
        <v>7</v>
      </c>
      <c r="F12" s="3">
        <v>56</v>
      </c>
      <c r="G12" s="3">
        <v>9</v>
      </c>
      <c r="H12" s="3">
        <v>6</v>
      </c>
      <c r="I12" s="3">
        <v>11</v>
      </c>
      <c r="J12" s="3">
        <v>106</v>
      </c>
      <c r="K12" s="3">
        <v>17</v>
      </c>
      <c r="L12" s="3">
        <v>14</v>
      </c>
      <c r="M12" s="3">
        <v>18</v>
      </c>
    </row>
    <row r="13" spans="1:13" x14ac:dyDescent="0.2">
      <c r="A13" s="2" t="s">
        <v>68</v>
      </c>
      <c r="B13" s="3">
        <v>40</v>
      </c>
      <c r="C13" s="3">
        <v>8</v>
      </c>
      <c r="D13" s="3">
        <v>5</v>
      </c>
      <c r="E13" s="3">
        <v>6</v>
      </c>
      <c r="F13" s="3">
        <v>47</v>
      </c>
      <c r="G13" s="3">
        <v>8</v>
      </c>
      <c r="H13" s="3">
        <v>7</v>
      </c>
      <c r="I13" s="3">
        <v>7</v>
      </c>
      <c r="J13" s="3">
        <v>87</v>
      </c>
      <c r="K13" s="3">
        <v>16</v>
      </c>
      <c r="L13" s="3">
        <v>12</v>
      </c>
      <c r="M13" s="3">
        <v>13</v>
      </c>
    </row>
    <row r="14" spans="1:13" x14ac:dyDescent="0.2">
      <c r="A14" s="2" t="s">
        <v>133</v>
      </c>
      <c r="B14" s="3">
        <v>59</v>
      </c>
      <c r="C14" s="3">
        <v>9</v>
      </c>
      <c r="D14" s="3">
        <v>10</v>
      </c>
      <c r="E14" s="3">
        <v>9</v>
      </c>
      <c r="F14" s="3">
        <v>49</v>
      </c>
      <c r="G14" s="3">
        <v>7</v>
      </c>
      <c r="H14" s="3">
        <v>8</v>
      </c>
      <c r="I14" s="3">
        <v>8</v>
      </c>
      <c r="J14" s="3">
        <v>108</v>
      </c>
      <c r="K14" s="3">
        <v>16</v>
      </c>
      <c r="L14" s="3">
        <v>18</v>
      </c>
      <c r="M14" s="3">
        <v>17</v>
      </c>
    </row>
    <row r="15" spans="1:13" x14ac:dyDescent="0.2">
      <c r="A15" s="2" t="s">
        <v>194</v>
      </c>
      <c r="B15" s="3">
        <v>4</v>
      </c>
      <c r="C15" s="3">
        <v>1</v>
      </c>
      <c r="D15" s="3">
        <v>1</v>
      </c>
      <c r="E15" s="3">
        <v>0</v>
      </c>
      <c r="F15" s="3"/>
      <c r="G15" s="3"/>
      <c r="H15" s="3"/>
      <c r="I15" s="3"/>
      <c r="J15" s="3">
        <v>4</v>
      </c>
      <c r="K15" s="3">
        <v>1</v>
      </c>
      <c r="L15" s="3">
        <v>1</v>
      </c>
      <c r="M15" s="3">
        <v>0</v>
      </c>
    </row>
    <row r="16" spans="1:13" x14ac:dyDescent="0.2">
      <c r="A16" s="2" t="s">
        <v>152</v>
      </c>
      <c r="B16" s="3">
        <v>61</v>
      </c>
      <c r="C16" s="3">
        <v>12</v>
      </c>
      <c r="D16" s="3">
        <v>9</v>
      </c>
      <c r="E16" s="3">
        <v>8</v>
      </c>
      <c r="F16" s="3">
        <v>40</v>
      </c>
      <c r="G16" s="3">
        <v>8</v>
      </c>
      <c r="H16" s="3">
        <v>4</v>
      </c>
      <c r="I16" s="3">
        <v>7</v>
      </c>
      <c r="J16" s="3">
        <v>101</v>
      </c>
      <c r="K16" s="3">
        <v>20</v>
      </c>
      <c r="L16" s="3">
        <v>13</v>
      </c>
      <c r="M16" s="3">
        <v>15</v>
      </c>
    </row>
    <row r="17" spans="1:85" x14ac:dyDescent="0.2">
      <c r="A17" s="2" t="s">
        <v>150</v>
      </c>
      <c r="B17" s="3">
        <v>54</v>
      </c>
      <c r="C17" s="3">
        <v>9</v>
      </c>
      <c r="D17" s="3">
        <v>8</v>
      </c>
      <c r="E17" s="3">
        <v>7</v>
      </c>
      <c r="F17" s="3">
        <v>54</v>
      </c>
      <c r="G17" s="3">
        <v>8</v>
      </c>
      <c r="H17" s="3">
        <v>10</v>
      </c>
      <c r="I17" s="3">
        <v>8</v>
      </c>
      <c r="J17" s="3">
        <v>108</v>
      </c>
      <c r="K17" s="3">
        <v>17</v>
      </c>
      <c r="L17" s="3">
        <v>18</v>
      </c>
      <c r="M17" s="3">
        <v>15</v>
      </c>
    </row>
    <row r="18" spans="1:85" x14ac:dyDescent="0.2">
      <c r="A18" s="2" t="s">
        <v>89</v>
      </c>
      <c r="B18" s="3">
        <v>51</v>
      </c>
      <c r="C18" s="3">
        <v>8</v>
      </c>
      <c r="D18" s="3">
        <v>8</v>
      </c>
      <c r="E18" s="3">
        <v>8</v>
      </c>
      <c r="F18" s="3">
        <v>51</v>
      </c>
      <c r="G18" s="3">
        <v>9</v>
      </c>
      <c r="H18" s="3">
        <v>8</v>
      </c>
      <c r="I18" s="3">
        <v>7</v>
      </c>
      <c r="J18" s="3">
        <v>102</v>
      </c>
      <c r="K18" s="3">
        <v>17</v>
      </c>
      <c r="L18" s="3">
        <v>16</v>
      </c>
      <c r="M18" s="3">
        <v>15</v>
      </c>
    </row>
    <row r="19" spans="1:85" x14ac:dyDescent="0.2">
      <c r="A19" s="2" t="s">
        <v>122</v>
      </c>
      <c r="B19" s="3">
        <v>38</v>
      </c>
      <c r="C19" s="3">
        <v>8</v>
      </c>
      <c r="D19" s="3">
        <v>4</v>
      </c>
      <c r="E19" s="3">
        <v>6</v>
      </c>
      <c r="F19" s="3">
        <v>2</v>
      </c>
      <c r="G19" s="3">
        <v>0</v>
      </c>
      <c r="H19" s="3">
        <v>0</v>
      </c>
      <c r="I19" s="3">
        <v>1</v>
      </c>
      <c r="J19" s="3">
        <v>40</v>
      </c>
      <c r="K19" s="3">
        <v>8</v>
      </c>
      <c r="L19" s="3">
        <v>4</v>
      </c>
      <c r="M19" s="3">
        <v>7</v>
      </c>
    </row>
    <row r="20" spans="1:85" x14ac:dyDescent="0.2">
      <c r="A20" s="2" t="s">
        <v>203</v>
      </c>
      <c r="B20" s="3">
        <v>4</v>
      </c>
      <c r="C20" s="3">
        <v>1</v>
      </c>
      <c r="D20" s="3">
        <v>1</v>
      </c>
      <c r="E20" s="3">
        <v>0</v>
      </c>
      <c r="F20" s="3"/>
      <c r="G20" s="3"/>
      <c r="H20" s="3"/>
      <c r="I20" s="3"/>
      <c r="J20" s="3">
        <v>4</v>
      </c>
      <c r="K20" s="3">
        <v>1</v>
      </c>
      <c r="L20" s="3">
        <v>1</v>
      </c>
      <c r="M20" s="3">
        <v>0</v>
      </c>
    </row>
    <row r="21" spans="1:85" x14ac:dyDescent="0.2">
      <c r="A21" s="2" t="s">
        <v>185</v>
      </c>
      <c r="B21" s="3">
        <v>51</v>
      </c>
      <c r="C21" s="3">
        <v>8</v>
      </c>
      <c r="D21" s="3">
        <v>8</v>
      </c>
      <c r="E21" s="3">
        <v>7</v>
      </c>
      <c r="F21" s="3">
        <v>17</v>
      </c>
      <c r="G21" s="3">
        <v>3</v>
      </c>
      <c r="H21" s="3">
        <v>3</v>
      </c>
      <c r="I21" s="3">
        <v>2</v>
      </c>
      <c r="J21" s="3">
        <v>68</v>
      </c>
      <c r="K21" s="3">
        <v>11</v>
      </c>
      <c r="L21" s="3">
        <v>11</v>
      </c>
      <c r="M21" s="3">
        <v>9</v>
      </c>
    </row>
    <row r="22" spans="1:85" x14ac:dyDescent="0.2">
      <c r="A22" s="2" t="s">
        <v>328</v>
      </c>
      <c r="B22" s="3"/>
      <c r="C22" s="3"/>
      <c r="D22" s="3"/>
      <c r="E22" s="3"/>
      <c r="F22" s="3">
        <v>56</v>
      </c>
      <c r="G22" s="3">
        <v>9</v>
      </c>
      <c r="H22" s="3">
        <v>7</v>
      </c>
      <c r="I22" s="3">
        <v>12</v>
      </c>
      <c r="J22" s="3">
        <v>56</v>
      </c>
      <c r="K22" s="3">
        <v>9</v>
      </c>
      <c r="L22" s="3">
        <v>7</v>
      </c>
      <c r="M22" s="3">
        <v>12</v>
      </c>
    </row>
    <row r="23" spans="1:85" x14ac:dyDescent="0.2">
      <c r="A23" s="2" t="s">
        <v>392</v>
      </c>
      <c r="B23" s="3"/>
      <c r="C23" s="3"/>
      <c r="D23" s="3"/>
      <c r="E23" s="3"/>
      <c r="F23" s="3">
        <v>44</v>
      </c>
      <c r="G23" s="3">
        <v>8</v>
      </c>
      <c r="H23" s="3">
        <v>6</v>
      </c>
      <c r="I23" s="3">
        <v>7</v>
      </c>
      <c r="J23" s="3">
        <v>44</v>
      </c>
      <c r="K23" s="3">
        <v>8</v>
      </c>
      <c r="L23" s="3">
        <v>6</v>
      </c>
      <c r="M23" s="3">
        <v>7</v>
      </c>
    </row>
    <row r="24" spans="1:85" x14ac:dyDescent="0.2">
      <c r="A24" s="2" t="s">
        <v>402</v>
      </c>
      <c r="B24" s="3"/>
      <c r="C24" s="3"/>
      <c r="D24" s="3"/>
      <c r="E24" s="3"/>
      <c r="F24" s="3">
        <v>44</v>
      </c>
      <c r="G24" s="3">
        <v>7</v>
      </c>
      <c r="H24" s="3">
        <v>7</v>
      </c>
      <c r="I24" s="3">
        <v>7</v>
      </c>
      <c r="J24" s="3">
        <v>44</v>
      </c>
      <c r="K24" s="3">
        <v>7</v>
      </c>
      <c r="L24" s="3">
        <v>7</v>
      </c>
      <c r="M24" s="3">
        <v>7</v>
      </c>
    </row>
    <row r="25" spans="1:85" x14ac:dyDescent="0.2">
      <c r="A25" s="2" t="s">
        <v>275</v>
      </c>
      <c r="B25" s="3">
        <v>637</v>
      </c>
      <c r="C25" s="3">
        <v>113</v>
      </c>
      <c r="D25" s="3">
        <v>96</v>
      </c>
      <c r="E25" s="3">
        <v>90</v>
      </c>
      <c r="F25" s="3">
        <v>615</v>
      </c>
      <c r="G25" s="3">
        <v>99</v>
      </c>
      <c r="H25" s="3">
        <v>89</v>
      </c>
      <c r="I25" s="3">
        <v>103</v>
      </c>
      <c r="J25" s="3">
        <v>1252</v>
      </c>
      <c r="K25" s="3">
        <v>212</v>
      </c>
      <c r="L25" s="3">
        <v>185</v>
      </c>
      <c r="M25" s="3">
        <v>193</v>
      </c>
    </row>
    <row r="26" spans="1:85" x14ac:dyDescent="0.2">
      <c r="A26" t="s">
        <v>281</v>
      </c>
      <c r="B26" t="s">
        <v>283</v>
      </c>
      <c r="C26" t="s">
        <v>282</v>
      </c>
    </row>
    <row r="27" spans="1:85" x14ac:dyDescent="0.2">
      <c r="A27" t="e">
        <f>_xlfn.MODE.MULT(B5:Q5)</f>
        <v>#N/A</v>
      </c>
      <c r="B27" t="e">
        <f>MEDIAN(B5:Q5)</f>
        <v>#NUM!</v>
      </c>
      <c r="C27" t="e">
        <f>AVERAGE(B5:Q5)</f>
        <v>#DIV/0!</v>
      </c>
      <c r="T27" s="1" t="s">
        <v>284</v>
      </c>
      <c r="U27" s="1" t="s">
        <v>280</v>
      </c>
    </row>
    <row r="28" spans="1:85" x14ac:dyDescent="0.2">
      <c r="A28">
        <f>_xlfn.MODE.MULT(B6:Q6)</f>
        <v>8</v>
      </c>
      <c r="B28">
        <f>MEDIAN(B6:Q6)</f>
        <v>11.5</v>
      </c>
      <c r="C28">
        <f>AVERAGE(B6:Q6)</f>
        <v>23.833333333333332</v>
      </c>
      <c r="U28">
        <v>1</v>
      </c>
      <c r="V28" t="s">
        <v>285</v>
      </c>
      <c r="W28">
        <v>2</v>
      </c>
      <c r="X28" t="s">
        <v>286</v>
      </c>
      <c r="Y28">
        <v>3</v>
      </c>
      <c r="Z28" t="s">
        <v>287</v>
      </c>
      <c r="AA28">
        <v>4</v>
      </c>
      <c r="AB28" t="s">
        <v>288</v>
      </c>
      <c r="AC28">
        <v>5</v>
      </c>
      <c r="AD28" t="s">
        <v>289</v>
      </c>
      <c r="AE28">
        <v>6</v>
      </c>
      <c r="AF28" t="s">
        <v>290</v>
      </c>
      <c r="AG28">
        <v>7</v>
      </c>
      <c r="AH28" t="s">
        <v>291</v>
      </c>
      <c r="AI28">
        <v>8</v>
      </c>
      <c r="AJ28" t="s">
        <v>292</v>
      </c>
      <c r="AK28">
        <v>9</v>
      </c>
      <c r="AL28" t="s">
        <v>293</v>
      </c>
      <c r="AM28">
        <v>10</v>
      </c>
      <c r="AN28" t="s">
        <v>294</v>
      </c>
      <c r="AO28">
        <v>11</v>
      </c>
      <c r="AP28" t="s">
        <v>295</v>
      </c>
      <c r="AQ28">
        <v>12</v>
      </c>
      <c r="AR28" t="s">
        <v>296</v>
      </c>
      <c r="AS28">
        <v>13</v>
      </c>
      <c r="AT28" t="s">
        <v>297</v>
      </c>
      <c r="AU28">
        <v>14</v>
      </c>
      <c r="AV28" t="s">
        <v>298</v>
      </c>
      <c r="AW28">
        <v>15</v>
      </c>
      <c r="AX28" t="s">
        <v>299</v>
      </c>
      <c r="AY28">
        <v>16</v>
      </c>
      <c r="AZ28" t="s">
        <v>300</v>
      </c>
      <c r="BA28">
        <v>17</v>
      </c>
      <c r="BB28" t="s">
        <v>500</v>
      </c>
      <c r="BC28">
        <v>23</v>
      </c>
      <c r="BD28" t="s">
        <v>501</v>
      </c>
      <c r="BE28">
        <v>19</v>
      </c>
      <c r="BF28" t="s">
        <v>502</v>
      </c>
      <c r="BG28">
        <v>18</v>
      </c>
      <c r="BH28" t="s">
        <v>503</v>
      </c>
      <c r="BI28">
        <v>26</v>
      </c>
      <c r="BJ28" t="s">
        <v>504</v>
      </c>
      <c r="BK28">
        <v>25</v>
      </c>
      <c r="BL28" t="s">
        <v>505</v>
      </c>
      <c r="BM28">
        <v>21</v>
      </c>
      <c r="BN28" t="s">
        <v>506</v>
      </c>
      <c r="BO28">
        <v>22</v>
      </c>
      <c r="BP28" t="s">
        <v>507</v>
      </c>
      <c r="BQ28">
        <v>28</v>
      </c>
      <c r="BR28" t="s">
        <v>508</v>
      </c>
      <c r="BS28">
        <v>27</v>
      </c>
      <c r="BT28" t="s">
        <v>509</v>
      </c>
      <c r="BU28">
        <v>30</v>
      </c>
      <c r="BV28" t="s">
        <v>510</v>
      </c>
      <c r="BW28">
        <v>29</v>
      </c>
      <c r="BX28" t="s">
        <v>511</v>
      </c>
      <c r="BY28">
        <v>31</v>
      </c>
      <c r="BZ28" t="s">
        <v>512</v>
      </c>
      <c r="CA28">
        <v>32</v>
      </c>
      <c r="CB28" t="s">
        <v>513</v>
      </c>
      <c r="CC28">
        <v>24</v>
      </c>
      <c r="CD28" t="s">
        <v>514</v>
      </c>
      <c r="CE28">
        <v>20</v>
      </c>
      <c r="CF28" t="s">
        <v>515</v>
      </c>
      <c r="CG28" t="s">
        <v>275</v>
      </c>
    </row>
    <row r="29" spans="1:85" x14ac:dyDescent="0.2">
      <c r="A29">
        <f>_xlfn.MODE.MULT(B7:Q7)</f>
        <v>8</v>
      </c>
      <c r="B29">
        <f>MEDIAN(B7:Q7)</f>
        <v>11</v>
      </c>
      <c r="C29">
        <f>AVERAGE(B7:Q7)</f>
        <v>23.666666666666668</v>
      </c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</row>
    <row r="30" spans="1:85" x14ac:dyDescent="0.2">
      <c r="A30">
        <f>_xlfn.MODE.MULT(B8:Q8)</f>
        <v>5</v>
      </c>
      <c r="B30">
        <f>MEDIAN(B8:Q8)</f>
        <v>5</v>
      </c>
      <c r="C30">
        <f>AVERAGE(B8:Q8)</f>
        <v>10.25</v>
      </c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16</v>
      </c>
    </row>
    <row r="31" spans="1:85" x14ac:dyDescent="0.2">
      <c r="A31">
        <f>_xlfn.MODE.MULT(B9:Q9)</f>
        <v>3</v>
      </c>
      <c r="B31">
        <f>MEDIAN(B9:Q9)</f>
        <v>3</v>
      </c>
      <c r="C31">
        <f>AVERAGE(B9:Q9)</f>
        <v>6</v>
      </c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13</v>
      </c>
    </row>
    <row r="32" spans="1:85" x14ac:dyDescent="0.2">
      <c r="A32">
        <f>_xlfn.MODE.MULT(B10:Q10)</f>
        <v>7</v>
      </c>
      <c r="B32">
        <f>MEDIAN(B10:Q10)</f>
        <v>7</v>
      </c>
      <c r="C32">
        <f>AVERAGE(B10:Q10)</f>
        <v>13.5</v>
      </c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>
        <v>5</v>
      </c>
    </row>
    <row r="33" spans="1:85" x14ac:dyDescent="0.2">
      <c r="A33">
        <f>_xlfn.MODE.MULT(B11:Q11)</f>
        <v>10</v>
      </c>
      <c r="B33">
        <f>MEDIAN(B11:Q11)</f>
        <v>11.5</v>
      </c>
      <c r="C33">
        <f>AVERAGE(B11:Q11)</f>
        <v>25.833333333333332</v>
      </c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>
        <v>3</v>
      </c>
    </row>
    <row r="34" spans="1:85" x14ac:dyDescent="0.2">
      <c r="A34">
        <f>_xlfn.MODE.MULT(B12:Q12)</f>
        <v>8</v>
      </c>
      <c r="B34">
        <f>MEDIAN(B12:Q12)</f>
        <v>12.5</v>
      </c>
      <c r="C34">
        <f>AVERAGE(B12:Q12)</f>
        <v>25.833333333333332</v>
      </c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>
        <v>7</v>
      </c>
    </row>
    <row r="35" spans="1:85" x14ac:dyDescent="0.2">
      <c r="A35">
        <f>_xlfn.MODE.MULT(B13:Q13)</f>
        <v>8</v>
      </c>
      <c r="B35">
        <f>MEDIAN(B13:Q13)</f>
        <v>10</v>
      </c>
      <c r="C35">
        <f>AVERAGE(B13:Q13)</f>
        <v>21.333333333333332</v>
      </c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20</v>
      </c>
    </row>
    <row r="36" spans="1:85" x14ac:dyDescent="0.2">
      <c r="A36">
        <f>_xlfn.MODE.MULT(B14:Q14)</f>
        <v>9</v>
      </c>
      <c r="B36">
        <f>MEDIAN(B14:Q14)</f>
        <v>13</v>
      </c>
      <c r="C36">
        <f>AVERAGE(B14:Q14)</f>
        <v>26.5</v>
      </c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17</v>
      </c>
    </row>
    <row r="37" spans="1:85" x14ac:dyDescent="0.2">
      <c r="A37">
        <f>_xlfn.MODE.MULT(B15:Q15)</f>
        <v>1</v>
      </c>
      <c r="B37">
        <f>MEDIAN(B15:Q15)</f>
        <v>1</v>
      </c>
      <c r="C37">
        <f>AVERAGE(B15:Q15)</f>
        <v>1.5</v>
      </c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>
        <v>16</v>
      </c>
    </row>
    <row r="38" spans="1:85" x14ac:dyDescent="0.2">
      <c r="A38">
        <f>_xlfn.MODE.MULT(B16:Q16)</f>
        <v>8</v>
      </c>
      <c r="B38">
        <f>MEDIAN(B16:Q16)</f>
        <v>12.5</v>
      </c>
      <c r="C38">
        <f>AVERAGE(B16:Q16)</f>
        <v>24.833333333333332</v>
      </c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>
        <v>16</v>
      </c>
    </row>
    <row r="39" spans="1:85" x14ac:dyDescent="0.2">
      <c r="A39">
        <f>_xlfn.MODE.MULT(B17:Q17)</f>
        <v>8</v>
      </c>
      <c r="B39">
        <f>MEDIAN(B17:Q17)</f>
        <v>12.5</v>
      </c>
      <c r="C39">
        <f>AVERAGE(B17:Q17)</f>
        <v>26.333333333333332</v>
      </c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>
        <v>1</v>
      </c>
    </row>
    <row r="40" spans="1:85" x14ac:dyDescent="0.2">
      <c r="A40">
        <f>_xlfn.MODE.MULT(B18:Q18)</f>
        <v>8</v>
      </c>
      <c r="B40">
        <f>MEDIAN(B18:Q18)</f>
        <v>12</v>
      </c>
      <c r="C40">
        <f>AVERAGE(B18:Q18)</f>
        <v>25</v>
      </c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20</v>
      </c>
    </row>
    <row r="41" spans="1:85" x14ac:dyDescent="0.2">
      <c r="A41">
        <f>_xlfn.MODE.MULT(B19:Q19)</f>
        <v>8</v>
      </c>
      <c r="B41">
        <f>MEDIAN(B19:Q19)</f>
        <v>5</v>
      </c>
      <c r="C41">
        <f>AVERAGE(B19:Q19)</f>
        <v>9.8333333333333339</v>
      </c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17</v>
      </c>
    </row>
    <row r="42" spans="1:85" x14ac:dyDescent="0.2">
      <c r="A42">
        <f>_xlfn.MODE.MULT(B20:Q20)</f>
        <v>1</v>
      </c>
      <c r="B42">
        <f>MEDIAN(B20:Q20)</f>
        <v>1</v>
      </c>
      <c r="C42">
        <f>AVERAGE(B20:Q20)</f>
        <v>1.5</v>
      </c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17</v>
      </c>
    </row>
    <row r="43" spans="1:85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>
        <v>8</v>
      </c>
    </row>
    <row r="44" spans="1:85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>
        <v>1</v>
      </c>
    </row>
    <row r="45" spans="1:85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>
        <v>11</v>
      </c>
    </row>
    <row r="46" spans="1:85" x14ac:dyDescent="0.2">
      <c r="T46" s="2" t="s">
        <v>328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>
        <v>9</v>
      </c>
    </row>
    <row r="47" spans="1:85" x14ac:dyDescent="0.2">
      <c r="T47" s="2" t="s">
        <v>392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8</v>
      </c>
    </row>
    <row r="48" spans="1:85" x14ac:dyDescent="0.2">
      <c r="T48" s="2" t="s">
        <v>402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7</v>
      </c>
    </row>
    <row r="49" spans="20:85" x14ac:dyDescent="0.2">
      <c r="T49" s="2" t="s">
        <v>275</v>
      </c>
      <c r="U49" s="3">
        <v>11</v>
      </c>
      <c r="V49" s="3">
        <v>11</v>
      </c>
      <c r="W49" s="3">
        <v>0</v>
      </c>
      <c r="X49" s="3">
        <v>0</v>
      </c>
      <c r="Y49" s="3">
        <v>3</v>
      </c>
      <c r="Z49" s="3">
        <v>3</v>
      </c>
      <c r="AA49" s="3">
        <v>4</v>
      </c>
      <c r="AB49" s="3">
        <v>4</v>
      </c>
      <c r="AC49" s="3">
        <v>10</v>
      </c>
      <c r="AD49" s="3">
        <v>10</v>
      </c>
      <c r="AE49" s="3">
        <v>9</v>
      </c>
      <c r="AF49" s="3">
        <v>9</v>
      </c>
      <c r="AG49" s="3">
        <v>13</v>
      </c>
      <c r="AH49" s="3">
        <v>13</v>
      </c>
      <c r="AI49" s="3">
        <v>11</v>
      </c>
      <c r="AJ49" s="3">
        <v>11</v>
      </c>
      <c r="AK49" s="3">
        <v>0</v>
      </c>
      <c r="AL49" s="3">
        <v>0</v>
      </c>
      <c r="AM49" s="3">
        <v>3</v>
      </c>
      <c r="AN49" s="3">
        <v>3</v>
      </c>
      <c r="AO49" s="3">
        <v>8</v>
      </c>
      <c r="AP49" s="3">
        <v>8</v>
      </c>
      <c r="AQ49" s="3">
        <v>4</v>
      </c>
      <c r="AR49" s="3">
        <v>4</v>
      </c>
      <c r="AS49" s="3">
        <v>11</v>
      </c>
      <c r="AT49" s="3">
        <v>11</v>
      </c>
      <c r="AU49" s="3">
        <v>12</v>
      </c>
      <c r="AV49" s="3">
        <v>12</v>
      </c>
      <c r="AW49" s="3">
        <v>4</v>
      </c>
      <c r="AX49" s="3">
        <v>4</v>
      </c>
      <c r="AY49" s="3">
        <v>10</v>
      </c>
      <c r="AZ49" s="3">
        <v>10</v>
      </c>
      <c r="BA49" s="3">
        <v>1</v>
      </c>
      <c r="BB49" s="3">
        <v>1</v>
      </c>
      <c r="BC49" s="3">
        <v>8</v>
      </c>
      <c r="BD49" s="3">
        <v>8</v>
      </c>
      <c r="BE49" s="3">
        <v>13</v>
      </c>
      <c r="BF49" s="3">
        <v>13</v>
      </c>
      <c r="BG49" s="3">
        <v>0</v>
      </c>
      <c r="BH49" s="3">
        <v>0</v>
      </c>
      <c r="BI49" s="3">
        <v>2</v>
      </c>
      <c r="BJ49" s="3">
        <v>2</v>
      </c>
      <c r="BK49" s="3">
        <v>1</v>
      </c>
      <c r="BL49" s="3">
        <v>1</v>
      </c>
      <c r="BM49" s="3">
        <v>12</v>
      </c>
      <c r="BN49" s="3">
        <v>12</v>
      </c>
      <c r="BO49" s="3">
        <v>7</v>
      </c>
      <c r="BP49" s="3">
        <v>7</v>
      </c>
      <c r="BQ49" s="3">
        <v>12</v>
      </c>
      <c r="BR49" s="3">
        <v>12</v>
      </c>
      <c r="BS49" s="3">
        <v>7</v>
      </c>
      <c r="BT49" s="3">
        <v>7</v>
      </c>
      <c r="BU49" s="3">
        <v>3</v>
      </c>
      <c r="BV49" s="3">
        <v>3</v>
      </c>
      <c r="BW49" s="3">
        <v>10</v>
      </c>
      <c r="BX49" s="3">
        <v>10</v>
      </c>
      <c r="BY49" s="3">
        <v>9</v>
      </c>
      <c r="BZ49" s="3">
        <v>9</v>
      </c>
      <c r="CA49" s="3">
        <v>5</v>
      </c>
      <c r="CB49" s="3">
        <v>5</v>
      </c>
      <c r="CC49" s="3">
        <v>5</v>
      </c>
      <c r="CD49" s="3">
        <v>5</v>
      </c>
      <c r="CE49" s="3">
        <v>4</v>
      </c>
      <c r="CF49" s="3">
        <v>4</v>
      </c>
      <c r="CG49" s="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5"/>
  <sheetViews>
    <sheetView topLeftCell="A172" workbookViewId="0">
      <selection activeCell="C189" sqref="C189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x14ac:dyDescent="0.2">
      <c r="A210">
        <v>17</v>
      </c>
      <c r="B210">
        <v>2018</v>
      </c>
      <c r="C210">
        <v>2</v>
      </c>
      <c r="D210" t="s">
        <v>32</v>
      </c>
      <c r="E210">
        <v>24</v>
      </c>
      <c r="F210" t="s">
        <v>40</v>
      </c>
      <c r="G210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44</v>
      </c>
      <c r="P210" t="s">
        <v>301</v>
      </c>
      <c r="Q210" t="s">
        <v>68</v>
      </c>
      <c r="R210">
        <v>0</v>
      </c>
    </row>
    <row r="211" spans="1:18" x14ac:dyDescent="0.2">
      <c r="A211">
        <v>23</v>
      </c>
      <c r="B211">
        <v>2018</v>
      </c>
      <c r="C211">
        <v>2</v>
      </c>
      <c r="D211" t="s">
        <v>46</v>
      </c>
      <c r="E211">
        <v>17</v>
      </c>
      <c r="F211" t="s">
        <v>43</v>
      </c>
      <c r="G211">
        <v>27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-10</v>
      </c>
      <c r="O211">
        <v>44</v>
      </c>
      <c r="P211" t="s">
        <v>302</v>
      </c>
      <c r="Q211" t="s">
        <v>21</v>
      </c>
      <c r="R211">
        <v>0</v>
      </c>
    </row>
    <row r="212" spans="1:18" x14ac:dyDescent="0.2">
      <c r="A212">
        <v>19</v>
      </c>
      <c r="B212">
        <v>2018</v>
      </c>
      <c r="C212">
        <v>2</v>
      </c>
      <c r="D212" t="s">
        <v>44</v>
      </c>
      <c r="E212">
        <v>13</v>
      </c>
      <c r="F212" t="s">
        <v>23</v>
      </c>
      <c r="G212">
        <v>34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-21</v>
      </c>
      <c r="O212">
        <v>47</v>
      </c>
      <c r="P212" t="s">
        <v>303</v>
      </c>
      <c r="Q212" t="s">
        <v>21</v>
      </c>
      <c r="R212">
        <v>4</v>
      </c>
    </row>
    <row r="213" spans="1:18" x14ac:dyDescent="0.2">
      <c r="A213">
        <v>18</v>
      </c>
      <c r="B213">
        <v>2018</v>
      </c>
      <c r="C213">
        <v>2</v>
      </c>
      <c r="D213" t="s">
        <v>35</v>
      </c>
      <c r="E213">
        <v>24</v>
      </c>
      <c r="F213" t="s">
        <v>59</v>
      </c>
      <c r="G213">
        <v>27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-3</v>
      </c>
      <c r="O213">
        <v>51</v>
      </c>
      <c r="P213" t="s">
        <v>304</v>
      </c>
      <c r="Q213" t="s">
        <v>21</v>
      </c>
      <c r="R213">
        <v>4</v>
      </c>
    </row>
    <row r="214" spans="1:18" x14ac:dyDescent="0.2">
      <c r="A214">
        <v>26</v>
      </c>
      <c r="B214">
        <v>2018</v>
      </c>
      <c r="C214">
        <v>2</v>
      </c>
      <c r="D214" t="s">
        <v>19</v>
      </c>
      <c r="E214">
        <v>24</v>
      </c>
      <c r="F214" t="s">
        <v>22</v>
      </c>
      <c r="G214">
        <v>23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47</v>
      </c>
      <c r="P214" t="s">
        <v>305</v>
      </c>
      <c r="Q214" t="s">
        <v>21</v>
      </c>
      <c r="R214">
        <v>4</v>
      </c>
    </row>
    <row r="215" spans="1:18" x14ac:dyDescent="0.2">
      <c r="A215">
        <v>25</v>
      </c>
      <c r="B215">
        <v>2018</v>
      </c>
      <c r="C215">
        <v>2</v>
      </c>
      <c r="D215" t="s">
        <v>28</v>
      </c>
      <c r="E215">
        <v>27</v>
      </c>
      <c r="F215" t="s">
        <v>37</v>
      </c>
      <c r="G215">
        <v>10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17</v>
      </c>
      <c r="O215">
        <v>37</v>
      </c>
      <c r="P215" t="s">
        <v>306</v>
      </c>
      <c r="Q215" t="s">
        <v>21</v>
      </c>
      <c r="R215">
        <v>3</v>
      </c>
    </row>
    <row r="216" spans="1:18" x14ac:dyDescent="0.2">
      <c r="A216">
        <v>21</v>
      </c>
      <c r="B216">
        <v>2018</v>
      </c>
      <c r="C216">
        <v>2</v>
      </c>
      <c r="D216" t="s">
        <v>47</v>
      </c>
      <c r="E216">
        <v>31</v>
      </c>
      <c r="F216" t="s">
        <v>31</v>
      </c>
      <c r="G216">
        <v>13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18</v>
      </c>
      <c r="O216">
        <v>44</v>
      </c>
      <c r="P216" t="s">
        <v>307</v>
      </c>
      <c r="Q216" t="s">
        <v>21</v>
      </c>
      <c r="R216">
        <v>7</v>
      </c>
    </row>
    <row r="217" spans="1:18" x14ac:dyDescent="0.2">
      <c r="A217">
        <v>22</v>
      </c>
      <c r="B217">
        <v>2018</v>
      </c>
      <c r="C217">
        <v>2</v>
      </c>
      <c r="D217" t="s">
        <v>50</v>
      </c>
      <c r="E217">
        <v>18</v>
      </c>
      <c r="F217" t="s">
        <v>18</v>
      </c>
      <c r="G217">
        <v>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34</v>
      </c>
      <c r="P217" t="s">
        <v>308</v>
      </c>
      <c r="Q217" t="s">
        <v>21</v>
      </c>
      <c r="R217">
        <v>0</v>
      </c>
    </row>
    <row r="218" spans="1:18" x14ac:dyDescent="0.2">
      <c r="A218">
        <v>28</v>
      </c>
      <c r="B218">
        <v>2018</v>
      </c>
      <c r="C218">
        <v>2</v>
      </c>
      <c r="D218" t="s">
        <v>56</v>
      </c>
      <c r="E218">
        <v>10</v>
      </c>
      <c r="F218" t="s">
        <v>64</v>
      </c>
      <c r="G218">
        <v>27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-17</v>
      </c>
      <c r="O218">
        <v>37</v>
      </c>
      <c r="P218" t="s">
        <v>309</v>
      </c>
      <c r="Q218" t="s">
        <v>21</v>
      </c>
      <c r="R218">
        <v>6</v>
      </c>
    </row>
    <row r="219" spans="1:18" x14ac:dyDescent="0.2">
      <c r="A219">
        <v>27</v>
      </c>
      <c r="B219">
        <v>2018</v>
      </c>
      <c r="C219">
        <v>2</v>
      </c>
      <c r="D219" t="s">
        <v>62</v>
      </c>
      <c r="E219">
        <v>20</v>
      </c>
      <c r="F219" t="s">
        <v>34</v>
      </c>
      <c r="G219">
        <v>24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-4</v>
      </c>
      <c r="O219">
        <v>44</v>
      </c>
      <c r="P219" t="s">
        <v>310</v>
      </c>
      <c r="Q219" t="s">
        <v>21</v>
      </c>
      <c r="R219">
        <v>4</v>
      </c>
    </row>
    <row r="220" spans="1:18" x14ac:dyDescent="0.2">
      <c r="A220">
        <v>30</v>
      </c>
      <c r="B220">
        <v>2018</v>
      </c>
      <c r="C220">
        <v>2</v>
      </c>
      <c r="D220" t="s">
        <v>29</v>
      </c>
      <c r="E220">
        <v>21</v>
      </c>
      <c r="F220" t="s">
        <v>25</v>
      </c>
      <c r="G220">
        <v>17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</v>
      </c>
      <c r="O220">
        <v>38</v>
      </c>
      <c r="P220" t="s">
        <v>311</v>
      </c>
      <c r="Q220" t="s">
        <v>21</v>
      </c>
      <c r="R220">
        <v>0</v>
      </c>
    </row>
    <row r="221" spans="1:18" x14ac:dyDescent="0.2">
      <c r="A221">
        <v>29</v>
      </c>
      <c r="B221">
        <v>2018</v>
      </c>
      <c r="C221">
        <v>2</v>
      </c>
      <c r="D221" t="s">
        <v>65</v>
      </c>
      <c r="E221">
        <v>17</v>
      </c>
      <c r="F221" t="s">
        <v>53</v>
      </c>
      <c r="G221">
        <v>20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-3</v>
      </c>
      <c r="O221">
        <v>37</v>
      </c>
      <c r="P221" t="s">
        <v>312</v>
      </c>
      <c r="Q221" t="s">
        <v>21</v>
      </c>
      <c r="R221">
        <v>7</v>
      </c>
    </row>
    <row r="222" spans="1:18" x14ac:dyDescent="0.2">
      <c r="A222">
        <v>31</v>
      </c>
      <c r="B222">
        <v>2018</v>
      </c>
      <c r="C222">
        <v>2</v>
      </c>
      <c r="D222" t="s">
        <v>26</v>
      </c>
      <c r="E222">
        <v>27</v>
      </c>
      <c r="F222" t="s">
        <v>49</v>
      </c>
      <c r="G222">
        <v>21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6</v>
      </c>
      <c r="O222">
        <v>48</v>
      </c>
      <c r="P222" t="s">
        <v>313</v>
      </c>
      <c r="Q222" t="s">
        <v>21</v>
      </c>
      <c r="R222">
        <v>0</v>
      </c>
    </row>
    <row r="223" spans="1:18" x14ac:dyDescent="0.2">
      <c r="A223">
        <v>32</v>
      </c>
      <c r="B223">
        <v>2018</v>
      </c>
      <c r="C223">
        <v>2</v>
      </c>
      <c r="D223" t="s">
        <v>52</v>
      </c>
      <c r="E223">
        <v>24</v>
      </c>
      <c r="F223" t="s">
        <v>58</v>
      </c>
      <c r="G223">
        <v>23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47</v>
      </c>
      <c r="P223" t="s">
        <v>314</v>
      </c>
      <c r="Q223" t="s">
        <v>21</v>
      </c>
      <c r="R223">
        <v>0</v>
      </c>
    </row>
    <row r="224" spans="1:18" x14ac:dyDescent="0.2">
      <c r="A224">
        <v>24</v>
      </c>
      <c r="B224">
        <v>2018</v>
      </c>
      <c r="C224">
        <v>2</v>
      </c>
      <c r="D224" t="s">
        <v>41</v>
      </c>
      <c r="E224">
        <v>14</v>
      </c>
      <c r="F224" t="s">
        <v>55</v>
      </c>
      <c r="G224">
        <v>17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-3</v>
      </c>
      <c r="O224">
        <v>31</v>
      </c>
      <c r="P224" t="s">
        <v>315</v>
      </c>
      <c r="Q224" t="s">
        <v>68</v>
      </c>
      <c r="R224">
        <v>4</v>
      </c>
    </row>
    <row r="225" spans="1:18" x14ac:dyDescent="0.2">
      <c r="A225">
        <v>23</v>
      </c>
      <c r="B225">
        <v>2018</v>
      </c>
      <c r="C225">
        <v>2</v>
      </c>
      <c r="D225" t="s">
        <v>46</v>
      </c>
      <c r="E225">
        <v>27</v>
      </c>
      <c r="F225" t="s">
        <v>43</v>
      </c>
      <c r="G225">
        <v>21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6</v>
      </c>
      <c r="O225">
        <v>48</v>
      </c>
      <c r="P225" t="s">
        <v>316</v>
      </c>
      <c r="Q225" t="s">
        <v>68</v>
      </c>
      <c r="R225">
        <v>4</v>
      </c>
    </row>
    <row r="226" spans="1:18" x14ac:dyDescent="0.2">
      <c r="A226">
        <v>19</v>
      </c>
      <c r="B226">
        <v>2018</v>
      </c>
      <c r="C226">
        <v>2</v>
      </c>
      <c r="D226" t="s">
        <v>44</v>
      </c>
      <c r="E226">
        <v>17</v>
      </c>
      <c r="F226" t="s">
        <v>23</v>
      </c>
      <c r="G226">
        <v>23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-6</v>
      </c>
      <c r="O226">
        <v>40</v>
      </c>
      <c r="P226" t="s">
        <v>317</v>
      </c>
      <c r="Q226" t="s">
        <v>68</v>
      </c>
      <c r="R226">
        <v>6</v>
      </c>
    </row>
    <row r="227" spans="1:18" x14ac:dyDescent="0.2">
      <c r="A227">
        <v>18</v>
      </c>
      <c r="B227">
        <v>2018</v>
      </c>
      <c r="C227">
        <v>2</v>
      </c>
      <c r="D227" t="s">
        <v>35</v>
      </c>
      <c r="E227">
        <v>27</v>
      </c>
      <c r="F227" t="s">
        <v>59</v>
      </c>
      <c r="G227">
        <v>21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6</v>
      </c>
      <c r="O227">
        <v>48</v>
      </c>
      <c r="P227" t="s">
        <v>318</v>
      </c>
      <c r="Q227" t="s">
        <v>68</v>
      </c>
      <c r="R227">
        <v>2</v>
      </c>
    </row>
    <row r="228" spans="1:18" x14ac:dyDescent="0.2">
      <c r="A228">
        <v>26</v>
      </c>
      <c r="B228">
        <v>2018</v>
      </c>
      <c r="C228">
        <v>2</v>
      </c>
      <c r="D228" t="s">
        <v>19</v>
      </c>
      <c r="E228">
        <v>35</v>
      </c>
      <c r="F228" t="s">
        <v>22</v>
      </c>
      <c r="G228">
        <v>14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21</v>
      </c>
      <c r="O228">
        <v>49</v>
      </c>
      <c r="P228" t="s">
        <v>319</v>
      </c>
      <c r="Q228" t="s">
        <v>68</v>
      </c>
      <c r="R228">
        <v>2</v>
      </c>
    </row>
    <row r="229" spans="1:18" x14ac:dyDescent="0.2">
      <c r="A229">
        <v>17</v>
      </c>
      <c r="B229">
        <v>2018</v>
      </c>
      <c r="C229">
        <v>2</v>
      </c>
      <c r="D229" t="s">
        <v>32</v>
      </c>
      <c r="E229">
        <v>27</v>
      </c>
      <c r="F229" t="s">
        <v>40</v>
      </c>
      <c r="G229">
        <v>21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6</v>
      </c>
      <c r="O229">
        <v>48</v>
      </c>
      <c r="P229" t="s">
        <v>320</v>
      </c>
      <c r="Q229" t="s">
        <v>150</v>
      </c>
      <c r="R229">
        <v>2</v>
      </c>
    </row>
    <row r="230" spans="1:18" x14ac:dyDescent="0.2">
      <c r="A230">
        <v>24</v>
      </c>
      <c r="B230">
        <v>2018</v>
      </c>
      <c r="C230">
        <v>2</v>
      </c>
      <c r="D230" t="s">
        <v>41</v>
      </c>
      <c r="E230">
        <v>10</v>
      </c>
      <c r="F230" t="s">
        <v>55</v>
      </c>
      <c r="G230">
        <v>27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-17</v>
      </c>
      <c r="O230">
        <v>37</v>
      </c>
      <c r="P230" t="s">
        <v>321</v>
      </c>
      <c r="Q230" t="s">
        <v>197</v>
      </c>
      <c r="R230">
        <v>2</v>
      </c>
    </row>
    <row r="231" spans="1:18" x14ac:dyDescent="0.2">
      <c r="A231">
        <v>23</v>
      </c>
      <c r="B231">
        <v>2018</v>
      </c>
      <c r="C231">
        <v>2</v>
      </c>
      <c r="D231" t="s">
        <v>46</v>
      </c>
      <c r="E231">
        <v>27</v>
      </c>
      <c r="F231" t="s">
        <v>43</v>
      </c>
      <c r="G231">
        <v>17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10</v>
      </c>
      <c r="O231">
        <v>44</v>
      </c>
      <c r="P231" t="s">
        <v>322</v>
      </c>
      <c r="Q231" t="s">
        <v>197</v>
      </c>
      <c r="R231">
        <v>4</v>
      </c>
    </row>
    <row r="232" spans="1:18" x14ac:dyDescent="0.2">
      <c r="A232">
        <v>26</v>
      </c>
      <c r="B232">
        <v>2018</v>
      </c>
      <c r="C232">
        <v>2</v>
      </c>
      <c r="D232" t="s">
        <v>19</v>
      </c>
      <c r="E232">
        <v>21</v>
      </c>
      <c r="F232" t="s">
        <v>22</v>
      </c>
      <c r="G232">
        <v>27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-6</v>
      </c>
      <c r="O232">
        <v>48</v>
      </c>
      <c r="P232" t="s">
        <v>323</v>
      </c>
      <c r="Q232" t="s">
        <v>197</v>
      </c>
      <c r="R232">
        <v>10</v>
      </c>
    </row>
    <row r="233" spans="1:18" x14ac:dyDescent="0.2">
      <c r="A233">
        <v>30</v>
      </c>
      <c r="B233">
        <v>2018</v>
      </c>
      <c r="C233">
        <v>2</v>
      </c>
      <c r="D233" t="s">
        <v>29</v>
      </c>
      <c r="E233">
        <v>17</v>
      </c>
      <c r="F233" t="s">
        <v>25</v>
      </c>
      <c r="G233">
        <v>20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-3</v>
      </c>
      <c r="O233">
        <v>37</v>
      </c>
      <c r="P233" t="s">
        <v>324</v>
      </c>
      <c r="Q233" t="s">
        <v>197</v>
      </c>
      <c r="R233">
        <v>4</v>
      </c>
    </row>
    <row r="234" spans="1:18" x14ac:dyDescent="0.2">
      <c r="A234">
        <v>24</v>
      </c>
      <c r="B234">
        <v>2018</v>
      </c>
      <c r="C234">
        <v>2</v>
      </c>
      <c r="D234" t="s">
        <v>41</v>
      </c>
      <c r="E234">
        <v>21</v>
      </c>
      <c r="F234" t="s">
        <v>55</v>
      </c>
      <c r="G234">
        <v>26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-5</v>
      </c>
      <c r="O234">
        <v>47</v>
      </c>
      <c r="P234" t="s">
        <v>325</v>
      </c>
      <c r="Q234" t="s">
        <v>150</v>
      </c>
      <c r="R234">
        <v>5</v>
      </c>
    </row>
    <row r="235" spans="1:18" x14ac:dyDescent="0.2">
      <c r="A235">
        <v>23</v>
      </c>
      <c r="B235">
        <v>2018</v>
      </c>
      <c r="C235">
        <v>2</v>
      </c>
      <c r="D235" t="s">
        <v>46</v>
      </c>
      <c r="E235">
        <v>24</v>
      </c>
      <c r="F235" t="s">
        <v>43</v>
      </c>
      <c r="G235">
        <v>29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-5</v>
      </c>
      <c r="O235">
        <v>53</v>
      </c>
      <c r="P235" t="s">
        <v>326</v>
      </c>
      <c r="Q235" t="s">
        <v>150</v>
      </c>
      <c r="R235">
        <v>2</v>
      </c>
    </row>
    <row r="236" spans="1:18" x14ac:dyDescent="0.2">
      <c r="A236">
        <v>24</v>
      </c>
      <c r="B236">
        <v>2018</v>
      </c>
      <c r="C236">
        <v>2</v>
      </c>
      <c r="D236" t="s">
        <v>41</v>
      </c>
      <c r="E236">
        <v>17</v>
      </c>
      <c r="F236" t="s">
        <v>55</v>
      </c>
      <c r="G236">
        <v>10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7</v>
      </c>
      <c r="O236">
        <v>27</v>
      </c>
      <c r="P236" t="s">
        <v>327</v>
      </c>
      <c r="Q236" t="s">
        <v>328</v>
      </c>
      <c r="R236">
        <v>6</v>
      </c>
    </row>
    <row r="237" spans="1:18" x14ac:dyDescent="0.2">
      <c r="A237">
        <v>23</v>
      </c>
      <c r="B237">
        <v>2018</v>
      </c>
      <c r="C237">
        <v>2</v>
      </c>
      <c r="D237" t="s">
        <v>46</v>
      </c>
      <c r="E237">
        <v>31</v>
      </c>
      <c r="F237" t="s">
        <v>43</v>
      </c>
      <c r="G237">
        <v>24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7</v>
      </c>
      <c r="O237">
        <v>55</v>
      </c>
      <c r="P237" t="s">
        <v>329</v>
      </c>
      <c r="Q237" t="s">
        <v>328</v>
      </c>
      <c r="R237">
        <v>6</v>
      </c>
    </row>
    <row r="238" spans="1:18" x14ac:dyDescent="0.2">
      <c r="A238">
        <v>26</v>
      </c>
      <c r="B238">
        <v>2018</v>
      </c>
      <c r="C238">
        <v>2</v>
      </c>
      <c r="D238" t="s">
        <v>19</v>
      </c>
      <c r="E238">
        <v>30</v>
      </c>
      <c r="F238" t="s">
        <v>22</v>
      </c>
      <c r="G238">
        <v>21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9</v>
      </c>
      <c r="O238">
        <v>51</v>
      </c>
      <c r="P238" t="s">
        <v>330</v>
      </c>
      <c r="Q238" t="s">
        <v>328</v>
      </c>
      <c r="R238">
        <v>2</v>
      </c>
    </row>
    <row r="239" spans="1:18" x14ac:dyDescent="0.2">
      <c r="A239">
        <v>30</v>
      </c>
      <c r="B239">
        <v>2018</v>
      </c>
      <c r="C239">
        <v>2</v>
      </c>
      <c r="D239" t="s">
        <v>29</v>
      </c>
      <c r="E239">
        <v>35</v>
      </c>
      <c r="F239" t="s">
        <v>25</v>
      </c>
      <c r="G239">
        <v>21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14</v>
      </c>
      <c r="O239">
        <v>56</v>
      </c>
      <c r="P239" t="s">
        <v>331</v>
      </c>
      <c r="Q239" t="s">
        <v>328</v>
      </c>
      <c r="R239">
        <v>2</v>
      </c>
    </row>
    <row r="240" spans="1:18" x14ac:dyDescent="0.2">
      <c r="A240">
        <v>19</v>
      </c>
      <c r="B240">
        <v>2018</v>
      </c>
      <c r="C240">
        <v>2</v>
      </c>
      <c r="D240" t="s">
        <v>44</v>
      </c>
      <c r="E240">
        <v>23</v>
      </c>
      <c r="F240" t="s">
        <v>23</v>
      </c>
      <c r="G240">
        <v>34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-11</v>
      </c>
      <c r="O240">
        <v>57</v>
      </c>
      <c r="P240" t="s">
        <v>332</v>
      </c>
      <c r="Q240" t="s">
        <v>150</v>
      </c>
      <c r="R240">
        <v>2</v>
      </c>
    </row>
    <row r="241" spans="1:18" x14ac:dyDescent="0.2">
      <c r="A241">
        <v>18</v>
      </c>
      <c r="B241">
        <v>2018</v>
      </c>
      <c r="C241">
        <v>2</v>
      </c>
      <c r="D241" t="s">
        <v>35</v>
      </c>
      <c r="E241">
        <v>23</v>
      </c>
      <c r="F241" t="s">
        <v>59</v>
      </c>
      <c r="G241">
        <v>24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-1</v>
      </c>
      <c r="O241">
        <v>47</v>
      </c>
      <c r="P241" t="s">
        <v>333</v>
      </c>
      <c r="Q241" t="s">
        <v>150</v>
      </c>
      <c r="R241">
        <v>4</v>
      </c>
    </row>
    <row r="242" spans="1:18" x14ac:dyDescent="0.2">
      <c r="A242">
        <v>26</v>
      </c>
      <c r="B242">
        <v>2018</v>
      </c>
      <c r="C242">
        <v>2</v>
      </c>
      <c r="D242" t="s">
        <v>19</v>
      </c>
      <c r="E242">
        <v>24</v>
      </c>
      <c r="F242" t="s">
        <v>22</v>
      </c>
      <c r="G242">
        <v>20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</v>
      </c>
      <c r="O242">
        <v>44</v>
      </c>
      <c r="P242" t="s">
        <v>334</v>
      </c>
      <c r="Q242" t="s">
        <v>150</v>
      </c>
      <c r="R242">
        <v>0</v>
      </c>
    </row>
    <row r="243" spans="1:18" x14ac:dyDescent="0.2">
      <c r="A243">
        <v>25</v>
      </c>
      <c r="B243">
        <v>2018</v>
      </c>
      <c r="C243">
        <v>2</v>
      </c>
      <c r="D243" t="s">
        <v>28</v>
      </c>
      <c r="E243">
        <v>21</v>
      </c>
      <c r="F243" t="s">
        <v>37</v>
      </c>
      <c r="G243">
        <v>17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4</v>
      </c>
      <c r="O243">
        <v>38</v>
      </c>
      <c r="P243" t="s">
        <v>335</v>
      </c>
      <c r="Q243" t="s">
        <v>150</v>
      </c>
      <c r="R243">
        <v>2</v>
      </c>
    </row>
    <row r="244" spans="1:18" x14ac:dyDescent="0.2">
      <c r="A244">
        <v>21</v>
      </c>
      <c r="B244">
        <v>2018</v>
      </c>
      <c r="C244">
        <v>2</v>
      </c>
      <c r="D244" t="s">
        <v>47</v>
      </c>
      <c r="E244">
        <v>31</v>
      </c>
      <c r="F244" t="s">
        <v>31</v>
      </c>
      <c r="G244">
        <v>13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18</v>
      </c>
      <c r="O244">
        <v>44</v>
      </c>
      <c r="P244" t="s">
        <v>336</v>
      </c>
      <c r="Q244" t="s">
        <v>150</v>
      </c>
      <c r="R244">
        <v>7</v>
      </c>
    </row>
    <row r="245" spans="1:18" x14ac:dyDescent="0.2">
      <c r="A245">
        <v>22</v>
      </c>
      <c r="B245">
        <v>2018</v>
      </c>
      <c r="C245">
        <v>2</v>
      </c>
      <c r="D245" t="s">
        <v>50</v>
      </c>
      <c r="E245">
        <v>22</v>
      </c>
      <c r="F245" t="s">
        <v>18</v>
      </c>
      <c r="G245">
        <v>24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-2</v>
      </c>
      <c r="O245">
        <v>46</v>
      </c>
      <c r="P245" t="s">
        <v>337</v>
      </c>
      <c r="Q245" t="s">
        <v>150</v>
      </c>
      <c r="R245">
        <v>4</v>
      </c>
    </row>
    <row r="246" spans="1:18" x14ac:dyDescent="0.2">
      <c r="A246">
        <v>20</v>
      </c>
      <c r="B246">
        <v>2018</v>
      </c>
      <c r="C246">
        <v>2</v>
      </c>
      <c r="D246" t="s">
        <v>38</v>
      </c>
      <c r="E246">
        <v>23</v>
      </c>
      <c r="F246" t="s">
        <v>61</v>
      </c>
      <c r="G246">
        <v>24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-1</v>
      </c>
      <c r="O246">
        <v>47</v>
      </c>
      <c r="P246" t="s">
        <v>338</v>
      </c>
      <c r="Q246" t="s">
        <v>150</v>
      </c>
      <c r="R246">
        <v>2</v>
      </c>
    </row>
    <row r="247" spans="1:18" x14ac:dyDescent="0.2">
      <c r="A247">
        <v>28</v>
      </c>
      <c r="B247">
        <v>2018</v>
      </c>
      <c r="C247">
        <v>2</v>
      </c>
      <c r="D247" t="s">
        <v>56</v>
      </c>
      <c r="E247">
        <v>16</v>
      </c>
      <c r="F247" t="s">
        <v>64</v>
      </c>
      <c r="G247">
        <v>30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-14</v>
      </c>
      <c r="O247">
        <v>46</v>
      </c>
      <c r="P247" t="s">
        <v>339</v>
      </c>
      <c r="Q247" t="s">
        <v>150</v>
      </c>
      <c r="R247">
        <v>4</v>
      </c>
    </row>
    <row r="248" spans="1:18" x14ac:dyDescent="0.2">
      <c r="A248">
        <v>27</v>
      </c>
      <c r="B248">
        <v>2018</v>
      </c>
      <c r="C248">
        <v>2</v>
      </c>
      <c r="D248" t="s">
        <v>62</v>
      </c>
      <c r="E248">
        <v>24</v>
      </c>
      <c r="F248" t="s">
        <v>34</v>
      </c>
      <c r="G248">
        <v>23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47</v>
      </c>
      <c r="P248" t="s">
        <v>340</v>
      </c>
      <c r="Q248" t="s">
        <v>150</v>
      </c>
      <c r="R248">
        <v>2</v>
      </c>
    </row>
    <row r="249" spans="1:18" x14ac:dyDescent="0.2">
      <c r="A249">
        <v>30</v>
      </c>
      <c r="B249">
        <v>2018</v>
      </c>
      <c r="C249">
        <v>2</v>
      </c>
      <c r="D249" t="s">
        <v>29</v>
      </c>
      <c r="E249">
        <v>23</v>
      </c>
      <c r="F249" t="s">
        <v>25</v>
      </c>
      <c r="G249">
        <v>25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-2</v>
      </c>
      <c r="O249">
        <v>48</v>
      </c>
      <c r="P249" t="s">
        <v>341</v>
      </c>
      <c r="Q249" t="s">
        <v>150</v>
      </c>
      <c r="R249">
        <v>6</v>
      </c>
    </row>
    <row r="250" spans="1:18" x14ac:dyDescent="0.2">
      <c r="A250">
        <v>29</v>
      </c>
      <c r="B250">
        <v>2018</v>
      </c>
      <c r="C250">
        <v>2</v>
      </c>
      <c r="D250" t="s">
        <v>65</v>
      </c>
      <c r="E250">
        <v>24</v>
      </c>
      <c r="F250" t="s">
        <v>53</v>
      </c>
      <c r="G250">
        <v>26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-2</v>
      </c>
      <c r="O250">
        <v>50</v>
      </c>
      <c r="P250" t="s">
        <v>342</v>
      </c>
      <c r="Q250" t="s">
        <v>150</v>
      </c>
      <c r="R250">
        <v>4</v>
      </c>
    </row>
    <row r="251" spans="1:18" x14ac:dyDescent="0.2">
      <c r="A251">
        <v>31</v>
      </c>
      <c r="B251">
        <v>2018</v>
      </c>
      <c r="C251">
        <v>2</v>
      </c>
      <c r="D251" t="s">
        <v>26</v>
      </c>
      <c r="E251">
        <v>18</v>
      </c>
      <c r="F251" t="s">
        <v>49</v>
      </c>
      <c r="G251">
        <v>24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-6</v>
      </c>
      <c r="O251">
        <v>42</v>
      </c>
      <c r="P251" t="s">
        <v>343</v>
      </c>
      <c r="Q251" t="s">
        <v>150</v>
      </c>
      <c r="R251">
        <v>4</v>
      </c>
    </row>
    <row r="252" spans="1:18" x14ac:dyDescent="0.2">
      <c r="A252">
        <v>32</v>
      </c>
      <c r="B252">
        <v>2018</v>
      </c>
      <c r="C252">
        <v>2</v>
      </c>
      <c r="D252" t="s">
        <v>52</v>
      </c>
      <c r="E252">
        <v>10</v>
      </c>
      <c r="F252" t="s">
        <v>58</v>
      </c>
      <c r="G252">
        <v>35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-25</v>
      </c>
      <c r="O252">
        <v>45</v>
      </c>
      <c r="P252" t="s">
        <v>344</v>
      </c>
      <c r="Q252" t="s">
        <v>150</v>
      </c>
      <c r="R252">
        <v>4</v>
      </c>
    </row>
    <row r="253" spans="1:18" x14ac:dyDescent="0.2">
      <c r="A253">
        <v>17</v>
      </c>
      <c r="B253">
        <v>2018</v>
      </c>
      <c r="C253">
        <v>2</v>
      </c>
      <c r="D253" t="s">
        <v>32</v>
      </c>
      <c r="E253">
        <v>24</v>
      </c>
      <c r="F253" t="s">
        <v>40</v>
      </c>
      <c r="G253">
        <v>17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7</v>
      </c>
      <c r="O253">
        <v>41</v>
      </c>
      <c r="P253" t="s">
        <v>345</v>
      </c>
      <c r="Q253" t="s">
        <v>89</v>
      </c>
      <c r="R253">
        <v>0</v>
      </c>
    </row>
    <row r="254" spans="1:18" x14ac:dyDescent="0.2">
      <c r="A254">
        <v>24</v>
      </c>
      <c r="B254">
        <v>2018</v>
      </c>
      <c r="C254">
        <v>2</v>
      </c>
      <c r="D254" t="s">
        <v>41</v>
      </c>
      <c r="E254">
        <v>21</v>
      </c>
      <c r="F254" t="s">
        <v>55</v>
      </c>
      <c r="G254">
        <v>24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-3</v>
      </c>
      <c r="O254">
        <v>45</v>
      </c>
      <c r="P254" t="s">
        <v>346</v>
      </c>
      <c r="Q254" t="s">
        <v>89</v>
      </c>
      <c r="R254">
        <v>5</v>
      </c>
    </row>
    <row r="255" spans="1:18" x14ac:dyDescent="0.2">
      <c r="A255">
        <v>23</v>
      </c>
      <c r="B255">
        <v>2018</v>
      </c>
      <c r="C255">
        <v>2</v>
      </c>
      <c r="D255" t="s">
        <v>46</v>
      </c>
      <c r="E255">
        <v>28</v>
      </c>
      <c r="F255" t="s">
        <v>43</v>
      </c>
      <c r="G255">
        <v>21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7</v>
      </c>
      <c r="O255">
        <v>49</v>
      </c>
      <c r="P255" t="s">
        <v>347</v>
      </c>
      <c r="Q255" t="s">
        <v>89</v>
      </c>
      <c r="R255">
        <v>4</v>
      </c>
    </row>
    <row r="256" spans="1:18" x14ac:dyDescent="0.2">
      <c r="A256">
        <v>19</v>
      </c>
      <c r="B256">
        <v>2018</v>
      </c>
      <c r="C256">
        <v>2</v>
      </c>
      <c r="D256" t="s">
        <v>44</v>
      </c>
      <c r="E256">
        <v>17</v>
      </c>
      <c r="F256" t="s">
        <v>23</v>
      </c>
      <c r="G256">
        <v>24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-7</v>
      </c>
      <c r="O256">
        <v>41</v>
      </c>
      <c r="P256" t="s">
        <v>348</v>
      </c>
      <c r="Q256" t="s">
        <v>89</v>
      </c>
      <c r="R256">
        <v>6</v>
      </c>
    </row>
    <row r="257" spans="1:18" x14ac:dyDescent="0.2">
      <c r="A257">
        <v>18</v>
      </c>
      <c r="B257">
        <v>2018</v>
      </c>
      <c r="C257">
        <v>2</v>
      </c>
      <c r="D257" t="s">
        <v>35</v>
      </c>
      <c r="E257">
        <v>24</v>
      </c>
      <c r="F257" t="s">
        <v>59</v>
      </c>
      <c r="G257">
        <v>28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-4</v>
      </c>
      <c r="O257">
        <v>52</v>
      </c>
      <c r="P257" t="s">
        <v>349</v>
      </c>
      <c r="Q257" t="s">
        <v>89</v>
      </c>
      <c r="R257">
        <v>4</v>
      </c>
    </row>
    <row r="258" spans="1:18" x14ac:dyDescent="0.2">
      <c r="A258">
        <v>26</v>
      </c>
      <c r="B258">
        <v>2018</v>
      </c>
      <c r="C258">
        <v>2</v>
      </c>
      <c r="D258" t="s">
        <v>19</v>
      </c>
      <c r="E258">
        <v>17</v>
      </c>
      <c r="F258" t="s">
        <v>22</v>
      </c>
      <c r="G258">
        <v>24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-7</v>
      </c>
      <c r="O258">
        <v>41</v>
      </c>
      <c r="P258" t="s">
        <v>350</v>
      </c>
      <c r="Q258" t="s">
        <v>89</v>
      </c>
      <c r="R258">
        <v>4</v>
      </c>
    </row>
    <row r="259" spans="1:18" x14ac:dyDescent="0.2">
      <c r="A259">
        <v>25</v>
      </c>
      <c r="B259">
        <v>2018</v>
      </c>
      <c r="C259">
        <v>2</v>
      </c>
      <c r="D259" t="s">
        <v>28</v>
      </c>
      <c r="E259">
        <v>21</v>
      </c>
      <c r="F259" t="s">
        <v>37</v>
      </c>
      <c r="G259">
        <v>24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-3</v>
      </c>
      <c r="O259">
        <v>45</v>
      </c>
      <c r="P259" t="s">
        <v>351</v>
      </c>
      <c r="Q259" t="s">
        <v>89</v>
      </c>
      <c r="R259">
        <v>5</v>
      </c>
    </row>
    <row r="260" spans="1:18" x14ac:dyDescent="0.2">
      <c r="A260">
        <v>21</v>
      </c>
      <c r="B260">
        <v>2018</v>
      </c>
      <c r="C260">
        <v>2</v>
      </c>
      <c r="D260" t="s">
        <v>47</v>
      </c>
      <c r="E260">
        <v>28</v>
      </c>
      <c r="F260" t="s">
        <v>31</v>
      </c>
      <c r="G260">
        <v>17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11</v>
      </c>
      <c r="O260">
        <v>45</v>
      </c>
      <c r="P260" t="s">
        <v>352</v>
      </c>
      <c r="Q260" t="s">
        <v>89</v>
      </c>
      <c r="R260">
        <v>7</v>
      </c>
    </row>
    <row r="261" spans="1:18" x14ac:dyDescent="0.2">
      <c r="A261">
        <v>22</v>
      </c>
      <c r="B261">
        <v>2018</v>
      </c>
      <c r="C261">
        <v>2</v>
      </c>
      <c r="D261" t="s">
        <v>50</v>
      </c>
      <c r="E261">
        <v>27</v>
      </c>
      <c r="F261" t="s">
        <v>18</v>
      </c>
      <c r="G261">
        <v>21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6</v>
      </c>
      <c r="O261">
        <v>48</v>
      </c>
      <c r="P261" t="s">
        <v>353</v>
      </c>
      <c r="Q261" t="s">
        <v>89</v>
      </c>
      <c r="R261">
        <v>2</v>
      </c>
    </row>
    <row r="262" spans="1:18" x14ac:dyDescent="0.2">
      <c r="A262">
        <v>20</v>
      </c>
      <c r="B262">
        <v>2018</v>
      </c>
      <c r="C262">
        <v>2</v>
      </c>
      <c r="D262" t="s">
        <v>38</v>
      </c>
      <c r="E262">
        <v>14</v>
      </c>
      <c r="F262" t="s">
        <v>61</v>
      </c>
      <c r="G262">
        <v>21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-7</v>
      </c>
      <c r="O262">
        <v>35</v>
      </c>
      <c r="P262" t="s">
        <v>354</v>
      </c>
      <c r="Q262" t="s">
        <v>89</v>
      </c>
      <c r="R262">
        <v>2</v>
      </c>
    </row>
    <row r="263" spans="1:18" x14ac:dyDescent="0.2">
      <c r="A263">
        <v>28</v>
      </c>
      <c r="B263">
        <v>2018</v>
      </c>
      <c r="C263">
        <v>2</v>
      </c>
      <c r="D263" t="s">
        <v>56</v>
      </c>
      <c r="E263">
        <v>21</v>
      </c>
      <c r="F263" t="s">
        <v>64</v>
      </c>
      <c r="G263">
        <v>28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-7</v>
      </c>
      <c r="O263">
        <v>49</v>
      </c>
      <c r="P263" t="s">
        <v>355</v>
      </c>
      <c r="Q263" t="s">
        <v>89</v>
      </c>
      <c r="R263">
        <v>2</v>
      </c>
    </row>
    <row r="264" spans="1:18" x14ac:dyDescent="0.2">
      <c r="A264">
        <v>27</v>
      </c>
      <c r="B264">
        <v>2018</v>
      </c>
      <c r="C264">
        <v>2</v>
      </c>
      <c r="D264" t="s">
        <v>62</v>
      </c>
      <c r="E264">
        <v>17</v>
      </c>
      <c r="F264" t="s">
        <v>34</v>
      </c>
      <c r="G264">
        <v>28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-11</v>
      </c>
      <c r="O264">
        <v>45</v>
      </c>
      <c r="P264" t="s">
        <v>356</v>
      </c>
      <c r="Q264" t="s">
        <v>89</v>
      </c>
      <c r="R264">
        <v>2</v>
      </c>
    </row>
    <row r="265" spans="1:18" x14ac:dyDescent="0.2">
      <c r="A265">
        <v>30</v>
      </c>
      <c r="B265">
        <v>2018</v>
      </c>
      <c r="C265">
        <v>2</v>
      </c>
      <c r="D265" t="s">
        <v>29</v>
      </c>
      <c r="E265">
        <v>31</v>
      </c>
      <c r="F265" t="s">
        <v>25</v>
      </c>
      <c r="G265">
        <v>17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14</v>
      </c>
      <c r="O265">
        <v>48</v>
      </c>
      <c r="P265" t="s">
        <v>357</v>
      </c>
      <c r="Q265" t="s">
        <v>89</v>
      </c>
      <c r="R265">
        <v>2</v>
      </c>
    </row>
    <row r="266" spans="1:18" x14ac:dyDescent="0.2">
      <c r="A266">
        <v>32</v>
      </c>
      <c r="B266">
        <v>2018</v>
      </c>
      <c r="C266">
        <v>2</v>
      </c>
      <c r="D266" t="s">
        <v>52</v>
      </c>
      <c r="E266">
        <v>28</v>
      </c>
      <c r="F266" t="s">
        <v>58</v>
      </c>
      <c r="G266">
        <v>21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</v>
      </c>
      <c r="O266">
        <v>49</v>
      </c>
      <c r="P266" t="s">
        <v>358</v>
      </c>
      <c r="Q266" t="s">
        <v>89</v>
      </c>
      <c r="R266">
        <v>0</v>
      </c>
    </row>
    <row r="267" spans="1:18" x14ac:dyDescent="0.2">
      <c r="A267">
        <v>29</v>
      </c>
      <c r="B267">
        <v>2018</v>
      </c>
      <c r="C267">
        <v>2</v>
      </c>
      <c r="D267" t="s">
        <v>65</v>
      </c>
      <c r="E267">
        <v>24</v>
      </c>
      <c r="F267" t="s">
        <v>53</v>
      </c>
      <c r="G267">
        <v>27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-3</v>
      </c>
      <c r="O267">
        <v>51</v>
      </c>
      <c r="P267" t="s">
        <v>359</v>
      </c>
      <c r="Q267" t="s">
        <v>89</v>
      </c>
      <c r="R267">
        <v>4</v>
      </c>
    </row>
    <row r="268" spans="1:18" x14ac:dyDescent="0.2">
      <c r="A268">
        <v>31</v>
      </c>
      <c r="B268">
        <v>2018</v>
      </c>
      <c r="C268">
        <v>2</v>
      </c>
      <c r="D268" t="s">
        <v>26</v>
      </c>
      <c r="E268">
        <v>21</v>
      </c>
      <c r="F268" t="s">
        <v>49</v>
      </c>
      <c r="G268">
        <v>24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-3</v>
      </c>
      <c r="O268">
        <v>45</v>
      </c>
      <c r="P268" t="s">
        <v>360</v>
      </c>
      <c r="Q268" t="s">
        <v>89</v>
      </c>
      <c r="R268">
        <v>2</v>
      </c>
    </row>
    <row r="269" spans="1:18" x14ac:dyDescent="0.2">
      <c r="A269">
        <v>25</v>
      </c>
      <c r="B269">
        <v>2018</v>
      </c>
      <c r="C269">
        <v>2</v>
      </c>
      <c r="D269" t="s">
        <v>28</v>
      </c>
      <c r="E269">
        <v>24</v>
      </c>
      <c r="F269" t="s">
        <v>37</v>
      </c>
      <c r="G269">
        <v>20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44</v>
      </c>
      <c r="P269" t="s">
        <v>361</v>
      </c>
      <c r="Q269" t="s">
        <v>68</v>
      </c>
      <c r="R269">
        <v>1</v>
      </c>
    </row>
    <row r="270" spans="1:18" x14ac:dyDescent="0.2">
      <c r="A270">
        <v>21</v>
      </c>
      <c r="B270">
        <v>2018</v>
      </c>
      <c r="C270">
        <v>2</v>
      </c>
      <c r="D270" t="s">
        <v>47</v>
      </c>
      <c r="E270">
        <v>27</v>
      </c>
      <c r="F270" t="s">
        <v>31</v>
      </c>
      <c r="G270">
        <v>10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17</v>
      </c>
      <c r="O270">
        <v>37</v>
      </c>
      <c r="P270" t="s">
        <v>362</v>
      </c>
      <c r="Q270" t="s">
        <v>68</v>
      </c>
      <c r="R270">
        <v>4</v>
      </c>
    </row>
    <row r="271" spans="1:18" x14ac:dyDescent="0.2">
      <c r="A271">
        <v>22</v>
      </c>
      <c r="B271">
        <v>2018</v>
      </c>
      <c r="C271">
        <v>2</v>
      </c>
      <c r="D271" t="s">
        <v>50</v>
      </c>
      <c r="E271">
        <v>21</v>
      </c>
      <c r="F271" t="s">
        <v>18</v>
      </c>
      <c r="G271">
        <v>27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-6</v>
      </c>
      <c r="O271">
        <v>48</v>
      </c>
      <c r="P271" t="s">
        <v>363</v>
      </c>
      <c r="Q271" t="s">
        <v>68</v>
      </c>
      <c r="R271">
        <v>6</v>
      </c>
    </row>
    <row r="272" spans="1:18" x14ac:dyDescent="0.2">
      <c r="A272">
        <v>20</v>
      </c>
      <c r="B272">
        <v>2018</v>
      </c>
      <c r="C272">
        <v>2</v>
      </c>
      <c r="D272" t="s">
        <v>38</v>
      </c>
      <c r="E272">
        <v>20</v>
      </c>
      <c r="F272" t="s">
        <v>61</v>
      </c>
      <c r="G272">
        <v>24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-4</v>
      </c>
      <c r="O272">
        <v>44</v>
      </c>
      <c r="P272" t="s">
        <v>364</v>
      </c>
      <c r="Q272" t="s">
        <v>68</v>
      </c>
      <c r="R272">
        <v>1</v>
      </c>
    </row>
    <row r="273" spans="1:18" x14ac:dyDescent="0.2">
      <c r="A273">
        <v>28</v>
      </c>
      <c r="B273">
        <v>2018</v>
      </c>
      <c r="C273">
        <v>2</v>
      </c>
      <c r="D273" t="s">
        <v>56</v>
      </c>
      <c r="E273">
        <v>14</v>
      </c>
      <c r="F273" t="s">
        <v>64</v>
      </c>
      <c r="G273">
        <v>35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-21</v>
      </c>
      <c r="O273">
        <v>49</v>
      </c>
      <c r="P273" t="s">
        <v>365</v>
      </c>
      <c r="Q273" t="s">
        <v>68</v>
      </c>
      <c r="R273">
        <v>4</v>
      </c>
    </row>
    <row r="274" spans="1:18" x14ac:dyDescent="0.2">
      <c r="A274">
        <v>27</v>
      </c>
      <c r="B274">
        <v>2018</v>
      </c>
      <c r="C274">
        <v>2</v>
      </c>
      <c r="D274" t="s">
        <v>62</v>
      </c>
      <c r="E274">
        <v>18</v>
      </c>
      <c r="F274" t="s">
        <v>34</v>
      </c>
      <c r="G274">
        <v>24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-6</v>
      </c>
      <c r="O274">
        <v>42</v>
      </c>
      <c r="P274" t="s">
        <v>366</v>
      </c>
      <c r="Q274" t="s">
        <v>68</v>
      </c>
      <c r="R274">
        <v>2</v>
      </c>
    </row>
    <row r="275" spans="1:18" x14ac:dyDescent="0.2">
      <c r="A275">
        <v>30</v>
      </c>
      <c r="B275">
        <v>2018</v>
      </c>
      <c r="C275">
        <v>2</v>
      </c>
      <c r="D275" t="s">
        <v>29</v>
      </c>
      <c r="E275">
        <v>21</v>
      </c>
      <c r="F275" t="s">
        <v>25</v>
      </c>
      <c r="G275">
        <v>17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4</v>
      </c>
      <c r="O275">
        <v>38</v>
      </c>
      <c r="P275" t="s">
        <v>367</v>
      </c>
      <c r="Q275" t="s">
        <v>68</v>
      </c>
      <c r="R275">
        <v>0</v>
      </c>
    </row>
    <row r="276" spans="1:18" x14ac:dyDescent="0.2">
      <c r="A276">
        <v>29</v>
      </c>
      <c r="B276">
        <v>2018</v>
      </c>
      <c r="C276">
        <v>2</v>
      </c>
      <c r="D276" t="s">
        <v>65</v>
      </c>
      <c r="E276">
        <v>21</v>
      </c>
      <c r="F276" t="s">
        <v>53</v>
      </c>
      <c r="G276">
        <v>17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4</v>
      </c>
      <c r="O276">
        <v>38</v>
      </c>
      <c r="P276" t="s">
        <v>368</v>
      </c>
      <c r="Q276" t="s">
        <v>68</v>
      </c>
      <c r="R276">
        <v>4</v>
      </c>
    </row>
    <row r="277" spans="1:18" x14ac:dyDescent="0.2">
      <c r="A277">
        <v>31</v>
      </c>
      <c r="B277">
        <v>2018</v>
      </c>
      <c r="C277">
        <v>2</v>
      </c>
      <c r="D277" t="s">
        <v>26</v>
      </c>
      <c r="E277">
        <v>20</v>
      </c>
      <c r="F277" t="s">
        <v>49</v>
      </c>
      <c r="G277">
        <v>21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-1</v>
      </c>
      <c r="O277">
        <v>41</v>
      </c>
      <c r="P277" t="s">
        <v>369</v>
      </c>
      <c r="Q277" t="s">
        <v>68</v>
      </c>
      <c r="R277">
        <v>4</v>
      </c>
    </row>
    <row r="278" spans="1:18" x14ac:dyDescent="0.2">
      <c r="A278">
        <v>32</v>
      </c>
      <c r="B278">
        <v>2018</v>
      </c>
      <c r="C278">
        <v>2</v>
      </c>
      <c r="D278" t="s">
        <v>52</v>
      </c>
      <c r="E278">
        <v>21</v>
      </c>
      <c r="F278" t="s">
        <v>58</v>
      </c>
      <c r="G278">
        <v>24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-3</v>
      </c>
      <c r="O278">
        <v>45</v>
      </c>
      <c r="P278" t="s">
        <v>370</v>
      </c>
      <c r="Q278" t="s">
        <v>68</v>
      </c>
      <c r="R278">
        <v>3</v>
      </c>
    </row>
    <row r="279" spans="1:18" x14ac:dyDescent="0.2">
      <c r="A279">
        <v>17</v>
      </c>
      <c r="B279">
        <v>2018</v>
      </c>
      <c r="C279">
        <v>2</v>
      </c>
      <c r="D279" t="s">
        <v>32</v>
      </c>
      <c r="E279">
        <v>14</v>
      </c>
      <c r="F279" t="s">
        <v>40</v>
      </c>
      <c r="G279">
        <v>21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-7</v>
      </c>
      <c r="O279">
        <v>35</v>
      </c>
      <c r="P279" t="s">
        <v>371</v>
      </c>
      <c r="Q279" t="s">
        <v>133</v>
      </c>
      <c r="R279">
        <v>4</v>
      </c>
    </row>
    <row r="280" spans="1:18" x14ac:dyDescent="0.2">
      <c r="A280">
        <v>24</v>
      </c>
      <c r="B280">
        <v>2018</v>
      </c>
      <c r="C280">
        <v>2</v>
      </c>
      <c r="D280" t="s">
        <v>41</v>
      </c>
      <c r="E280">
        <v>18</v>
      </c>
      <c r="F280" t="s">
        <v>55</v>
      </c>
      <c r="G280">
        <v>14</v>
      </c>
      <c r="H280">
        <v>1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4</v>
      </c>
      <c r="O280">
        <v>32</v>
      </c>
      <c r="P280" t="s">
        <v>372</v>
      </c>
      <c r="Q280" t="s">
        <v>133</v>
      </c>
      <c r="R280">
        <v>6</v>
      </c>
    </row>
    <row r="281" spans="1:18" x14ac:dyDescent="0.2">
      <c r="A281">
        <v>23</v>
      </c>
      <c r="B281">
        <v>2018</v>
      </c>
      <c r="C281">
        <v>2</v>
      </c>
      <c r="D281" t="s">
        <v>46</v>
      </c>
      <c r="E281">
        <v>14</v>
      </c>
      <c r="F281" t="s">
        <v>43</v>
      </c>
      <c r="G281">
        <v>24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-10</v>
      </c>
      <c r="O281">
        <v>38</v>
      </c>
      <c r="P281" t="s">
        <v>373</v>
      </c>
      <c r="Q281" t="s">
        <v>133</v>
      </c>
      <c r="R281">
        <v>0</v>
      </c>
    </row>
    <row r="282" spans="1:18" x14ac:dyDescent="0.2">
      <c r="A282">
        <v>19</v>
      </c>
      <c r="B282">
        <v>2018</v>
      </c>
      <c r="C282">
        <v>2</v>
      </c>
      <c r="D282" t="s">
        <v>44</v>
      </c>
      <c r="E282">
        <v>21</v>
      </c>
      <c r="F282" t="s">
        <v>23</v>
      </c>
      <c r="G282">
        <v>24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-3</v>
      </c>
      <c r="O282">
        <v>45</v>
      </c>
      <c r="P282" t="s">
        <v>374</v>
      </c>
      <c r="Q282" t="s">
        <v>133</v>
      </c>
      <c r="R282">
        <v>7</v>
      </c>
    </row>
    <row r="283" spans="1:18" x14ac:dyDescent="0.2">
      <c r="A283">
        <v>18</v>
      </c>
      <c r="B283">
        <v>2018</v>
      </c>
      <c r="C283">
        <v>2</v>
      </c>
      <c r="D283" t="s">
        <v>35</v>
      </c>
      <c r="E283">
        <v>24</v>
      </c>
      <c r="F283" t="s">
        <v>59</v>
      </c>
      <c r="G283">
        <v>28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-4</v>
      </c>
      <c r="O283">
        <v>52</v>
      </c>
      <c r="P283" t="s">
        <v>375</v>
      </c>
      <c r="Q283" t="s">
        <v>133</v>
      </c>
      <c r="R283">
        <v>4</v>
      </c>
    </row>
    <row r="284" spans="1:18" x14ac:dyDescent="0.2">
      <c r="A284">
        <v>26</v>
      </c>
      <c r="B284">
        <v>2018</v>
      </c>
      <c r="C284">
        <v>2</v>
      </c>
      <c r="D284" t="s">
        <v>19</v>
      </c>
      <c r="E284">
        <v>18</v>
      </c>
      <c r="F284" t="s">
        <v>22</v>
      </c>
      <c r="G284">
        <v>14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4</v>
      </c>
      <c r="O284">
        <v>32</v>
      </c>
      <c r="P284" t="s">
        <v>376</v>
      </c>
      <c r="Q284" t="s">
        <v>133</v>
      </c>
      <c r="R284">
        <v>0</v>
      </c>
    </row>
    <row r="285" spans="1:18" x14ac:dyDescent="0.2">
      <c r="A285">
        <v>25</v>
      </c>
      <c r="B285">
        <v>2018</v>
      </c>
      <c r="C285">
        <v>2</v>
      </c>
      <c r="D285" t="s">
        <v>28</v>
      </c>
      <c r="E285">
        <v>28</v>
      </c>
      <c r="F285" t="s">
        <v>37</v>
      </c>
      <c r="G285">
        <v>24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</v>
      </c>
      <c r="O285">
        <v>52</v>
      </c>
      <c r="P285" t="s">
        <v>377</v>
      </c>
      <c r="Q285" t="s">
        <v>133</v>
      </c>
      <c r="R285">
        <v>0</v>
      </c>
    </row>
    <row r="286" spans="1:18" x14ac:dyDescent="0.2">
      <c r="A286">
        <v>21</v>
      </c>
      <c r="B286">
        <v>2018</v>
      </c>
      <c r="C286">
        <v>2</v>
      </c>
      <c r="D286" t="s">
        <v>47</v>
      </c>
      <c r="E286">
        <v>32</v>
      </c>
      <c r="F286" t="s">
        <v>31</v>
      </c>
      <c r="G286">
        <v>28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4</v>
      </c>
      <c r="O286">
        <v>60</v>
      </c>
      <c r="P286" t="s">
        <v>378</v>
      </c>
      <c r="Q286" t="s">
        <v>133</v>
      </c>
      <c r="R286">
        <v>4</v>
      </c>
    </row>
    <row r="287" spans="1:18" x14ac:dyDescent="0.2">
      <c r="A287">
        <v>22</v>
      </c>
      <c r="B287">
        <v>2018</v>
      </c>
      <c r="C287">
        <v>2</v>
      </c>
      <c r="D287" t="s">
        <v>50</v>
      </c>
      <c r="E287">
        <v>27</v>
      </c>
      <c r="F287" t="s">
        <v>18</v>
      </c>
      <c r="G287">
        <v>18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9</v>
      </c>
      <c r="O287">
        <v>45</v>
      </c>
      <c r="P287" t="s">
        <v>379</v>
      </c>
      <c r="Q287" t="s">
        <v>133</v>
      </c>
      <c r="R287">
        <v>2</v>
      </c>
    </row>
    <row r="288" spans="1:18" x14ac:dyDescent="0.2">
      <c r="A288">
        <v>20</v>
      </c>
      <c r="B288">
        <v>2018</v>
      </c>
      <c r="C288">
        <v>2</v>
      </c>
      <c r="D288" t="s">
        <v>38</v>
      </c>
      <c r="E288">
        <v>14</v>
      </c>
      <c r="F288" t="s">
        <v>61</v>
      </c>
      <c r="G288">
        <v>7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7</v>
      </c>
      <c r="O288">
        <v>21</v>
      </c>
      <c r="P288" t="s">
        <v>380</v>
      </c>
      <c r="Q288" t="s">
        <v>133</v>
      </c>
      <c r="R288">
        <v>6</v>
      </c>
    </row>
    <row r="289" spans="1:18" x14ac:dyDescent="0.2">
      <c r="A289">
        <v>28</v>
      </c>
      <c r="B289">
        <v>2018</v>
      </c>
      <c r="C289">
        <v>2</v>
      </c>
      <c r="D289" t="s">
        <v>56</v>
      </c>
      <c r="E289">
        <v>21</v>
      </c>
      <c r="F289" t="s">
        <v>64</v>
      </c>
      <c r="G289">
        <v>28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-7</v>
      </c>
      <c r="O289">
        <v>49</v>
      </c>
      <c r="P289" t="s">
        <v>381</v>
      </c>
      <c r="Q289" t="s">
        <v>133</v>
      </c>
      <c r="R289">
        <v>2</v>
      </c>
    </row>
    <row r="290" spans="1:18" x14ac:dyDescent="0.2">
      <c r="A290">
        <v>27</v>
      </c>
      <c r="B290">
        <v>2018</v>
      </c>
      <c r="C290">
        <v>2</v>
      </c>
      <c r="D290" t="s">
        <v>62</v>
      </c>
      <c r="E290">
        <v>21</v>
      </c>
      <c r="F290" t="s">
        <v>34</v>
      </c>
      <c r="G290">
        <v>18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3</v>
      </c>
      <c r="O290">
        <v>39</v>
      </c>
      <c r="P290" t="s">
        <v>382</v>
      </c>
      <c r="Q290" t="s">
        <v>133</v>
      </c>
      <c r="R290">
        <v>2</v>
      </c>
    </row>
    <row r="291" spans="1:18" x14ac:dyDescent="0.2">
      <c r="A291">
        <v>30</v>
      </c>
      <c r="B291">
        <v>2018</v>
      </c>
      <c r="C291">
        <v>2</v>
      </c>
      <c r="D291" t="s">
        <v>29</v>
      </c>
      <c r="E291">
        <v>28</v>
      </c>
      <c r="F291" t="s">
        <v>25</v>
      </c>
      <c r="G291">
        <v>24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4</v>
      </c>
      <c r="O291">
        <v>52</v>
      </c>
      <c r="P291" t="s">
        <v>383</v>
      </c>
      <c r="Q291" t="s">
        <v>133</v>
      </c>
      <c r="R291">
        <v>2</v>
      </c>
    </row>
    <row r="292" spans="1:18" x14ac:dyDescent="0.2">
      <c r="A292">
        <v>29</v>
      </c>
      <c r="B292">
        <v>2018</v>
      </c>
      <c r="C292">
        <v>2</v>
      </c>
      <c r="D292" t="s">
        <v>65</v>
      </c>
      <c r="E292">
        <v>18</v>
      </c>
      <c r="F292" t="s">
        <v>53</v>
      </c>
      <c r="G292">
        <v>14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4</v>
      </c>
      <c r="O292">
        <v>32</v>
      </c>
      <c r="P292" t="s">
        <v>384</v>
      </c>
      <c r="Q292" t="s">
        <v>133</v>
      </c>
      <c r="R292">
        <v>4</v>
      </c>
    </row>
    <row r="293" spans="1:18" x14ac:dyDescent="0.2">
      <c r="A293">
        <v>31</v>
      </c>
      <c r="B293">
        <v>2018</v>
      </c>
      <c r="C293">
        <v>2</v>
      </c>
      <c r="D293" t="s">
        <v>26</v>
      </c>
      <c r="E293">
        <v>21</v>
      </c>
      <c r="F293" t="s">
        <v>49</v>
      </c>
      <c r="G293">
        <v>28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-7</v>
      </c>
      <c r="O293">
        <v>49</v>
      </c>
      <c r="P293" t="s">
        <v>385</v>
      </c>
      <c r="Q293" t="s">
        <v>133</v>
      </c>
      <c r="R293">
        <v>5</v>
      </c>
    </row>
    <row r="294" spans="1:18" x14ac:dyDescent="0.2">
      <c r="A294">
        <v>32</v>
      </c>
      <c r="B294">
        <v>2018</v>
      </c>
      <c r="C294">
        <v>2</v>
      </c>
      <c r="D294" t="s">
        <v>52</v>
      </c>
      <c r="E294">
        <v>28</v>
      </c>
      <c r="F294" t="s">
        <v>58</v>
      </c>
      <c r="G294">
        <v>24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52</v>
      </c>
      <c r="P294" t="s">
        <v>386</v>
      </c>
      <c r="Q294" t="s">
        <v>133</v>
      </c>
      <c r="R294">
        <v>1</v>
      </c>
    </row>
    <row r="295" spans="1:18" x14ac:dyDescent="0.2">
      <c r="A295">
        <v>24</v>
      </c>
      <c r="B295">
        <v>2018</v>
      </c>
      <c r="C295">
        <v>2</v>
      </c>
      <c r="D295" t="s">
        <v>41</v>
      </c>
      <c r="E295">
        <v>21</v>
      </c>
      <c r="F295" t="s">
        <v>55</v>
      </c>
      <c r="G295">
        <v>17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4</v>
      </c>
      <c r="O295">
        <v>38</v>
      </c>
      <c r="P295" t="s">
        <v>387</v>
      </c>
      <c r="Q295" t="s">
        <v>185</v>
      </c>
      <c r="R295">
        <v>7</v>
      </c>
    </row>
    <row r="296" spans="1:18" x14ac:dyDescent="0.2">
      <c r="A296">
        <v>26</v>
      </c>
      <c r="B296">
        <v>2018</v>
      </c>
      <c r="C296">
        <v>2</v>
      </c>
      <c r="D296" t="s">
        <v>19</v>
      </c>
      <c r="E296">
        <v>27</v>
      </c>
      <c r="F296" t="s">
        <v>22</v>
      </c>
      <c r="G296">
        <v>10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17</v>
      </c>
      <c r="O296">
        <v>37</v>
      </c>
      <c r="P296" t="s">
        <v>388</v>
      </c>
      <c r="Q296" t="s">
        <v>185</v>
      </c>
      <c r="R296">
        <v>0</v>
      </c>
    </row>
    <row r="297" spans="1:18" x14ac:dyDescent="0.2">
      <c r="A297">
        <v>17</v>
      </c>
      <c r="B297">
        <v>2018</v>
      </c>
      <c r="C297">
        <v>2</v>
      </c>
      <c r="D297" t="s">
        <v>32</v>
      </c>
      <c r="E297">
        <v>24</v>
      </c>
      <c r="F297" t="s">
        <v>40</v>
      </c>
      <c r="G297">
        <v>21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3</v>
      </c>
      <c r="O297">
        <v>45</v>
      </c>
      <c r="P297" t="s">
        <v>389</v>
      </c>
      <c r="Q297" t="s">
        <v>122</v>
      </c>
      <c r="R297">
        <v>2</v>
      </c>
    </row>
    <row r="298" spans="1:18" x14ac:dyDescent="0.2">
      <c r="A298">
        <v>17</v>
      </c>
      <c r="B298">
        <v>2018</v>
      </c>
      <c r="C298">
        <v>2</v>
      </c>
      <c r="D298" t="s">
        <v>32</v>
      </c>
      <c r="E298">
        <v>27</v>
      </c>
      <c r="F298" t="s">
        <v>40</v>
      </c>
      <c r="G298">
        <v>17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10</v>
      </c>
      <c r="O298">
        <v>44</v>
      </c>
      <c r="P298" t="s">
        <v>390</v>
      </c>
      <c r="Q298" t="s">
        <v>152</v>
      </c>
      <c r="R298">
        <v>0</v>
      </c>
    </row>
    <row r="299" spans="1:18" x14ac:dyDescent="0.2">
      <c r="A299">
        <v>24</v>
      </c>
      <c r="B299">
        <v>2018</v>
      </c>
      <c r="C299">
        <v>2</v>
      </c>
      <c r="D299" t="s">
        <v>41</v>
      </c>
      <c r="E299">
        <v>24</v>
      </c>
      <c r="F299" t="s">
        <v>55</v>
      </c>
      <c r="G299">
        <v>31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-7</v>
      </c>
      <c r="O299">
        <v>55</v>
      </c>
      <c r="P299" t="s">
        <v>391</v>
      </c>
      <c r="Q299" t="s">
        <v>392</v>
      </c>
      <c r="R299">
        <v>0</v>
      </c>
    </row>
    <row r="300" spans="1:18" x14ac:dyDescent="0.2">
      <c r="A300">
        <v>23</v>
      </c>
      <c r="B300">
        <v>2018</v>
      </c>
      <c r="C300">
        <v>2</v>
      </c>
      <c r="D300" t="s">
        <v>46</v>
      </c>
      <c r="E300">
        <v>24</v>
      </c>
      <c r="F300" t="s">
        <v>43</v>
      </c>
      <c r="G300">
        <v>17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7</v>
      </c>
      <c r="O300">
        <v>41</v>
      </c>
      <c r="P300" t="s">
        <v>393</v>
      </c>
      <c r="Q300" t="s">
        <v>392</v>
      </c>
      <c r="R300">
        <v>4</v>
      </c>
    </row>
    <row r="301" spans="1:18" x14ac:dyDescent="0.2">
      <c r="A301">
        <v>19</v>
      </c>
      <c r="B301">
        <v>2018</v>
      </c>
      <c r="C301">
        <v>2</v>
      </c>
      <c r="D301" t="s">
        <v>44</v>
      </c>
      <c r="E301">
        <v>14</v>
      </c>
      <c r="F301" t="s">
        <v>23</v>
      </c>
      <c r="G301">
        <v>28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-14</v>
      </c>
      <c r="O301">
        <v>42</v>
      </c>
      <c r="P301" t="s">
        <v>394</v>
      </c>
      <c r="Q301" t="s">
        <v>392</v>
      </c>
      <c r="R301">
        <v>4</v>
      </c>
    </row>
    <row r="302" spans="1:18" x14ac:dyDescent="0.2">
      <c r="A302">
        <v>18</v>
      </c>
      <c r="B302">
        <v>2018</v>
      </c>
      <c r="C302">
        <v>2</v>
      </c>
      <c r="D302" t="s">
        <v>35</v>
      </c>
      <c r="E302">
        <v>24</v>
      </c>
      <c r="F302" t="s">
        <v>59</v>
      </c>
      <c r="G302">
        <v>17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7</v>
      </c>
      <c r="O302">
        <v>41</v>
      </c>
      <c r="P302" t="s">
        <v>395</v>
      </c>
      <c r="Q302" t="s">
        <v>392</v>
      </c>
      <c r="R302">
        <v>0</v>
      </c>
    </row>
    <row r="303" spans="1:18" x14ac:dyDescent="0.2">
      <c r="A303">
        <v>26</v>
      </c>
      <c r="B303">
        <v>2018</v>
      </c>
      <c r="C303">
        <v>2</v>
      </c>
      <c r="D303" t="s">
        <v>19</v>
      </c>
      <c r="E303">
        <v>24</v>
      </c>
      <c r="F303" t="s">
        <v>22</v>
      </c>
      <c r="G303">
        <v>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15</v>
      </c>
      <c r="O303">
        <v>33</v>
      </c>
      <c r="P303" t="s">
        <v>396</v>
      </c>
      <c r="Q303" t="s">
        <v>392</v>
      </c>
      <c r="R303">
        <v>0</v>
      </c>
    </row>
    <row r="304" spans="1:18" x14ac:dyDescent="0.2">
      <c r="A304">
        <v>21</v>
      </c>
      <c r="B304">
        <v>2018</v>
      </c>
      <c r="C304">
        <v>2</v>
      </c>
      <c r="D304" t="s">
        <v>47</v>
      </c>
      <c r="E304">
        <v>31</v>
      </c>
      <c r="F304" t="s">
        <v>31</v>
      </c>
      <c r="G304">
        <v>10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21</v>
      </c>
      <c r="O304">
        <v>41</v>
      </c>
      <c r="P304" t="s">
        <v>397</v>
      </c>
      <c r="Q304" t="s">
        <v>392</v>
      </c>
      <c r="R304">
        <v>5</v>
      </c>
    </row>
    <row r="305" spans="1:18" x14ac:dyDescent="0.2">
      <c r="A305">
        <v>28</v>
      </c>
      <c r="B305">
        <v>2018</v>
      </c>
      <c r="C305">
        <v>2</v>
      </c>
      <c r="D305" t="s">
        <v>56</v>
      </c>
      <c r="E305">
        <v>10</v>
      </c>
      <c r="F305" t="s">
        <v>64</v>
      </c>
      <c r="G305">
        <v>28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0</v>
      </c>
      <c r="N305">
        <v>-18</v>
      </c>
      <c r="O305">
        <v>38</v>
      </c>
      <c r="P305" t="s">
        <v>398</v>
      </c>
      <c r="Q305" t="s">
        <v>392</v>
      </c>
      <c r="R305">
        <v>6</v>
      </c>
    </row>
    <row r="306" spans="1:18" x14ac:dyDescent="0.2">
      <c r="A306">
        <v>27</v>
      </c>
      <c r="B306">
        <v>2018</v>
      </c>
      <c r="C306">
        <v>2</v>
      </c>
      <c r="D306" t="s">
        <v>62</v>
      </c>
      <c r="E306">
        <v>17</v>
      </c>
      <c r="F306" t="s">
        <v>34</v>
      </c>
      <c r="G306">
        <v>21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-4</v>
      </c>
      <c r="O306">
        <v>38</v>
      </c>
      <c r="P306" t="s">
        <v>399</v>
      </c>
      <c r="Q306" t="s">
        <v>392</v>
      </c>
      <c r="R306">
        <v>4</v>
      </c>
    </row>
    <row r="307" spans="1:18" x14ac:dyDescent="0.2">
      <c r="A307">
        <v>30</v>
      </c>
      <c r="B307">
        <v>2018</v>
      </c>
      <c r="C307">
        <v>2</v>
      </c>
      <c r="D307" t="s">
        <v>29</v>
      </c>
      <c r="E307">
        <v>24</v>
      </c>
      <c r="F307" t="s">
        <v>25</v>
      </c>
      <c r="G307">
        <v>21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</v>
      </c>
      <c r="O307">
        <v>45</v>
      </c>
      <c r="P307" t="s">
        <v>400</v>
      </c>
      <c r="Q307" t="s">
        <v>392</v>
      </c>
      <c r="R307">
        <v>2</v>
      </c>
    </row>
    <row r="308" spans="1:18" x14ac:dyDescent="0.2">
      <c r="A308">
        <v>17</v>
      </c>
      <c r="B308">
        <v>2018</v>
      </c>
      <c r="C308">
        <v>2</v>
      </c>
      <c r="D308" t="s">
        <v>32</v>
      </c>
      <c r="E308">
        <v>22</v>
      </c>
      <c r="F308" t="s">
        <v>40</v>
      </c>
      <c r="G308">
        <v>21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43</v>
      </c>
      <c r="P308" t="s">
        <v>401</v>
      </c>
      <c r="Q308" t="s">
        <v>402</v>
      </c>
      <c r="R308">
        <v>0</v>
      </c>
    </row>
    <row r="309" spans="1:18" x14ac:dyDescent="0.2">
      <c r="A309">
        <v>23</v>
      </c>
      <c r="B309">
        <v>2018</v>
      </c>
      <c r="C309">
        <v>2</v>
      </c>
      <c r="D309" t="s">
        <v>46</v>
      </c>
      <c r="E309">
        <v>24</v>
      </c>
      <c r="F309" t="s">
        <v>43</v>
      </c>
      <c r="G309">
        <v>29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-5</v>
      </c>
      <c r="O309">
        <v>53</v>
      </c>
      <c r="P309" t="s">
        <v>403</v>
      </c>
      <c r="Q309" t="s">
        <v>402</v>
      </c>
      <c r="R309">
        <v>2</v>
      </c>
    </row>
    <row r="310" spans="1:18" x14ac:dyDescent="0.2">
      <c r="A310">
        <v>19</v>
      </c>
      <c r="B310">
        <v>2018</v>
      </c>
      <c r="C310">
        <v>2</v>
      </c>
      <c r="D310" t="s">
        <v>44</v>
      </c>
      <c r="E310">
        <v>19</v>
      </c>
      <c r="F310" t="s">
        <v>23</v>
      </c>
      <c r="G310">
        <v>29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-10</v>
      </c>
      <c r="O310">
        <v>48</v>
      </c>
      <c r="P310" t="s">
        <v>404</v>
      </c>
      <c r="Q310" t="s">
        <v>402</v>
      </c>
      <c r="R310">
        <v>4</v>
      </c>
    </row>
    <row r="311" spans="1:18" x14ac:dyDescent="0.2">
      <c r="A311">
        <v>26</v>
      </c>
      <c r="B311">
        <v>2018</v>
      </c>
      <c r="C311">
        <v>2</v>
      </c>
      <c r="D311" t="s">
        <v>19</v>
      </c>
      <c r="E311">
        <v>23</v>
      </c>
      <c r="F311" t="s">
        <v>22</v>
      </c>
      <c r="G311">
        <v>20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3</v>
      </c>
      <c r="O311">
        <v>43</v>
      </c>
      <c r="P311" t="s">
        <v>405</v>
      </c>
      <c r="Q311" t="s">
        <v>402</v>
      </c>
      <c r="R311">
        <v>0</v>
      </c>
    </row>
    <row r="312" spans="1:18" x14ac:dyDescent="0.2">
      <c r="A312">
        <v>24</v>
      </c>
      <c r="B312">
        <v>2018</v>
      </c>
      <c r="C312">
        <v>2</v>
      </c>
      <c r="D312" t="s">
        <v>41</v>
      </c>
      <c r="E312">
        <v>21</v>
      </c>
      <c r="F312" t="s">
        <v>55</v>
      </c>
      <c r="G312">
        <v>27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-6</v>
      </c>
      <c r="O312">
        <v>48</v>
      </c>
      <c r="P312" t="s">
        <v>406</v>
      </c>
      <c r="Q312" t="s">
        <v>402</v>
      </c>
      <c r="R312">
        <v>1</v>
      </c>
    </row>
    <row r="313" spans="1:18" x14ac:dyDescent="0.2">
      <c r="A313">
        <v>21</v>
      </c>
      <c r="B313">
        <v>2018</v>
      </c>
      <c r="C313">
        <v>2</v>
      </c>
      <c r="D313" t="s">
        <v>47</v>
      </c>
      <c r="E313">
        <v>25</v>
      </c>
      <c r="F313" t="s">
        <v>31</v>
      </c>
      <c r="G313">
        <v>17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0</v>
      </c>
      <c r="N313">
        <v>8</v>
      </c>
      <c r="O313">
        <v>42</v>
      </c>
      <c r="P313" t="s">
        <v>407</v>
      </c>
      <c r="Q313" t="s">
        <v>402</v>
      </c>
      <c r="R313">
        <v>6</v>
      </c>
    </row>
    <row r="314" spans="1:18" x14ac:dyDescent="0.2">
      <c r="A314">
        <v>30</v>
      </c>
      <c r="B314">
        <v>2018</v>
      </c>
      <c r="C314">
        <v>2</v>
      </c>
      <c r="D314" t="s">
        <v>29</v>
      </c>
      <c r="E314">
        <v>23</v>
      </c>
      <c r="F314" t="s">
        <v>25</v>
      </c>
      <c r="G314">
        <v>23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46</v>
      </c>
      <c r="P314" t="s">
        <v>408</v>
      </c>
      <c r="Q314" t="s">
        <v>402</v>
      </c>
      <c r="R314">
        <v>4</v>
      </c>
    </row>
    <row r="315" spans="1:18" x14ac:dyDescent="0.2">
      <c r="A315">
        <v>17</v>
      </c>
      <c r="B315">
        <v>2018</v>
      </c>
      <c r="C315">
        <v>2</v>
      </c>
      <c r="D315" t="s">
        <v>32</v>
      </c>
      <c r="E315">
        <v>27</v>
      </c>
      <c r="F315" t="s">
        <v>40</v>
      </c>
      <c r="G315">
        <v>13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14</v>
      </c>
      <c r="O315">
        <v>40</v>
      </c>
      <c r="P315" t="s">
        <v>409</v>
      </c>
      <c r="Q315" t="s">
        <v>21</v>
      </c>
      <c r="R315">
        <v>0</v>
      </c>
    </row>
    <row r="316" spans="1:18" x14ac:dyDescent="0.2">
      <c r="A316">
        <v>17</v>
      </c>
      <c r="B316">
        <v>2018</v>
      </c>
      <c r="C316">
        <v>2</v>
      </c>
      <c r="D316" t="s">
        <v>32</v>
      </c>
      <c r="E316">
        <v>21</v>
      </c>
      <c r="F316" t="s">
        <v>40</v>
      </c>
      <c r="G316">
        <v>17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</v>
      </c>
      <c r="O316">
        <v>38</v>
      </c>
      <c r="P316" t="s">
        <v>410</v>
      </c>
      <c r="Q316" t="s">
        <v>197</v>
      </c>
      <c r="R316">
        <v>0</v>
      </c>
    </row>
    <row r="317" spans="1:18" x14ac:dyDescent="0.2">
      <c r="A317">
        <v>17</v>
      </c>
      <c r="B317">
        <v>2018</v>
      </c>
      <c r="C317">
        <v>2</v>
      </c>
      <c r="D317" t="s">
        <v>32</v>
      </c>
      <c r="E317">
        <v>24</v>
      </c>
      <c r="F317" t="s">
        <v>40</v>
      </c>
      <c r="G317">
        <v>17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7</v>
      </c>
      <c r="O317">
        <v>41</v>
      </c>
      <c r="P317" t="s">
        <v>411</v>
      </c>
      <c r="Q317" t="s">
        <v>328</v>
      </c>
      <c r="R317">
        <v>0</v>
      </c>
    </row>
    <row r="318" spans="1:18" x14ac:dyDescent="0.2">
      <c r="A318">
        <v>17</v>
      </c>
      <c r="B318">
        <v>2018</v>
      </c>
      <c r="C318">
        <v>2</v>
      </c>
      <c r="D318" t="s">
        <v>32</v>
      </c>
      <c r="E318">
        <v>17</v>
      </c>
      <c r="F318" t="s">
        <v>40</v>
      </c>
      <c r="G318">
        <v>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7</v>
      </c>
      <c r="O318">
        <v>27</v>
      </c>
      <c r="P318" t="s">
        <v>412</v>
      </c>
      <c r="Q318" t="s">
        <v>185</v>
      </c>
      <c r="R318">
        <v>0</v>
      </c>
    </row>
    <row r="319" spans="1:18" x14ac:dyDescent="0.2">
      <c r="A319">
        <v>17</v>
      </c>
      <c r="B319">
        <v>2018</v>
      </c>
      <c r="C319">
        <v>2</v>
      </c>
      <c r="D319" t="s">
        <v>32</v>
      </c>
      <c r="E319">
        <v>17</v>
      </c>
      <c r="F319" t="s">
        <v>40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11</v>
      </c>
      <c r="O319">
        <v>23</v>
      </c>
      <c r="P319" t="s">
        <v>413</v>
      </c>
      <c r="Q319" t="s">
        <v>392</v>
      </c>
      <c r="R319">
        <v>0</v>
      </c>
    </row>
    <row r="320" spans="1:18" x14ac:dyDescent="0.2">
      <c r="A320">
        <v>25</v>
      </c>
      <c r="B320">
        <v>2018</v>
      </c>
      <c r="C320">
        <v>2</v>
      </c>
      <c r="D320" t="s">
        <v>28</v>
      </c>
      <c r="E320">
        <v>28</v>
      </c>
      <c r="F320" t="s">
        <v>37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18</v>
      </c>
      <c r="O320">
        <v>38</v>
      </c>
      <c r="P320" t="s">
        <v>414</v>
      </c>
      <c r="Q320" t="s">
        <v>392</v>
      </c>
      <c r="R320">
        <v>2</v>
      </c>
    </row>
    <row r="321" spans="1:18" x14ac:dyDescent="0.2">
      <c r="A321">
        <v>24</v>
      </c>
      <c r="B321">
        <v>2018</v>
      </c>
      <c r="C321">
        <v>2</v>
      </c>
      <c r="D321" t="s">
        <v>41</v>
      </c>
      <c r="E321">
        <v>17</v>
      </c>
      <c r="F321" t="s">
        <v>55</v>
      </c>
      <c r="G321">
        <v>14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0</v>
      </c>
      <c r="N321">
        <v>3</v>
      </c>
      <c r="O321">
        <v>31</v>
      </c>
      <c r="P321" t="s">
        <v>415</v>
      </c>
      <c r="Q321" t="s">
        <v>106</v>
      </c>
      <c r="R321">
        <v>6</v>
      </c>
    </row>
    <row r="322" spans="1:18" x14ac:dyDescent="0.2">
      <c r="A322">
        <v>23</v>
      </c>
      <c r="B322">
        <v>2018</v>
      </c>
      <c r="C322">
        <v>2</v>
      </c>
      <c r="D322" t="s">
        <v>46</v>
      </c>
      <c r="E322">
        <v>24</v>
      </c>
      <c r="F322" t="s">
        <v>43</v>
      </c>
      <c r="G322">
        <v>20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4</v>
      </c>
      <c r="O322">
        <v>44</v>
      </c>
      <c r="P322" t="s">
        <v>416</v>
      </c>
      <c r="Q322" t="s">
        <v>106</v>
      </c>
      <c r="R322">
        <v>4</v>
      </c>
    </row>
    <row r="323" spans="1:18" x14ac:dyDescent="0.2">
      <c r="A323">
        <v>19</v>
      </c>
      <c r="B323">
        <v>2018</v>
      </c>
      <c r="C323">
        <v>2</v>
      </c>
      <c r="D323" t="s">
        <v>44</v>
      </c>
      <c r="E323">
        <v>24</v>
      </c>
      <c r="F323" t="s">
        <v>23</v>
      </c>
      <c r="G323">
        <v>31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-7</v>
      </c>
      <c r="O323">
        <v>55</v>
      </c>
      <c r="P323" t="s">
        <v>417</v>
      </c>
      <c r="Q323" t="s">
        <v>106</v>
      </c>
      <c r="R323">
        <v>4</v>
      </c>
    </row>
    <row r="324" spans="1:18" x14ac:dyDescent="0.2">
      <c r="A324">
        <v>18</v>
      </c>
      <c r="B324">
        <v>2018</v>
      </c>
      <c r="C324">
        <v>2</v>
      </c>
      <c r="D324" t="s">
        <v>35</v>
      </c>
      <c r="E324">
        <v>17</v>
      </c>
      <c r="F324" t="s">
        <v>59</v>
      </c>
      <c r="G324">
        <v>21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-4</v>
      </c>
      <c r="O324">
        <v>38</v>
      </c>
      <c r="P324" t="s">
        <v>418</v>
      </c>
      <c r="Q324" t="s">
        <v>106</v>
      </c>
      <c r="R324">
        <v>2</v>
      </c>
    </row>
    <row r="325" spans="1:18" x14ac:dyDescent="0.2">
      <c r="A325">
        <v>26</v>
      </c>
      <c r="B325">
        <v>2018</v>
      </c>
      <c r="C325">
        <v>2</v>
      </c>
      <c r="D325" t="s">
        <v>19</v>
      </c>
      <c r="E325">
        <v>28</v>
      </c>
      <c r="F325" t="s">
        <v>22</v>
      </c>
      <c r="G325">
        <v>17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11</v>
      </c>
      <c r="O325">
        <v>45</v>
      </c>
      <c r="P325" t="s">
        <v>419</v>
      </c>
      <c r="Q325" t="s">
        <v>106</v>
      </c>
      <c r="R325">
        <v>0</v>
      </c>
    </row>
    <row r="326" spans="1:18" x14ac:dyDescent="0.2">
      <c r="A326">
        <v>25</v>
      </c>
      <c r="B326">
        <v>2018</v>
      </c>
      <c r="C326">
        <v>2</v>
      </c>
      <c r="D326" t="s">
        <v>28</v>
      </c>
      <c r="E326">
        <v>17</v>
      </c>
      <c r="F326" t="s">
        <v>37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7</v>
      </c>
      <c r="O326">
        <v>27</v>
      </c>
      <c r="P326" t="s">
        <v>420</v>
      </c>
      <c r="Q326" t="s">
        <v>106</v>
      </c>
      <c r="R326">
        <v>3</v>
      </c>
    </row>
    <row r="327" spans="1:18" x14ac:dyDescent="0.2">
      <c r="A327">
        <v>21</v>
      </c>
      <c r="B327">
        <v>2018</v>
      </c>
      <c r="C327">
        <v>2</v>
      </c>
      <c r="D327" t="s">
        <v>47</v>
      </c>
      <c r="E327">
        <v>31</v>
      </c>
      <c r="F327" t="s">
        <v>31</v>
      </c>
      <c r="G327">
        <v>7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24</v>
      </c>
      <c r="O327">
        <v>38</v>
      </c>
      <c r="P327" t="s">
        <v>421</v>
      </c>
      <c r="Q327" t="s">
        <v>106</v>
      </c>
      <c r="R327">
        <v>5</v>
      </c>
    </row>
    <row r="328" spans="1:18" x14ac:dyDescent="0.2">
      <c r="A328">
        <v>22</v>
      </c>
      <c r="B328">
        <v>2018</v>
      </c>
      <c r="C328">
        <v>2</v>
      </c>
      <c r="D328" t="s">
        <v>50</v>
      </c>
      <c r="E328">
        <v>21</v>
      </c>
      <c r="F328" t="s">
        <v>18</v>
      </c>
      <c r="G328">
        <v>24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-3</v>
      </c>
      <c r="O328">
        <v>45</v>
      </c>
      <c r="P328" t="s">
        <v>422</v>
      </c>
      <c r="Q328" t="s">
        <v>106</v>
      </c>
      <c r="R328">
        <v>4</v>
      </c>
    </row>
    <row r="329" spans="1:18" x14ac:dyDescent="0.2">
      <c r="A329">
        <v>20</v>
      </c>
      <c r="B329">
        <v>2018</v>
      </c>
      <c r="C329">
        <v>2</v>
      </c>
      <c r="D329" t="s">
        <v>38</v>
      </c>
      <c r="E329">
        <v>13</v>
      </c>
      <c r="F329" t="s">
        <v>61</v>
      </c>
      <c r="G329">
        <v>20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-7</v>
      </c>
      <c r="O329">
        <v>33</v>
      </c>
      <c r="P329" t="s">
        <v>423</v>
      </c>
      <c r="Q329" t="s">
        <v>106</v>
      </c>
      <c r="R329">
        <v>2</v>
      </c>
    </row>
    <row r="330" spans="1:18" x14ac:dyDescent="0.2">
      <c r="A330">
        <v>28</v>
      </c>
      <c r="B330">
        <v>2018</v>
      </c>
      <c r="C330">
        <v>2</v>
      </c>
      <c r="D330" t="s">
        <v>56</v>
      </c>
      <c r="E330">
        <v>10</v>
      </c>
      <c r="F330" t="s">
        <v>64</v>
      </c>
      <c r="G330">
        <v>20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-10</v>
      </c>
      <c r="O330">
        <v>30</v>
      </c>
      <c r="P330" t="s">
        <v>424</v>
      </c>
      <c r="Q330" t="s">
        <v>106</v>
      </c>
      <c r="R330">
        <v>4</v>
      </c>
    </row>
    <row r="331" spans="1:18" x14ac:dyDescent="0.2">
      <c r="A331">
        <v>27</v>
      </c>
      <c r="B331">
        <v>2018</v>
      </c>
      <c r="C331">
        <v>2</v>
      </c>
      <c r="D331" t="s">
        <v>62</v>
      </c>
      <c r="E331">
        <v>14</v>
      </c>
      <c r="F331" t="s">
        <v>34</v>
      </c>
      <c r="G331">
        <v>28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-14</v>
      </c>
      <c r="O331">
        <v>42</v>
      </c>
      <c r="P331" t="s">
        <v>425</v>
      </c>
      <c r="Q331" t="s">
        <v>106</v>
      </c>
      <c r="R331">
        <v>2</v>
      </c>
    </row>
    <row r="332" spans="1:18" x14ac:dyDescent="0.2">
      <c r="A332">
        <v>30</v>
      </c>
      <c r="B332">
        <v>2018</v>
      </c>
      <c r="C332">
        <v>2</v>
      </c>
      <c r="D332" t="s">
        <v>29</v>
      </c>
      <c r="E332">
        <v>24</v>
      </c>
      <c r="F332" t="s">
        <v>25</v>
      </c>
      <c r="G332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7</v>
      </c>
      <c r="O332">
        <v>41</v>
      </c>
      <c r="P332" t="s">
        <v>426</v>
      </c>
      <c r="Q332" t="s">
        <v>106</v>
      </c>
      <c r="R332">
        <v>0</v>
      </c>
    </row>
    <row r="333" spans="1:18" x14ac:dyDescent="0.2">
      <c r="A333">
        <v>29</v>
      </c>
      <c r="B333">
        <v>2018</v>
      </c>
      <c r="C333">
        <v>2</v>
      </c>
      <c r="D333" t="s">
        <v>65</v>
      </c>
      <c r="E333">
        <v>13</v>
      </c>
      <c r="F333" t="s">
        <v>53</v>
      </c>
      <c r="G333">
        <v>17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0</v>
      </c>
      <c r="N333">
        <v>-4</v>
      </c>
      <c r="O333">
        <v>30</v>
      </c>
      <c r="P333" t="s">
        <v>427</v>
      </c>
      <c r="Q333" t="s">
        <v>106</v>
      </c>
      <c r="R333">
        <v>6</v>
      </c>
    </row>
    <row r="334" spans="1:18" x14ac:dyDescent="0.2">
      <c r="A334">
        <v>31</v>
      </c>
      <c r="B334">
        <v>2018</v>
      </c>
      <c r="C334">
        <v>2</v>
      </c>
      <c r="D334" t="s">
        <v>26</v>
      </c>
      <c r="E334">
        <v>10</v>
      </c>
      <c r="F334" t="s">
        <v>49</v>
      </c>
      <c r="G334">
        <v>14</v>
      </c>
      <c r="H334">
        <v>1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-4</v>
      </c>
      <c r="O334">
        <v>24</v>
      </c>
      <c r="P334" t="s">
        <v>428</v>
      </c>
      <c r="Q334" t="s">
        <v>106</v>
      </c>
      <c r="R334">
        <v>6</v>
      </c>
    </row>
    <row r="335" spans="1:18" x14ac:dyDescent="0.2">
      <c r="A335">
        <v>32</v>
      </c>
      <c r="B335">
        <v>2018</v>
      </c>
      <c r="C335">
        <v>2</v>
      </c>
      <c r="D335" t="s">
        <v>52</v>
      </c>
      <c r="E335">
        <v>17</v>
      </c>
      <c r="F335" t="s">
        <v>58</v>
      </c>
      <c r="G335">
        <v>21</v>
      </c>
      <c r="H335">
        <v>1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-4</v>
      </c>
      <c r="O335">
        <v>38</v>
      </c>
      <c r="P335" t="s">
        <v>429</v>
      </c>
      <c r="Q335" t="s">
        <v>106</v>
      </c>
      <c r="R335">
        <v>7</v>
      </c>
    </row>
    <row r="336" spans="1:18" x14ac:dyDescent="0.2">
      <c r="A336">
        <v>24</v>
      </c>
      <c r="B336">
        <v>2018</v>
      </c>
      <c r="C336">
        <v>2</v>
      </c>
      <c r="D336" t="s">
        <v>41</v>
      </c>
      <c r="E336">
        <v>17</v>
      </c>
      <c r="F336" t="s">
        <v>55</v>
      </c>
      <c r="G336">
        <v>27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-10</v>
      </c>
      <c r="O336">
        <v>44</v>
      </c>
      <c r="P336" t="s">
        <v>430</v>
      </c>
      <c r="Q336" t="s">
        <v>152</v>
      </c>
      <c r="R336">
        <v>2</v>
      </c>
    </row>
    <row r="337" spans="1:18" x14ac:dyDescent="0.2">
      <c r="A337">
        <v>25</v>
      </c>
      <c r="B337">
        <v>2018</v>
      </c>
      <c r="C337">
        <v>2</v>
      </c>
      <c r="D337" t="s">
        <v>28</v>
      </c>
      <c r="E337">
        <v>27</v>
      </c>
      <c r="F337" t="s">
        <v>37</v>
      </c>
      <c r="G337">
        <v>21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6</v>
      </c>
      <c r="O337">
        <v>48</v>
      </c>
      <c r="P337" t="s">
        <v>431</v>
      </c>
      <c r="Q337" t="s">
        <v>152</v>
      </c>
      <c r="R337">
        <v>0</v>
      </c>
    </row>
    <row r="338" spans="1:18" x14ac:dyDescent="0.2">
      <c r="A338">
        <v>22</v>
      </c>
      <c r="B338">
        <v>2018</v>
      </c>
      <c r="C338">
        <v>2</v>
      </c>
      <c r="D338" t="s">
        <v>50</v>
      </c>
      <c r="E338">
        <v>17</v>
      </c>
      <c r="F338" t="s">
        <v>18</v>
      </c>
      <c r="G338">
        <v>24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-7</v>
      </c>
      <c r="O338">
        <v>41</v>
      </c>
      <c r="P338" t="s">
        <v>432</v>
      </c>
      <c r="Q338" t="s">
        <v>152</v>
      </c>
      <c r="R338">
        <v>5</v>
      </c>
    </row>
    <row r="339" spans="1:18" x14ac:dyDescent="0.2">
      <c r="A339">
        <v>23</v>
      </c>
      <c r="B339">
        <v>2018</v>
      </c>
      <c r="C339">
        <v>2</v>
      </c>
      <c r="D339" t="s">
        <v>46</v>
      </c>
      <c r="E339">
        <v>21</v>
      </c>
      <c r="F339" t="s">
        <v>43</v>
      </c>
      <c r="G339">
        <v>33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-12</v>
      </c>
      <c r="O339">
        <v>54</v>
      </c>
      <c r="P339" t="s">
        <v>433</v>
      </c>
      <c r="Q339" t="s">
        <v>152</v>
      </c>
      <c r="R339">
        <v>2</v>
      </c>
    </row>
    <row r="340" spans="1:18" x14ac:dyDescent="0.2">
      <c r="A340">
        <v>20</v>
      </c>
      <c r="B340">
        <v>2018</v>
      </c>
      <c r="C340">
        <v>2</v>
      </c>
      <c r="D340" t="s">
        <v>38</v>
      </c>
      <c r="E340">
        <v>13</v>
      </c>
      <c r="F340" t="s">
        <v>61</v>
      </c>
      <c r="G340">
        <v>21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-8</v>
      </c>
      <c r="O340">
        <v>34</v>
      </c>
      <c r="P340" t="s">
        <v>434</v>
      </c>
      <c r="Q340" t="s">
        <v>152</v>
      </c>
      <c r="R340">
        <v>2</v>
      </c>
    </row>
    <row r="341" spans="1:18" x14ac:dyDescent="0.2">
      <c r="A341">
        <v>18</v>
      </c>
      <c r="B341">
        <v>2018</v>
      </c>
      <c r="C341">
        <v>2</v>
      </c>
      <c r="D341" t="s">
        <v>35</v>
      </c>
      <c r="E341">
        <v>27</v>
      </c>
      <c r="F341" t="s">
        <v>59</v>
      </c>
      <c r="G341">
        <v>17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10</v>
      </c>
      <c r="O341">
        <v>44</v>
      </c>
      <c r="P341" t="s">
        <v>435</v>
      </c>
      <c r="Q341" t="s">
        <v>152</v>
      </c>
      <c r="R341">
        <v>0</v>
      </c>
    </row>
    <row r="342" spans="1:18" x14ac:dyDescent="0.2">
      <c r="A342">
        <v>26</v>
      </c>
      <c r="B342">
        <v>2018</v>
      </c>
      <c r="C342">
        <v>2</v>
      </c>
      <c r="D342" t="s">
        <v>19</v>
      </c>
      <c r="E342">
        <v>17</v>
      </c>
      <c r="F342" t="s">
        <v>22</v>
      </c>
      <c r="G342">
        <v>14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</v>
      </c>
      <c r="O342">
        <v>31</v>
      </c>
      <c r="P342" t="s">
        <v>436</v>
      </c>
      <c r="Q342" t="s">
        <v>152</v>
      </c>
      <c r="R342">
        <v>0</v>
      </c>
    </row>
    <row r="343" spans="1:18" x14ac:dyDescent="0.2">
      <c r="A343">
        <v>19</v>
      </c>
      <c r="B343">
        <v>2018</v>
      </c>
      <c r="C343">
        <v>2</v>
      </c>
      <c r="D343" t="s">
        <v>44</v>
      </c>
      <c r="E343">
        <v>21</v>
      </c>
      <c r="F343" t="s">
        <v>23</v>
      </c>
      <c r="G343">
        <v>31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-10</v>
      </c>
      <c r="O343">
        <v>52</v>
      </c>
      <c r="P343" t="s">
        <v>437</v>
      </c>
      <c r="Q343" t="s">
        <v>152</v>
      </c>
      <c r="R343">
        <v>2</v>
      </c>
    </row>
    <row r="344" spans="1:18" x14ac:dyDescent="0.2">
      <c r="A344">
        <v>27</v>
      </c>
      <c r="B344">
        <v>2018</v>
      </c>
      <c r="C344">
        <v>2</v>
      </c>
      <c r="D344" t="s">
        <v>62</v>
      </c>
      <c r="E344">
        <v>14</v>
      </c>
      <c r="F344" t="s">
        <v>34</v>
      </c>
      <c r="G344">
        <v>21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-7</v>
      </c>
      <c r="O344">
        <v>35</v>
      </c>
      <c r="P344" t="s">
        <v>438</v>
      </c>
      <c r="Q344" t="s">
        <v>152</v>
      </c>
      <c r="R344">
        <v>2</v>
      </c>
    </row>
    <row r="345" spans="1:18" x14ac:dyDescent="0.2">
      <c r="A345">
        <v>28</v>
      </c>
      <c r="B345">
        <v>2018</v>
      </c>
      <c r="C345">
        <v>2</v>
      </c>
      <c r="D345" t="s">
        <v>56</v>
      </c>
      <c r="E345">
        <v>17</v>
      </c>
      <c r="F345" t="s">
        <v>64</v>
      </c>
      <c r="G345">
        <v>24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-7</v>
      </c>
      <c r="O345">
        <v>41</v>
      </c>
      <c r="P345" t="s">
        <v>439</v>
      </c>
      <c r="Q345" t="s">
        <v>152</v>
      </c>
      <c r="R345">
        <v>4</v>
      </c>
    </row>
    <row r="346" spans="1:18" x14ac:dyDescent="0.2">
      <c r="A346">
        <v>21</v>
      </c>
      <c r="B346">
        <v>2018</v>
      </c>
      <c r="C346">
        <v>2</v>
      </c>
      <c r="D346" t="s">
        <v>47</v>
      </c>
      <c r="E346">
        <v>34</v>
      </c>
      <c r="F346" t="s">
        <v>31</v>
      </c>
      <c r="G346">
        <v>24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0</v>
      </c>
      <c r="N346">
        <v>10</v>
      </c>
      <c r="O346">
        <v>58</v>
      </c>
      <c r="P346" t="s">
        <v>440</v>
      </c>
      <c r="Q346" t="s">
        <v>152</v>
      </c>
      <c r="R346">
        <v>6</v>
      </c>
    </row>
    <row r="347" spans="1:18" x14ac:dyDescent="0.2">
      <c r="A347">
        <v>29</v>
      </c>
      <c r="B347">
        <v>2018</v>
      </c>
      <c r="C347">
        <v>2</v>
      </c>
      <c r="D347" t="s">
        <v>65</v>
      </c>
      <c r="E347">
        <v>21</v>
      </c>
      <c r="F347" t="s">
        <v>53</v>
      </c>
      <c r="G347">
        <v>28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-7</v>
      </c>
      <c r="O347">
        <v>49</v>
      </c>
      <c r="P347" t="s">
        <v>441</v>
      </c>
      <c r="Q347" t="s">
        <v>152</v>
      </c>
      <c r="R347">
        <v>2</v>
      </c>
    </row>
    <row r="348" spans="1:18" x14ac:dyDescent="0.2">
      <c r="A348">
        <v>30</v>
      </c>
      <c r="B348">
        <v>2018</v>
      </c>
      <c r="C348">
        <v>2</v>
      </c>
      <c r="D348" t="s">
        <v>29</v>
      </c>
      <c r="E348">
        <v>21</v>
      </c>
      <c r="F348" t="s">
        <v>25</v>
      </c>
      <c r="G348">
        <v>24</v>
      </c>
      <c r="H348">
        <v>1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-3</v>
      </c>
      <c r="O348">
        <v>45</v>
      </c>
      <c r="P348" t="s">
        <v>442</v>
      </c>
      <c r="Q348" t="s">
        <v>152</v>
      </c>
      <c r="R348">
        <v>6</v>
      </c>
    </row>
    <row r="349" spans="1:18" x14ac:dyDescent="0.2">
      <c r="A349">
        <v>31</v>
      </c>
      <c r="B349">
        <v>2018</v>
      </c>
      <c r="C349">
        <v>2</v>
      </c>
      <c r="D349" t="s">
        <v>26</v>
      </c>
      <c r="E349">
        <v>17</v>
      </c>
      <c r="F349" t="s">
        <v>49</v>
      </c>
      <c r="G349">
        <v>21</v>
      </c>
      <c r="H349">
        <v>1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-4</v>
      </c>
      <c r="O349">
        <v>38</v>
      </c>
      <c r="P349" t="s">
        <v>443</v>
      </c>
      <c r="Q349" t="s">
        <v>152</v>
      </c>
      <c r="R349">
        <v>6</v>
      </c>
    </row>
    <row r="350" spans="1:18" x14ac:dyDescent="0.2">
      <c r="A350">
        <v>32</v>
      </c>
      <c r="B350">
        <v>2018</v>
      </c>
      <c r="C350">
        <v>2</v>
      </c>
      <c r="D350" t="s">
        <v>52</v>
      </c>
      <c r="E350">
        <v>34</v>
      </c>
      <c r="F350" t="s">
        <v>58</v>
      </c>
      <c r="G350">
        <v>24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10</v>
      </c>
      <c r="O350">
        <v>58</v>
      </c>
      <c r="P350" t="s">
        <v>444</v>
      </c>
      <c r="Q350" t="s">
        <v>152</v>
      </c>
      <c r="R350">
        <v>1</v>
      </c>
    </row>
    <row r="351" spans="1:18" x14ac:dyDescent="0.2">
      <c r="A351">
        <v>24</v>
      </c>
      <c r="B351">
        <v>2018</v>
      </c>
      <c r="C351">
        <v>2</v>
      </c>
      <c r="D351" t="s">
        <v>41</v>
      </c>
      <c r="E351">
        <v>20</v>
      </c>
      <c r="F351" t="s">
        <v>55</v>
      </c>
      <c r="G351">
        <v>17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3</v>
      </c>
      <c r="O351">
        <v>37</v>
      </c>
      <c r="P351" t="s">
        <v>445</v>
      </c>
      <c r="Q351" t="s">
        <v>168</v>
      </c>
      <c r="R351">
        <v>6</v>
      </c>
    </row>
    <row r="352" spans="1:18" x14ac:dyDescent="0.2">
      <c r="A352">
        <v>23</v>
      </c>
      <c r="B352">
        <v>2018</v>
      </c>
      <c r="C352">
        <v>2</v>
      </c>
      <c r="D352" t="s">
        <v>46</v>
      </c>
      <c r="E352">
        <v>31</v>
      </c>
      <c r="F352" t="s">
        <v>43</v>
      </c>
      <c r="G352">
        <v>24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7</v>
      </c>
      <c r="O352">
        <v>55</v>
      </c>
      <c r="P352" t="s">
        <v>446</v>
      </c>
      <c r="Q352" t="s">
        <v>168</v>
      </c>
      <c r="R352">
        <v>6</v>
      </c>
    </row>
    <row r="353" spans="1:18" x14ac:dyDescent="0.2">
      <c r="A353">
        <v>19</v>
      </c>
      <c r="B353">
        <v>2018</v>
      </c>
      <c r="C353">
        <v>2</v>
      </c>
      <c r="D353" t="s">
        <v>44</v>
      </c>
      <c r="E353">
        <v>17</v>
      </c>
      <c r="F353" t="s">
        <v>23</v>
      </c>
      <c r="G353">
        <v>24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-7</v>
      </c>
      <c r="O353">
        <v>41</v>
      </c>
      <c r="P353" t="s">
        <v>447</v>
      </c>
      <c r="Q353" t="s">
        <v>168</v>
      </c>
      <c r="R353">
        <v>6</v>
      </c>
    </row>
    <row r="354" spans="1:18" x14ac:dyDescent="0.2">
      <c r="A354">
        <v>18</v>
      </c>
      <c r="B354">
        <v>2018</v>
      </c>
      <c r="C354">
        <v>2</v>
      </c>
      <c r="D354" t="s">
        <v>35</v>
      </c>
      <c r="E354">
        <v>27</v>
      </c>
      <c r="F354" t="s">
        <v>59</v>
      </c>
      <c r="G354">
        <v>21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6</v>
      </c>
      <c r="O354">
        <v>48</v>
      </c>
      <c r="P354" t="s">
        <v>448</v>
      </c>
      <c r="Q354" t="s">
        <v>168</v>
      </c>
      <c r="R354">
        <v>2</v>
      </c>
    </row>
    <row r="355" spans="1:18" x14ac:dyDescent="0.2">
      <c r="A355">
        <v>26</v>
      </c>
      <c r="B355">
        <v>2018</v>
      </c>
      <c r="C355">
        <v>2</v>
      </c>
      <c r="D355" t="s">
        <v>19</v>
      </c>
      <c r="E355">
        <v>27</v>
      </c>
      <c r="F355" t="s">
        <v>22</v>
      </c>
      <c r="G355">
        <v>22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5</v>
      </c>
      <c r="O355">
        <v>49</v>
      </c>
      <c r="P355" t="s">
        <v>449</v>
      </c>
      <c r="Q355" t="s">
        <v>168</v>
      </c>
      <c r="R355">
        <v>2</v>
      </c>
    </row>
    <row r="356" spans="1:18" x14ac:dyDescent="0.2">
      <c r="A356">
        <v>25</v>
      </c>
      <c r="B356">
        <v>2018</v>
      </c>
      <c r="C356">
        <v>2</v>
      </c>
      <c r="D356" t="s">
        <v>28</v>
      </c>
      <c r="E356">
        <v>21</v>
      </c>
      <c r="F356" t="s">
        <v>37</v>
      </c>
      <c r="G356">
        <v>17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4</v>
      </c>
      <c r="O356">
        <v>38</v>
      </c>
      <c r="P356" t="s">
        <v>450</v>
      </c>
      <c r="Q356" t="s">
        <v>168</v>
      </c>
      <c r="R356">
        <v>2</v>
      </c>
    </row>
    <row r="357" spans="1:18" x14ac:dyDescent="0.2">
      <c r="A357">
        <v>21</v>
      </c>
      <c r="B357">
        <v>2018</v>
      </c>
      <c r="C357">
        <v>2</v>
      </c>
      <c r="D357" t="s">
        <v>47</v>
      </c>
      <c r="E357">
        <v>27</v>
      </c>
      <c r="F357" t="s">
        <v>31</v>
      </c>
      <c r="G357">
        <v>24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3</v>
      </c>
      <c r="O357">
        <v>51</v>
      </c>
      <c r="P357" t="s">
        <v>451</v>
      </c>
      <c r="Q357" t="s">
        <v>168</v>
      </c>
      <c r="R357">
        <v>5</v>
      </c>
    </row>
    <row r="358" spans="1:18" x14ac:dyDescent="0.2">
      <c r="A358">
        <v>22</v>
      </c>
      <c r="B358">
        <v>2018</v>
      </c>
      <c r="C358">
        <v>2</v>
      </c>
      <c r="D358" t="s">
        <v>50</v>
      </c>
      <c r="E358">
        <v>24</v>
      </c>
      <c r="F358" t="s">
        <v>18</v>
      </c>
      <c r="G358">
        <v>27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-3</v>
      </c>
      <c r="O358">
        <v>51</v>
      </c>
      <c r="P358" t="s">
        <v>452</v>
      </c>
      <c r="Q358" t="s">
        <v>168</v>
      </c>
      <c r="R358">
        <v>5</v>
      </c>
    </row>
    <row r="359" spans="1:18" x14ac:dyDescent="0.2">
      <c r="A359">
        <v>20</v>
      </c>
      <c r="B359">
        <v>2018</v>
      </c>
      <c r="C359">
        <v>2</v>
      </c>
      <c r="D359" t="s">
        <v>38</v>
      </c>
      <c r="E359">
        <v>21</v>
      </c>
      <c r="F359" t="s">
        <v>61</v>
      </c>
      <c r="G359">
        <v>31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-10</v>
      </c>
      <c r="O359">
        <v>52</v>
      </c>
      <c r="P359" t="s">
        <v>453</v>
      </c>
      <c r="Q359" t="s">
        <v>168</v>
      </c>
      <c r="R359">
        <v>0</v>
      </c>
    </row>
    <row r="360" spans="1:18" x14ac:dyDescent="0.2">
      <c r="A360">
        <v>28</v>
      </c>
      <c r="B360">
        <v>2018</v>
      </c>
      <c r="C360">
        <v>2</v>
      </c>
      <c r="D360" t="s">
        <v>56</v>
      </c>
      <c r="E360">
        <v>10</v>
      </c>
      <c r="F360" t="s">
        <v>64</v>
      </c>
      <c r="G360">
        <v>24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-14</v>
      </c>
      <c r="O360">
        <v>34</v>
      </c>
      <c r="P360" t="s">
        <v>454</v>
      </c>
      <c r="Q360" t="s">
        <v>168</v>
      </c>
      <c r="R360">
        <v>7</v>
      </c>
    </row>
    <row r="361" spans="1:18" x14ac:dyDescent="0.2">
      <c r="A361">
        <v>27</v>
      </c>
      <c r="B361">
        <v>2018</v>
      </c>
      <c r="C361">
        <v>2</v>
      </c>
      <c r="D361" t="s">
        <v>62</v>
      </c>
      <c r="E361">
        <v>21</v>
      </c>
      <c r="F361" t="s">
        <v>34</v>
      </c>
      <c r="G361">
        <v>20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41</v>
      </c>
      <c r="P361" t="s">
        <v>455</v>
      </c>
      <c r="Q361" t="s">
        <v>168</v>
      </c>
      <c r="R361">
        <v>2</v>
      </c>
    </row>
    <row r="362" spans="1:18" x14ac:dyDescent="0.2">
      <c r="A362">
        <v>30</v>
      </c>
      <c r="B362">
        <v>2018</v>
      </c>
      <c r="C362">
        <v>2</v>
      </c>
      <c r="D362" t="s">
        <v>29</v>
      </c>
      <c r="E362">
        <v>24</v>
      </c>
      <c r="F362" t="s">
        <v>25</v>
      </c>
      <c r="G362">
        <v>17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</v>
      </c>
      <c r="O362">
        <v>41</v>
      </c>
      <c r="P362" t="s">
        <v>456</v>
      </c>
      <c r="Q362" t="s">
        <v>168</v>
      </c>
      <c r="R362">
        <v>0</v>
      </c>
    </row>
    <row r="363" spans="1:18" x14ac:dyDescent="0.2">
      <c r="A363">
        <v>29</v>
      </c>
      <c r="B363">
        <v>2018</v>
      </c>
      <c r="C363">
        <v>2</v>
      </c>
      <c r="D363" t="s">
        <v>65</v>
      </c>
      <c r="E363">
        <v>17</v>
      </c>
      <c r="F363" t="s">
        <v>53</v>
      </c>
      <c r="G363">
        <v>23</v>
      </c>
      <c r="H363">
        <v>1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-6</v>
      </c>
      <c r="O363">
        <v>40</v>
      </c>
      <c r="P363" t="s">
        <v>457</v>
      </c>
      <c r="Q363" t="s">
        <v>168</v>
      </c>
      <c r="R363">
        <v>6</v>
      </c>
    </row>
    <row r="364" spans="1:18" x14ac:dyDescent="0.2">
      <c r="A364">
        <v>31</v>
      </c>
      <c r="B364">
        <v>2018</v>
      </c>
      <c r="C364">
        <v>2</v>
      </c>
      <c r="D364" t="s">
        <v>26</v>
      </c>
      <c r="E364">
        <v>21</v>
      </c>
      <c r="F364" t="s">
        <v>49</v>
      </c>
      <c r="G364">
        <v>24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-3</v>
      </c>
      <c r="O364">
        <v>45</v>
      </c>
      <c r="P364" t="s">
        <v>458</v>
      </c>
      <c r="Q364" t="s">
        <v>168</v>
      </c>
      <c r="R364">
        <v>2</v>
      </c>
    </row>
    <row r="365" spans="1:18" x14ac:dyDescent="0.2">
      <c r="A365">
        <v>32</v>
      </c>
      <c r="B365">
        <v>2018</v>
      </c>
      <c r="C365">
        <v>2</v>
      </c>
      <c r="D365" t="s">
        <v>52</v>
      </c>
      <c r="E365">
        <v>20</v>
      </c>
      <c r="F365" t="s">
        <v>58</v>
      </c>
      <c r="G365">
        <v>21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-1</v>
      </c>
      <c r="O365">
        <v>41</v>
      </c>
      <c r="P365" t="s">
        <v>459</v>
      </c>
      <c r="Q365" t="s">
        <v>168</v>
      </c>
      <c r="R365">
        <v>5</v>
      </c>
    </row>
    <row r="366" spans="1:18" x14ac:dyDescent="0.2">
      <c r="A366">
        <v>19</v>
      </c>
      <c r="B366">
        <v>2018</v>
      </c>
      <c r="C366">
        <v>2</v>
      </c>
      <c r="D366" t="s">
        <v>44</v>
      </c>
      <c r="E366">
        <v>10</v>
      </c>
      <c r="F366" t="s">
        <v>23</v>
      </c>
      <c r="G366">
        <v>35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-25</v>
      </c>
      <c r="O366">
        <v>45</v>
      </c>
      <c r="P366" t="s">
        <v>460</v>
      </c>
      <c r="Q366" t="s">
        <v>197</v>
      </c>
      <c r="R366">
        <v>4</v>
      </c>
    </row>
    <row r="367" spans="1:18" x14ac:dyDescent="0.2">
      <c r="A367">
        <v>19</v>
      </c>
      <c r="B367">
        <v>2018</v>
      </c>
      <c r="C367">
        <v>2</v>
      </c>
      <c r="D367" t="s">
        <v>44</v>
      </c>
      <c r="E367">
        <v>17</v>
      </c>
      <c r="F367" t="s">
        <v>23</v>
      </c>
      <c r="G367">
        <v>35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-18</v>
      </c>
      <c r="O367">
        <v>52</v>
      </c>
      <c r="P367" t="s">
        <v>461</v>
      </c>
      <c r="Q367" t="s">
        <v>328</v>
      </c>
      <c r="R367">
        <v>2</v>
      </c>
    </row>
    <row r="368" spans="1:18" x14ac:dyDescent="0.2">
      <c r="A368">
        <v>19</v>
      </c>
      <c r="B368">
        <v>2018</v>
      </c>
      <c r="C368">
        <v>2</v>
      </c>
      <c r="D368" t="s">
        <v>44</v>
      </c>
      <c r="E368">
        <v>10</v>
      </c>
      <c r="F368" t="s">
        <v>23</v>
      </c>
      <c r="G368">
        <v>24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-14</v>
      </c>
      <c r="O368">
        <v>34</v>
      </c>
      <c r="P368" t="s">
        <v>462</v>
      </c>
      <c r="Q368" t="s">
        <v>185</v>
      </c>
      <c r="R368">
        <v>4</v>
      </c>
    </row>
    <row r="369" spans="1:18" x14ac:dyDescent="0.2">
      <c r="A369">
        <v>25</v>
      </c>
      <c r="B369">
        <v>2018</v>
      </c>
      <c r="C369">
        <v>2</v>
      </c>
      <c r="D369" t="s">
        <v>28</v>
      </c>
      <c r="E369">
        <v>21</v>
      </c>
      <c r="F369" t="s">
        <v>37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11</v>
      </c>
      <c r="O369">
        <v>31</v>
      </c>
      <c r="P369" t="s">
        <v>463</v>
      </c>
      <c r="Q369" t="s">
        <v>197</v>
      </c>
      <c r="R369">
        <v>2</v>
      </c>
    </row>
    <row r="370" spans="1:18" x14ac:dyDescent="0.2">
      <c r="A370">
        <v>25</v>
      </c>
      <c r="B370">
        <v>2018</v>
      </c>
      <c r="C370">
        <v>2</v>
      </c>
      <c r="D370" t="s">
        <v>28</v>
      </c>
      <c r="E370">
        <v>14</v>
      </c>
      <c r="F370" t="s">
        <v>37</v>
      </c>
      <c r="G370">
        <v>10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4</v>
      </c>
      <c r="O370">
        <v>24</v>
      </c>
      <c r="P370" t="s">
        <v>464</v>
      </c>
      <c r="Q370" t="s">
        <v>328</v>
      </c>
      <c r="R370">
        <v>2</v>
      </c>
    </row>
    <row r="371" spans="1:18" x14ac:dyDescent="0.2">
      <c r="A371">
        <v>25</v>
      </c>
      <c r="B371">
        <v>2018</v>
      </c>
      <c r="C371">
        <v>2</v>
      </c>
      <c r="D371" t="s">
        <v>28</v>
      </c>
      <c r="E371">
        <v>23</v>
      </c>
      <c r="F371" t="s">
        <v>37</v>
      </c>
      <c r="G371">
        <v>21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2</v>
      </c>
      <c r="O371">
        <v>44</v>
      </c>
      <c r="P371" t="s">
        <v>465</v>
      </c>
      <c r="Q371" t="s">
        <v>402</v>
      </c>
      <c r="R371">
        <v>2</v>
      </c>
    </row>
    <row r="372" spans="1:18" x14ac:dyDescent="0.2">
      <c r="A372">
        <v>18</v>
      </c>
      <c r="B372">
        <v>2018</v>
      </c>
      <c r="C372">
        <v>2</v>
      </c>
      <c r="D372" t="s">
        <v>35</v>
      </c>
      <c r="E372">
        <v>17</v>
      </c>
      <c r="F372" t="s">
        <v>59</v>
      </c>
      <c r="G372">
        <v>16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33</v>
      </c>
      <c r="P372" t="s">
        <v>466</v>
      </c>
      <c r="Q372" t="s">
        <v>197</v>
      </c>
      <c r="R372">
        <v>2</v>
      </c>
    </row>
    <row r="373" spans="1:18" x14ac:dyDescent="0.2">
      <c r="A373">
        <v>18</v>
      </c>
      <c r="B373">
        <v>2018</v>
      </c>
      <c r="C373">
        <v>2</v>
      </c>
      <c r="D373" t="s">
        <v>35</v>
      </c>
      <c r="E373">
        <v>24</v>
      </c>
      <c r="F373" t="s">
        <v>59</v>
      </c>
      <c r="G373">
        <v>21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3</v>
      </c>
      <c r="O373">
        <v>45</v>
      </c>
      <c r="P373" t="s">
        <v>467</v>
      </c>
      <c r="Q373" t="s">
        <v>328</v>
      </c>
      <c r="R373">
        <v>0</v>
      </c>
    </row>
    <row r="374" spans="1:18" x14ac:dyDescent="0.2">
      <c r="A374">
        <v>18</v>
      </c>
      <c r="B374">
        <v>2018</v>
      </c>
      <c r="C374">
        <v>2</v>
      </c>
      <c r="D374" t="s">
        <v>35</v>
      </c>
      <c r="E374">
        <v>14</v>
      </c>
      <c r="F374" t="s">
        <v>59</v>
      </c>
      <c r="G374">
        <v>17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-3</v>
      </c>
      <c r="O374">
        <v>31</v>
      </c>
      <c r="P374" t="s">
        <v>468</v>
      </c>
      <c r="Q374" t="s">
        <v>185</v>
      </c>
      <c r="R374">
        <v>2</v>
      </c>
    </row>
    <row r="375" spans="1:18" x14ac:dyDescent="0.2">
      <c r="A375">
        <v>18</v>
      </c>
      <c r="B375">
        <v>2018</v>
      </c>
      <c r="C375">
        <v>2</v>
      </c>
      <c r="D375" t="s">
        <v>35</v>
      </c>
      <c r="E375">
        <v>22</v>
      </c>
      <c r="F375" t="s">
        <v>59</v>
      </c>
      <c r="G375">
        <v>24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-2</v>
      </c>
      <c r="O375">
        <v>46</v>
      </c>
      <c r="P375" t="s">
        <v>469</v>
      </c>
      <c r="Q375" t="s">
        <v>402</v>
      </c>
      <c r="R375">
        <v>4</v>
      </c>
    </row>
    <row r="376" spans="1:18" x14ac:dyDescent="0.2">
      <c r="A376">
        <v>21</v>
      </c>
      <c r="B376">
        <v>2018</v>
      </c>
      <c r="C376">
        <v>2</v>
      </c>
      <c r="D376" t="s">
        <v>47</v>
      </c>
      <c r="E376">
        <v>33</v>
      </c>
      <c r="F376" t="s">
        <v>31</v>
      </c>
      <c r="G376">
        <v>14</v>
      </c>
      <c r="H376">
        <v>1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19</v>
      </c>
      <c r="O376">
        <v>47</v>
      </c>
      <c r="P376" t="s">
        <v>470</v>
      </c>
      <c r="Q376" t="s">
        <v>197</v>
      </c>
      <c r="R376">
        <v>6</v>
      </c>
    </row>
    <row r="377" spans="1:18" x14ac:dyDescent="0.2">
      <c r="A377">
        <v>21</v>
      </c>
      <c r="B377">
        <v>2018</v>
      </c>
      <c r="C377">
        <v>2</v>
      </c>
      <c r="D377" t="s">
        <v>47</v>
      </c>
      <c r="E377">
        <v>35</v>
      </c>
      <c r="F377" t="s">
        <v>31</v>
      </c>
      <c r="G377">
        <v>14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21</v>
      </c>
      <c r="O377">
        <v>49</v>
      </c>
      <c r="P377" t="s">
        <v>471</v>
      </c>
      <c r="Q377" t="s">
        <v>328</v>
      </c>
      <c r="R377">
        <v>6</v>
      </c>
    </row>
    <row r="378" spans="1:18" x14ac:dyDescent="0.2">
      <c r="A378">
        <v>20</v>
      </c>
      <c r="B378">
        <v>2018</v>
      </c>
      <c r="C378">
        <v>2</v>
      </c>
      <c r="D378" t="s">
        <v>38</v>
      </c>
      <c r="E378">
        <v>18</v>
      </c>
      <c r="F378" t="s">
        <v>61</v>
      </c>
      <c r="G378">
        <v>20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-2</v>
      </c>
      <c r="O378">
        <v>38</v>
      </c>
      <c r="P378" t="s">
        <v>472</v>
      </c>
      <c r="Q378" t="s">
        <v>21</v>
      </c>
      <c r="R378">
        <v>4</v>
      </c>
    </row>
    <row r="379" spans="1:18" x14ac:dyDescent="0.2">
      <c r="A379">
        <v>20</v>
      </c>
      <c r="B379">
        <v>2018</v>
      </c>
      <c r="C379">
        <v>2</v>
      </c>
      <c r="D379" t="s">
        <v>38</v>
      </c>
      <c r="E379">
        <v>31</v>
      </c>
      <c r="F379" t="s">
        <v>61</v>
      </c>
      <c r="G379">
        <v>17</v>
      </c>
      <c r="H379">
        <v>1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14</v>
      </c>
      <c r="O379">
        <v>48</v>
      </c>
      <c r="P379" t="s">
        <v>473</v>
      </c>
      <c r="Q379" t="s">
        <v>197</v>
      </c>
      <c r="R379">
        <v>4</v>
      </c>
    </row>
    <row r="380" spans="1:18" x14ac:dyDescent="0.2">
      <c r="A380">
        <v>20</v>
      </c>
      <c r="B380">
        <v>2018</v>
      </c>
      <c r="C380">
        <v>2</v>
      </c>
      <c r="D380" t="s">
        <v>38</v>
      </c>
      <c r="E380">
        <v>17</v>
      </c>
      <c r="F380" t="s">
        <v>61</v>
      </c>
      <c r="G380">
        <v>14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3</v>
      </c>
      <c r="O380">
        <v>31</v>
      </c>
      <c r="P380" t="s">
        <v>474</v>
      </c>
      <c r="Q380" t="s">
        <v>328</v>
      </c>
      <c r="R380">
        <v>6</v>
      </c>
    </row>
    <row r="381" spans="1:18" x14ac:dyDescent="0.2">
      <c r="A381">
        <v>20</v>
      </c>
      <c r="B381">
        <v>2018</v>
      </c>
      <c r="C381">
        <v>2</v>
      </c>
      <c r="D381" t="s">
        <v>38</v>
      </c>
      <c r="E381">
        <v>17</v>
      </c>
      <c r="F381" t="s">
        <v>61</v>
      </c>
      <c r="G381">
        <v>14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3</v>
      </c>
      <c r="O381">
        <v>31</v>
      </c>
      <c r="P381" t="s">
        <v>475</v>
      </c>
      <c r="Q381" t="s">
        <v>392</v>
      </c>
      <c r="R381">
        <v>6</v>
      </c>
    </row>
    <row r="382" spans="1:18" x14ac:dyDescent="0.2">
      <c r="A382">
        <v>20</v>
      </c>
      <c r="B382">
        <v>2018</v>
      </c>
      <c r="C382">
        <v>2</v>
      </c>
      <c r="D382" t="s">
        <v>38</v>
      </c>
      <c r="E382">
        <v>20</v>
      </c>
      <c r="F382" t="s">
        <v>61</v>
      </c>
      <c r="G382">
        <v>23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-3</v>
      </c>
      <c r="O382">
        <v>43</v>
      </c>
      <c r="P382" t="s">
        <v>476</v>
      </c>
      <c r="Q382" t="s">
        <v>402</v>
      </c>
      <c r="R382">
        <v>1</v>
      </c>
    </row>
    <row r="383" spans="1:18" x14ac:dyDescent="0.2">
      <c r="A383">
        <v>23</v>
      </c>
      <c r="B383">
        <v>2018</v>
      </c>
      <c r="C383">
        <v>2</v>
      </c>
      <c r="D383" t="s">
        <v>46</v>
      </c>
      <c r="E383">
        <v>30</v>
      </c>
      <c r="F383" t="s">
        <v>43</v>
      </c>
      <c r="G383">
        <v>17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13</v>
      </c>
      <c r="O383">
        <v>47</v>
      </c>
      <c r="P383" t="s">
        <v>477</v>
      </c>
      <c r="Q383" t="s">
        <v>185</v>
      </c>
      <c r="R383">
        <v>4</v>
      </c>
    </row>
    <row r="384" spans="1:18" x14ac:dyDescent="0.2">
      <c r="A384">
        <v>24</v>
      </c>
      <c r="B384">
        <v>2018</v>
      </c>
      <c r="C384">
        <v>2</v>
      </c>
      <c r="D384" t="s">
        <v>41</v>
      </c>
      <c r="E384">
        <v>17</v>
      </c>
      <c r="F384" t="s">
        <v>55</v>
      </c>
      <c r="G384">
        <v>24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-7</v>
      </c>
      <c r="O384">
        <v>41</v>
      </c>
      <c r="P384" t="s">
        <v>478</v>
      </c>
      <c r="Q384" t="s">
        <v>21</v>
      </c>
      <c r="R384">
        <v>2</v>
      </c>
    </row>
    <row r="385" spans="1:18" x14ac:dyDescent="0.2">
      <c r="A385">
        <v>22</v>
      </c>
      <c r="B385">
        <v>2018</v>
      </c>
      <c r="C385">
        <v>2</v>
      </c>
      <c r="D385" t="s">
        <v>50</v>
      </c>
      <c r="E385">
        <v>17</v>
      </c>
      <c r="F385" t="s">
        <v>18</v>
      </c>
      <c r="G385">
        <v>14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3</v>
      </c>
      <c r="O385">
        <v>31</v>
      </c>
      <c r="P385" t="s">
        <v>479</v>
      </c>
      <c r="Q385" t="s">
        <v>197</v>
      </c>
      <c r="R385">
        <v>0</v>
      </c>
    </row>
    <row r="386" spans="1:18" x14ac:dyDescent="0.2">
      <c r="A386">
        <v>22</v>
      </c>
      <c r="B386">
        <v>2018</v>
      </c>
      <c r="C386">
        <v>2</v>
      </c>
      <c r="D386" t="s">
        <v>50</v>
      </c>
      <c r="E386">
        <v>20</v>
      </c>
      <c r="F386" t="s">
        <v>18</v>
      </c>
      <c r="G386">
        <v>24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-4</v>
      </c>
      <c r="O386">
        <v>44</v>
      </c>
      <c r="P386" t="s">
        <v>480</v>
      </c>
      <c r="Q386" t="s">
        <v>328</v>
      </c>
      <c r="R386">
        <v>4</v>
      </c>
    </row>
    <row r="387" spans="1:18" x14ac:dyDescent="0.2">
      <c r="A387">
        <v>22</v>
      </c>
      <c r="B387">
        <v>2018</v>
      </c>
      <c r="C387">
        <v>2</v>
      </c>
      <c r="D387" t="s">
        <v>50</v>
      </c>
      <c r="E387">
        <v>20</v>
      </c>
      <c r="F387" t="s">
        <v>18</v>
      </c>
      <c r="G387">
        <v>14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6</v>
      </c>
      <c r="O387">
        <v>34</v>
      </c>
      <c r="P387" t="s">
        <v>481</v>
      </c>
      <c r="Q387" t="s">
        <v>392</v>
      </c>
      <c r="R387">
        <v>0</v>
      </c>
    </row>
    <row r="388" spans="1:18" x14ac:dyDescent="0.2">
      <c r="A388">
        <v>22</v>
      </c>
      <c r="B388">
        <v>2018</v>
      </c>
      <c r="C388">
        <v>2</v>
      </c>
      <c r="D388" t="s">
        <v>50</v>
      </c>
      <c r="E388">
        <v>19</v>
      </c>
      <c r="F388" t="s">
        <v>18</v>
      </c>
      <c r="G388">
        <v>25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-6</v>
      </c>
      <c r="O388">
        <v>44</v>
      </c>
      <c r="P388" t="s">
        <v>482</v>
      </c>
      <c r="Q388" t="s">
        <v>402</v>
      </c>
      <c r="R388">
        <v>6</v>
      </c>
    </row>
    <row r="389" spans="1:18" x14ac:dyDescent="0.2">
      <c r="A389">
        <v>29</v>
      </c>
      <c r="B389">
        <v>2018</v>
      </c>
      <c r="C389">
        <v>2</v>
      </c>
      <c r="D389" t="s">
        <v>65</v>
      </c>
      <c r="E389">
        <v>7</v>
      </c>
      <c r="F389" t="s">
        <v>53</v>
      </c>
      <c r="G389">
        <v>21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-14</v>
      </c>
      <c r="O389">
        <v>28</v>
      </c>
      <c r="P389" t="s">
        <v>483</v>
      </c>
      <c r="Q389" t="s">
        <v>197</v>
      </c>
      <c r="R389">
        <v>4</v>
      </c>
    </row>
    <row r="390" spans="1:18" x14ac:dyDescent="0.2">
      <c r="A390">
        <v>29</v>
      </c>
      <c r="B390">
        <v>2018</v>
      </c>
      <c r="C390">
        <v>2</v>
      </c>
      <c r="D390" t="s">
        <v>65</v>
      </c>
      <c r="E390">
        <v>16</v>
      </c>
      <c r="F390" t="s">
        <v>53</v>
      </c>
      <c r="G390">
        <v>21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-5</v>
      </c>
      <c r="O390">
        <v>37</v>
      </c>
      <c r="P390" t="s">
        <v>484</v>
      </c>
      <c r="Q390" t="s">
        <v>328</v>
      </c>
      <c r="R390">
        <v>6</v>
      </c>
    </row>
    <row r="391" spans="1:18" x14ac:dyDescent="0.2">
      <c r="A391">
        <v>29</v>
      </c>
      <c r="B391">
        <v>2018</v>
      </c>
      <c r="C391">
        <v>2</v>
      </c>
      <c r="D391" t="s">
        <v>65</v>
      </c>
      <c r="E391">
        <v>10</v>
      </c>
      <c r="F391" t="s">
        <v>53</v>
      </c>
      <c r="G391">
        <v>24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-14</v>
      </c>
      <c r="O391">
        <v>34</v>
      </c>
      <c r="P391" t="s">
        <v>485</v>
      </c>
      <c r="Q391" t="s">
        <v>392</v>
      </c>
      <c r="R391">
        <v>4</v>
      </c>
    </row>
    <row r="392" spans="1:18" x14ac:dyDescent="0.2">
      <c r="A392">
        <v>29</v>
      </c>
      <c r="B392">
        <v>2018</v>
      </c>
      <c r="C392">
        <v>2</v>
      </c>
      <c r="D392" t="s">
        <v>65</v>
      </c>
      <c r="E392">
        <v>20</v>
      </c>
      <c r="F392" t="s">
        <v>53</v>
      </c>
      <c r="G392">
        <v>26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-6</v>
      </c>
      <c r="O392">
        <v>46</v>
      </c>
      <c r="P392" t="s">
        <v>486</v>
      </c>
      <c r="Q392" t="s">
        <v>402</v>
      </c>
      <c r="R392">
        <v>4</v>
      </c>
    </row>
    <row r="393" spans="1:18" x14ac:dyDescent="0.2">
      <c r="A393">
        <v>27</v>
      </c>
      <c r="B393">
        <v>2018</v>
      </c>
      <c r="C393">
        <v>2</v>
      </c>
      <c r="D393" t="s">
        <v>62</v>
      </c>
      <c r="E393">
        <v>21</v>
      </c>
      <c r="F393" t="s">
        <v>34</v>
      </c>
      <c r="G393">
        <v>20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41</v>
      </c>
      <c r="P393" t="s">
        <v>487</v>
      </c>
      <c r="Q393" t="s">
        <v>197</v>
      </c>
      <c r="R393">
        <v>2</v>
      </c>
    </row>
    <row r="394" spans="1:18" x14ac:dyDescent="0.2">
      <c r="A394">
        <v>27</v>
      </c>
      <c r="B394">
        <v>2018</v>
      </c>
      <c r="C394">
        <v>2</v>
      </c>
      <c r="D394" t="s">
        <v>62</v>
      </c>
      <c r="E394">
        <v>20</v>
      </c>
      <c r="F394" t="s">
        <v>34</v>
      </c>
      <c r="G394">
        <v>17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3</v>
      </c>
      <c r="O394">
        <v>37</v>
      </c>
      <c r="P394" t="s">
        <v>488</v>
      </c>
      <c r="Q394" t="s">
        <v>328</v>
      </c>
      <c r="R394">
        <v>2</v>
      </c>
    </row>
    <row r="395" spans="1:18" x14ac:dyDescent="0.2">
      <c r="A395">
        <v>27</v>
      </c>
      <c r="B395">
        <v>2018</v>
      </c>
      <c r="C395">
        <v>2</v>
      </c>
      <c r="D395" t="s">
        <v>62</v>
      </c>
      <c r="E395">
        <v>21</v>
      </c>
      <c r="F395" t="s">
        <v>34</v>
      </c>
      <c r="G395">
        <v>27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-6</v>
      </c>
      <c r="O395">
        <v>48</v>
      </c>
      <c r="P395" t="s">
        <v>489</v>
      </c>
      <c r="Q395" t="s">
        <v>402</v>
      </c>
      <c r="R395">
        <v>2</v>
      </c>
    </row>
    <row r="396" spans="1:18" x14ac:dyDescent="0.2">
      <c r="A396">
        <v>28</v>
      </c>
      <c r="B396">
        <v>2018</v>
      </c>
      <c r="C396">
        <v>2</v>
      </c>
      <c r="D396" t="s">
        <v>56</v>
      </c>
      <c r="E396">
        <v>7</v>
      </c>
      <c r="F396" t="s">
        <v>64</v>
      </c>
      <c r="G396">
        <v>27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-20</v>
      </c>
      <c r="O396">
        <v>34</v>
      </c>
      <c r="P396" t="s">
        <v>490</v>
      </c>
      <c r="Q396" t="s">
        <v>197</v>
      </c>
      <c r="R396">
        <v>7</v>
      </c>
    </row>
    <row r="397" spans="1:18" x14ac:dyDescent="0.2">
      <c r="A397">
        <v>28</v>
      </c>
      <c r="B397">
        <v>2018</v>
      </c>
      <c r="C397">
        <v>2</v>
      </c>
      <c r="D397" t="s">
        <v>56</v>
      </c>
      <c r="E397">
        <v>10</v>
      </c>
      <c r="F397" t="s">
        <v>64</v>
      </c>
      <c r="G397">
        <v>27</v>
      </c>
      <c r="H397">
        <v>1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-17</v>
      </c>
      <c r="O397">
        <v>37</v>
      </c>
      <c r="P397" t="s">
        <v>491</v>
      </c>
      <c r="Q397" t="s">
        <v>328</v>
      </c>
      <c r="R397">
        <v>6</v>
      </c>
    </row>
    <row r="398" spans="1:18" x14ac:dyDescent="0.2">
      <c r="A398">
        <v>28</v>
      </c>
      <c r="B398">
        <v>2018</v>
      </c>
      <c r="C398">
        <v>2</v>
      </c>
      <c r="D398" t="s">
        <v>56</v>
      </c>
      <c r="E398">
        <v>15</v>
      </c>
      <c r="F398" t="s">
        <v>64</v>
      </c>
      <c r="G398">
        <v>29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-14</v>
      </c>
      <c r="O398">
        <v>44</v>
      </c>
      <c r="P398" t="s">
        <v>492</v>
      </c>
      <c r="Q398" t="s">
        <v>402</v>
      </c>
      <c r="R398">
        <v>4</v>
      </c>
    </row>
    <row r="399" spans="1:18" x14ac:dyDescent="0.2">
      <c r="A399">
        <v>31</v>
      </c>
      <c r="B399">
        <v>2018</v>
      </c>
      <c r="C399">
        <v>2</v>
      </c>
      <c r="D399" t="s">
        <v>26</v>
      </c>
      <c r="E399">
        <v>17</v>
      </c>
      <c r="F399" t="s">
        <v>49</v>
      </c>
      <c r="G399">
        <v>14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3</v>
      </c>
      <c r="O399">
        <v>31</v>
      </c>
      <c r="P399" t="s">
        <v>493</v>
      </c>
      <c r="Q399" t="s">
        <v>197</v>
      </c>
      <c r="R399">
        <v>2</v>
      </c>
    </row>
    <row r="400" spans="1:18" x14ac:dyDescent="0.2">
      <c r="A400">
        <v>31</v>
      </c>
      <c r="B400">
        <v>2018</v>
      </c>
      <c r="C400">
        <v>2</v>
      </c>
      <c r="D400" t="s">
        <v>26</v>
      </c>
      <c r="E400">
        <v>20</v>
      </c>
      <c r="F400" t="s">
        <v>49</v>
      </c>
      <c r="G400">
        <v>21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-1</v>
      </c>
      <c r="O400">
        <v>41</v>
      </c>
      <c r="P400" t="s">
        <v>494</v>
      </c>
      <c r="Q400" t="s">
        <v>328</v>
      </c>
      <c r="R400">
        <v>4</v>
      </c>
    </row>
    <row r="401" spans="1:18" x14ac:dyDescent="0.2">
      <c r="A401">
        <v>31</v>
      </c>
      <c r="B401">
        <v>2018</v>
      </c>
      <c r="C401">
        <v>2</v>
      </c>
      <c r="D401" t="s">
        <v>26</v>
      </c>
      <c r="E401">
        <v>20</v>
      </c>
      <c r="F401" t="s">
        <v>49</v>
      </c>
      <c r="G401">
        <v>12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8</v>
      </c>
      <c r="O401">
        <v>32</v>
      </c>
      <c r="P401" t="s">
        <v>495</v>
      </c>
      <c r="Q401" t="s">
        <v>392</v>
      </c>
      <c r="R401">
        <v>2</v>
      </c>
    </row>
    <row r="402" spans="1:18" x14ac:dyDescent="0.2">
      <c r="A402">
        <v>31</v>
      </c>
      <c r="B402">
        <v>2018</v>
      </c>
      <c r="C402">
        <v>2</v>
      </c>
      <c r="D402" t="s">
        <v>26</v>
      </c>
      <c r="E402">
        <v>19</v>
      </c>
      <c r="F402" t="s">
        <v>49</v>
      </c>
      <c r="G402">
        <v>22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-3</v>
      </c>
      <c r="O402">
        <v>41</v>
      </c>
      <c r="P402" t="s">
        <v>496</v>
      </c>
      <c r="Q402" t="s">
        <v>402</v>
      </c>
      <c r="R402">
        <v>4</v>
      </c>
    </row>
    <row r="403" spans="1:18" x14ac:dyDescent="0.2">
      <c r="A403">
        <v>32</v>
      </c>
      <c r="B403">
        <v>2018</v>
      </c>
      <c r="C403">
        <v>2</v>
      </c>
      <c r="D403" t="s">
        <v>52</v>
      </c>
      <c r="E403">
        <v>21</v>
      </c>
      <c r="F403" t="s">
        <v>58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4</v>
      </c>
      <c r="O403">
        <v>38</v>
      </c>
      <c r="P403" t="s">
        <v>497</v>
      </c>
      <c r="Q403" t="s">
        <v>197</v>
      </c>
      <c r="R403">
        <v>2</v>
      </c>
    </row>
    <row r="404" spans="1:18" x14ac:dyDescent="0.2">
      <c r="A404">
        <v>32</v>
      </c>
      <c r="B404">
        <v>2018</v>
      </c>
      <c r="C404">
        <v>2</v>
      </c>
      <c r="D404" t="s">
        <v>52</v>
      </c>
      <c r="E404">
        <v>24</v>
      </c>
      <c r="F404" t="s">
        <v>58</v>
      </c>
      <c r="G404">
        <v>14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10</v>
      </c>
      <c r="O404">
        <v>38</v>
      </c>
      <c r="P404" t="s">
        <v>498</v>
      </c>
      <c r="Q404" t="s">
        <v>328</v>
      </c>
      <c r="R404">
        <v>2</v>
      </c>
    </row>
    <row r="405" spans="1:18" x14ac:dyDescent="0.2">
      <c r="A405">
        <v>32</v>
      </c>
      <c r="B405">
        <v>2018</v>
      </c>
      <c r="C405">
        <v>2</v>
      </c>
      <c r="D405" t="s">
        <v>52</v>
      </c>
      <c r="E405">
        <v>20</v>
      </c>
      <c r="F405" t="s">
        <v>58</v>
      </c>
      <c r="G405">
        <v>24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-4</v>
      </c>
      <c r="O405">
        <v>44</v>
      </c>
      <c r="P405" t="s">
        <v>499</v>
      </c>
      <c r="Q405" t="s">
        <v>392</v>
      </c>
      <c r="R405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Game-Crowd Info</vt:lpstr>
      <vt:lpstr>Sheet2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2018-09-11T23:00:48Z</dcterms:created>
  <dcterms:modified xsi:type="dcterms:W3CDTF">2018-09-18T19:40:39Z</dcterms:modified>
</cp:coreProperties>
</file>