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49875\Desktop\"/>
    </mc:Choice>
  </mc:AlternateContent>
  <workbookProtection lockStructure="1"/>
  <bookViews>
    <workbookView xWindow="7100" yWindow="1640" windowWidth="14550" windowHeight="7820"/>
  </bookViews>
  <sheets>
    <sheet name="Affichage" sheetId="1" r:id="rId1"/>
    <sheet name="InterfaceBI" sheetId="2" state="veryHidden" r:id="rId2"/>
    <sheet name="Feuil1" sheetId="3" state="veryHidden" r:id="rId3"/>
    <sheet name="liste des locaux et aires" sheetId="4" r:id="rId4"/>
  </sheets>
  <definedNames>
    <definedName name="_xlnm._FilterDatabase" localSheetId="3" hidden="1">'liste des locaux et aires'!$A$1:$Y$3298</definedName>
    <definedName name="CaseP1">Affichage!$BC$21</definedName>
    <definedName name="CaseP2">Affichage!$BC$21</definedName>
    <definedName name="Z_5DFCFDBA_BB9E_4438_A6E7_EDE44A50DFBF_.wvu.FilterData" localSheetId="3" hidden="1">'liste des locaux et aires'!$A$1:$Y$3298</definedName>
    <definedName name="Z_5DFCFDBA_BB9E_4438_A6E7_EDE44A50DFBF_.wvu.PrintArea" localSheetId="0" hidden="1">Affichage!$A$1:$AX$207</definedName>
    <definedName name="_xlnm.Print_Area" localSheetId="0">Affichage!$A$1:$AX$207</definedName>
    <definedName name="Zone_PanneauChantier">Affichage!$A$1:$AX$83</definedName>
  </definedNames>
  <calcPr calcId="152511"/>
  <customWorkbookViews>
    <customWorkbookView name="D.HUBIN - Affichage personnalisé" guid="{5DFCFDBA-BB9E-4438-A6E7-EDE44A50DFBF}" mergeInterval="0" personalView="1" maximized="1" xWindow="1" yWindow="1" windowWidth="1680" windowHeight="830" activeSheetId="1"/>
  </customWorkbookViews>
</workbook>
</file>

<file path=xl/calcChain.xml><?xml version="1.0" encoding="utf-8"?>
<calcChain xmlns="http://schemas.openxmlformats.org/spreadsheetml/2006/main">
  <c r="C2636" i="4" l="1"/>
  <c r="C2635" i="4"/>
  <c r="C2622" i="4"/>
  <c r="C2621" i="4"/>
  <c r="C2620" i="4"/>
  <c r="C2619" i="4"/>
  <c r="C2616" i="4"/>
  <c r="C2615" i="4"/>
  <c r="C2614" i="4"/>
  <c r="C2613" i="4"/>
  <c r="C2612" i="4"/>
  <c r="C2611" i="4"/>
  <c r="C2610" i="4"/>
  <c r="C2609" i="4"/>
  <c r="C2608" i="4"/>
  <c r="C2607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1" i="4"/>
  <c r="C2380" i="4"/>
  <c r="C2379" i="4"/>
  <c r="C2378" i="4"/>
  <c r="C2377" i="4"/>
  <c r="C2376" i="4"/>
  <c r="C2375" i="4"/>
  <c r="C2374" i="4"/>
  <c r="C2371" i="4"/>
  <c r="C2370" i="4"/>
  <c r="C2369" i="4"/>
  <c r="C2368" i="4"/>
  <c r="C2367" i="4"/>
  <c r="C2366" i="4"/>
  <c r="C2365" i="4"/>
  <c r="C2364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5" i="4"/>
  <c r="C2334" i="4"/>
  <c r="C2333" i="4"/>
  <c r="C2332" i="4"/>
  <c r="C2331" i="4"/>
  <c r="C2330" i="4"/>
  <c r="C2329" i="4"/>
  <c r="C2328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D3298" i="4" l="1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C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</calcChain>
</file>

<file path=xl/sharedStrings.xml><?xml version="1.0" encoding="utf-8"?>
<sst xmlns="http://schemas.openxmlformats.org/spreadsheetml/2006/main" count="13196" uniqueCount="6175">
  <si>
    <t>Correspondant EDF</t>
  </si>
  <si>
    <t>Nom</t>
  </si>
  <si>
    <t>Prescriptions particulières</t>
  </si>
  <si>
    <t>RISQUES</t>
  </si>
  <si>
    <t>Risques particuliers</t>
  </si>
  <si>
    <t>mSv/h</t>
  </si>
  <si>
    <t>Contrôle indépendant par sondage</t>
  </si>
  <si>
    <t>Métier</t>
  </si>
  <si>
    <t>PRESCRIPTIONS</t>
  </si>
  <si>
    <t>Chargé de travaux</t>
  </si>
  <si>
    <t>Inflammable</t>
  </si>
  <si>
    <t>Corrosif</t>
  </si>
  <si>
    <t>Panneau_Local</t>
  </si>
  <si>
    <t>Panneau_Chantier</t>
  </si>
  <si>
    <t>Panneau_DateDebut</t>
  </si>
  <si>
    <t>Panneau_DateFin</t>
  </si>
  <si>
    <t>Panneau_NumPlanPrevention</t>
  </si>
  <si>
    <t>Panneau_Nom_ChargeDeTraveaux</t>
  </si>
  <si>
    <t>Panneau_Entreprise_ChargeDeTraveaux</t>
  </si>
  <si>
    <t>Panneau_Telephone_ChargeDeTraveaux</t>
  </si>
  <si>
    <t>Panneau_Nom_CorrespondantEDF</t>
  </si>
  <si>
    <t>Panneau_Service_CorrespondantEDF</t>
  </si>
  <si>
    <t>Panneau_Telephone_CorrespondantEDF</t>
  </si>
  <si>
    <t>Panneau_Nom_MetierControle</t>
  </si>
  <si>
    <t>Panneau_DateVisa_MetierControle</t>
  </si>
  <si>
    <t>Panneau_Telephone_MetierControle</t>
  </si>
  <si>
    <t>Panneau_Nom_SPRControle</t>
  </si>
  <si>
    <t>Panneau_DateVisa_SPRControle</t>
  </si>
  <si>
    <t>Panneau_Telephone_SPRControle</t>
  </si>
  <si>
    <t>Panneau_DDDPosteTravail</t>
  </si>
  <si>
    <t>Panneau_PrescriptionsParticulieres</t>
  </si>
  <si>
    <t>Panneau_RisquesParticuliers</t>
  </si>
  <si>
    <t>Panneau_Risques_Chute</t>
  </si>
  <si>
    <t>Panneau_Risques_Trebuchement</t>
  </si>
  <si>
    <t>Panneau_Risques_Glissade</t>
  </si>
  <si>
    <t>Panneau_Risques_ChuteObjet</t>
  </si>
  <si>
    <t>Panneau_Risques_Projection</t>
  </si>
  <si>
    <t>Panneau_Risques_Mecanique</t>
  </si>
  <si>
    <t>Panneau_Risques_Manutention</t>
  </si>
  <si>
    <t>Panneau_Risques_Vapeur</t>
  </si>
  <si>
    <t>Panneau_Risques_Electrique</t>
  </si>
  <si>
    <t>Panneau_Risques_Chaleur</t>
  </si>
  <si>
    <t>Panneau_Risques_Bruit</t>
  </si>
  <si>
    <t>Panneau_Risques_Incendie</t>
  </si>
  <si>
    <t>Panneau_Risques_AtmExplosive</t>
  </si>
  <si>
    <t>Panneau_Risques_Inflammable</t>
  </si>
  <si>
    <t>Panneau_Risques_Eclairage</t>
  </si>
  <si>
    <t>Panneau_Risques_Anoxie</t>
  </si>
  <si>
    <t>Panneau_Risques_Corrosif</t>
  </si>
  <si>
    <t>Panneau_Risques_Toxique</t>
  </si>
  <si>
    <t>Panneau_Risques_Biologique</t>
  </si>
  <si>
    <t>Panneau_Risques_Amiante</t>
  </si>
  <si>
    <t>Panneau_Risques_Irradiation</t>
  </si>
  <si>
    <t>Panneau_Risques_Jaune</t>
  </si>
  <si>
    <t>Panneau_Risques_Orange</t>
  </si>
  <si>
    <t>Panneau_Risques_Rouge</t>
  </si>
  <si>
    <t>Panneau_Risques_Noyade</t>
  </si>
  <si>
    <t>Panneau_Risques_Contamination</t>
  </si>
  <si>
    <t>Panneau_MatRPBalise</t>
  </si>
  <si>
    <t>Panneau_Autre</t>
  </si>
  <si>
    <t>Panneau_AutreValeur</t>
  </si>
  <si>
    <t>Panneau_Prescriptions_Lunettes</t>
  </si>
  <si>
    <t>Panneau_Prescriptions_Bottes</t>
  </si>
  <si>
    <t>Panneau_Prescriptions_Manutention</t>
  </si>
  <si>
    <t>Panneau_Prescriptions_Brulure</t>
  </si>
  <si>
    <t>Panneau_Prescriptions_Coupure</t>
  </si>
  <si>
    <t>Panneau_Prescriptions_ProdChimique</t>
  </si>
  <si>
    <t>Panneau_Prescriptions_Giletdesauvetage</t>
  </si>
  <si>
    <t>Panneau_Prescriptions_AntiBruit</t>
  </si>
  <si>
    <t>Panneau_Prescriptions_Masque</t>
  </si>
  <si>
    <t>Panneau_Prescriptions_Ecran</t>
  </si>
  <si>
    <t>Panneau_Prescriptions_Haume</t>
  </si>
  <si>
    <t>Panneau_Prescriptions_ARI</t>
  </si>
  <si>
    <t>Panneau_Prescriptions_Harnais</t>
  </si>
  <si>
    <t>Panneau_Prescriptions_Extincteur</t>
  </si>
  <si>
    <t>Panneau_Prescriptions_Eclairage</t>
  </si>
  <si>
    <t>Panneau_Prescriptions_Explosimetre</t>
  </si>
  <si>
    <t>Panneau_Prescriptions_Oxygenemetre</t>
  </si>
  <si>
    <t>Panneau_Prescriptions_Radiametre</t>
  </si>
  <si>
    <t>Panneau_Prescriptions_Contaminametre</t>
  </si>
  <si>
    <t>Panneau_Prescriptions_Contamination</t>
  </si>
  <si>
    <t>Local</t>
  </si>
  <si>
    <t>Chantier</t>
  </si>
  <si>
    <t>Entreprise</t>
  </si>
  <si>
    <t>Service</t>
  </si>
  <si>
    <t xml:space="preserve">PANNEAU DE CHANTIER </t>
  </si>
  <si>
    <t xml:space="preserve">  Autre(s)</t>
  </si>
  <si>
    <t xml:space="preserve">Tout nouveau chantier nécessite la révision des Plans de Prévention existants </t>
  </si>
  <si>
    <t>Cochez les cases des pictogrammes de Risques et de Prescriptions qui s'appliquent au chantier.</t>
  </si>
  <si>
    <t>Localisation</t>
  </si>
  <si>
    <t>Tranche</t>
  </si>
  <si>
    <t>Niveau</t>
  </si>
  <si>
    <t>Date ouverture du chantier</t>
  </si>
  <si>
    <t>Date fermeture du chantier</t>
  </si>
  <si>
    <t>N° Plan de Prévention</t>
  </si>
  <si>
    <t>Bâtiment</t>
  </si>
  <si>
    <t>Prénom</t>
  </si>
  <si>
    <t>Téléphone</t>
  </si>
  <si>
    <t>DECT / Bip</t>
  </si>
  <si>
    <t>Service compétent RP</t>
  </si>
  <si>
    <t>Date + Visa</t>
  </si>
  <si>
    <t>Visa</t>
  </si>
  <si>
    <t>Date</t>
  </si>
  <si>
    <r>
      <t xml:space="preserve">Si le pictogramme 
"Risque de contamination" 
est coché, il est nécessaire de remplir le panneau
</t>
    </r>
    <r>
      <rPr>
        <b/>
        <sz val="18"/>
        <color indexed="10"/>
        <rFont val="Arial"/>
        <family val="2"/>
      </rPr>
      <t>"Chantier à risque de contamination"</t>
    </r>
  </si>
  <si>
    <t>Risque FME - Consignes particulières</t>
  </si>
  <si>
    <t>Mat. RP : Balise γ</t>
  </si>
  <si>
    <t>nom local</t>
  </si>
  <si>
    <t>ref du local</t>
  </si>
  <si>
    <t>charge calorifique</t>
  </si>
  <si>
    <t>n° Tr</t>
  </si>
  <si>
    <t>non zone d'entreposage</t>
  </si>
  <si>
    <t>non communiqué</t>
  </si>
  <si>
    <t>VESTIAIRE FROID</t>
  </si>
  <si>
    <t>1K010</t>
  </si>
  <si>
    <t>1K011</t>
  </si>
  <si>
    <t>1K012</t>
  </si>
  <si>
    <t>1K013</t>
  </si>
  <si>
    <t>1K014</t>
  </si>
  <si>
    <t>1K015</t>
  </si>
  <si>
    <t>1K016</t>
  </si>
  <si>
    <t>1K017</t>
  </si>
  <si>
    <t>1K018</t>
  </si>
  <si>
    <t>1K110</t>
  </si>
  <si>
    <t>1K111</t>
  </si>
  <si>
    <t>1K112</t>
  </si>
  <si>
    <t>1K113</t>
  </si>
  <si>
    <t>1K114</t>
  </si>
  <si>
    <t>1K114A</t>
  </si>
  <si>
    <t>1K114B</t>
  </si>
  <si>
    <t>1K115</t>
  </si>
  <si>
    <t>1K116</t>
  </si>
  <si>
    <t>1K117</t>
  </si>
  <si>
    <t>1K118</t>
  </si>
  <si>
    <t>1K120</t>
  </si>
  <si>
    <t>1K121</t>
  </si>
  <si>
    <t>1K122</t>
  </si>
  <si>
    <t>1K123</t>
  </si>
  <si>
    <t>1K128</t>
  </si>
  <si>
    <t>1K210</t>
  </si>
  <si>
    <t>1K212</t>
  </si>
  <si>
    <t>1K216</t>
  </si>
  <si>
    <t>1K217</t>
  </si>
  <si>
    <t>1K218</t>
  </si>
  <si>
    <t>1K310</t>
  </si>
  <si>
    <t>1K312</t>
  </si>
  <si>
    <t>1K313</t>
  </si>
  <si>
    <t>1K314</t>
  </si>
  <si>
    <t>1K316</t>
  </si>
  <si>
    <t>1K317</t>
  </si>
  <si>
    <t>1K318</t>
  </si>
  <si>
    <t>1K410</t>
  </si>
  <si>
    <t>1K412</t>
  </si>
  <si>
    <t>1K413</t>
  </si>
  <si>
    <t>1K414</t>
  </si>
  <si>
    <t>1K416</t>
  </si>
  <si>
    <t>1K418</t>
  </si>
  <si>
    <t>1K510</t>
  </si>
  <si>
    <t>1K511</t>
  </si>
  <si>
    <t>1K512</t>
  </si>
  <si>
    <t>1K513</t>
  </si>
  <si>
    <t>1K514</t>
  </si>
  <si>
    <t>1K516</t>
  </si>
  <si>
    <t>1K518</t>
  </si>
  <si>
    <t>1K520</t>
  </si>
  <si>
    <t>1K521</t>
  </si>
  <si>
    <t>1K522</t>
  </si>
  <si>
    <t>1K523</t>
  </si>
  <si>
    <t>1K524</t>
  </si>
  <si>
    <t>1K710</t>
  </si>
  <si>
    <t>1K711</t>
  </si>
  <si>
    <t>1K712</t>
  </si>
  <si>
    <t>1K713</t>
  </si>
  <si>
    <t>1K714</t>
  </si>
  <si>
    <t>1K716</t>
  </si>
  <si>
    <t>1K718</t>
  </si>
  <si>
    <t>1K720</t>
  </si>
  <si>
    <t>1K721</t>
  </si>
  <si>
    <t>1K722</t>
  </si>
  <si>
    <t>1K723</t>
  </si>
  <si>
    <t>1L101</t>
  </si>
  <si>
    <t>1L105</t>
  </si>
  <si>
    <t>1L106</t>
  </si>
  <si>
    <t>1L107</t>
  </si>
  <si>
    <t>1L108</t>
  </si>
  <si>
    <t>1L109</t>
  </si>
  <si>
    <t>1L110</t>
  </si>
  <si>
    <t>1L111</t>
  </si>
  <si>
    <t>1L112</t>
  </si>
  <si>
    <t>1L201</t>
  </si>
  <si>
    <t>1L202</t>
  </si>
  <si>
    <t>1L203</t>
  </si>
  <si>
    <t>1L204</t>
  </si>
  <si>
    <t>1L226</t>
  </si>
  <si>
    <t>1L301</t>
  </si>
  <si>
    <t>1L303</t>
  </si>
  <si>
    <t>1L304</t>
  </si>
  <si>
    <t>1L306</t>
  </si>
  <si>
    <t>1L308</t>
  </si>
  <si>
    <t>1L401</t>
  </si>
  <si>
    <t>1L402</t>
  </si>
  <si>
    <t>1L403</t>
  </si>
  <si>
    <t>1L404</t>
  </si>
  <si>
    <t>1L405</t>
  </si>
  <si>
    <t>1L406</t>
  </si>
  <si>
    <t>1L408</t>
  </si>
  <si>
    <t>1L501</t>
  </si>
  <si>
    <t>1L502</t>
  </si>
  <si>
    <t>1L503</t>
  </si>
  <si>
    <t>1L504</t>
  </si>
  <si>
    <t>1L505</t>
  </si>
  <si>
    <t>1L506</t>
  </si>
  <si>
    <t>1L507</t>
  </si>
  <si>
    <t>1L509</t>
  </si>
  <si>
    <t>1L601</t>
  </si>
  <si>
    <t>1L602</t>
  </si>
  <si>
    <t>1L603</t>
  </si>
  <si>
    <t>1L604</t>
  </si>
  <si>
    <t>1L605</t>
  </si>
  <si>
    <t>1L607</t>
  </si>
  <si>
    <t>1L609</t>
  </si>
  <si>
    <t>1L701</t>
  </si>
  <si>
    <t>1L702</t>
  </si>
  <si>
    <t>1L703</t>
  </si>
  <si>
    <t>1L704</t>
  </si>
  <si>
    <t>1L705</t>
  </si>
  <si>
    <t>1L706</t>
  </si>
  <si>
    <t>1L709</t>
  </si>
  <si>
    <t>1L710</t>
  </si>
  <si>
    <t>1L713</t>
  </si>
  <si>
    <t>1L715</t>
  </si>
  <si>
    <t>1L716</t>
  </si>
  <si>
    <t>1L717</t>
  </si>
  <si>
    <t>1L718</t>
  </si>
  <si>
    <t>1L800</t>
  </si>
  <si>
    <t>1L801</t>
  </si>
  <si>
    <t>1L802</t>
  </si>
  <si>
    <t>1L811</t>
  </si>
  <si>
    <t>1R110</t>
  </si>
  <si>
    <t>1R111</t>
  </si>
  <si>
    <t>1R112</t>
  </si>
  <si>
    <t>1R113</t>
  </si>
  <si>
    <t>1R120</t>
  </si>
  <si>
    <t>1R121</t>
  </si>
  <si>
    <t>1R122</t>
  </si>
  <si>
    <t>1R123</t>
  </si>
  <si>
    <t>1R130</t>
  </si>
  <si>
    <t>1R131</t>
  </si>
  <si>
    <t>1R132</t>
  </si>
  <si>
    <t>1R133</t>
  </si>
  <si>
    <t>1R140</t>
  </si>
  <si>
    <t>1R141</t>
  </si>
  <si>
    <t>1R144</t>
  </si>
  <si>
    <t>1R145</t>
  </si>
  <si>
    <t>1R146</t>
  </si>
  <si>
    <t>1R147</t>
  </si>
  <si>
    <t>1R148</t>
  </si>
  <si>
    <t>1R149</t>
  </si>
  <si>
    <t>1R210</t>
  </si>
  <si>
    <t>1R211</t>
  </si>
  <si>
    <t>1R212</t>
  </si>
  <si>
    <t>1R213</t>
  </si>
  <si>
    <t>1R220</t>
  </si>
  <si>
    <t>1R221</t>
  </si>
  <si>
    <t>1R222</t>
  </si>
  <si>
    <t>1R223</t>
  </si>
  <si>
    <t>1R230</t>
  </si>
  <si>
    <t>1R231</t>
  </si>
  <si>
    <t>1R232</t>
  </si>
  <si>
    <t>1R233</t>
  </si>
  <si>
    <t>1R240</t>
  </si>
  <si>
    <t>1R241</t>
  </si>
  <si>
    <t>1R242</t>
  </si>
  <si>
    <t>1R243</t>
  </si>
  <si>
    <t>1R244</t>
  </si>
  <si>
    <t>1R245</t>
  </si>
  <si>
    <t>1R246</t>
  </si>
  <si>
    <t>1R247</t>
  </si>
  <si>
    <t>1R248</t>
  </si>
  <si>
    <t>1R310</t>
  </si>
  <si>
    <t>1R311</t>
  </si>
  <si>
    <t>1R312</t>
  </si>
  <si>
    <t>1R313</t>
  </si>
  <si>
    <t>1R320</t>
  </si>
  <si>
    <t>1R321</t>
  </si>
  <si>
    <t>1R322</t>
  </si>
  <si>
    <t>1R323</t>
  </si>
  <si>
    <t>1R330</t>
  </si>
  <si>
    <t>1R331</t>
  </si>
  <si>
    <t>1R332</t>
  </si>
  <si>
    <t>1R333</t>
  </si>
  <si>
    <t>1R340</t>
  </si>
  <si>
    <t>1R341</t>
  </si>
  <si>
    <t>1R344</t>
  </si>
  <si>
    <t>1R345</t>
  </si>
  <si>
    <t>1R346</t>
  </si>
  <si>
    <t>1R347</t>
  </si>
  <si>
    <t>1R348</t>
  </si>
  <si>
    <t>1R410</t>
  </si>
  <si>
    <t>1R411</t>
  </si>
  <si>
    <t>1R412</t>
  </si>
  <si>
    <t>1R413</t>
  </si>
  <si>
    <t>1R420</t>
  </si>
  <si>
    <t>1R421</t>
  </si>
  <si>
    <t>1R422</t>
  </si>
  <si>
    <t>1R423</t>
  </si>
  <si>
    <t>1R430</t>
  </si>
  <si>
    <t>1R431</t>
  </si>
  <si>
    <t>1R432</t>
  </si>
  <si>
    <t>1R433</t>
  </si>
  <si>
    <t>1R434</t>
  </si>
  <si>
    <t>1R440</t>
  </si>
  <si>
    <t>1R441</t>
  </si>
  <si>
    <t>1R442</t>
  </si>
  <si>
    <t>1R444</t>
  </si>
  <si>
    <t>1R445</t>
  </si>
  <si>
    <t>1R447</t>
  </si>
  <si>
    <t>1R448</t>
  </si>
  <si>
    <t>1R510</t>
  </si>
  <si>
    <t>1R511</t>
  </si>
  <si>
    <t>1R512</t>
  </si>
  <si>
    <t>1R520</t>
  </si>
  <si>
    <t>1R521</t>
  </si>
  <si>
    <t>1R522</t>
  </si>
  <si>
    <t>1R530</t>
  </si>
  <si>
    <t>1R531</t>
  </si>
  <si>
    <t>1R532</t>
  </si>
  <si>
    <t>1R540</t>
  </si>
  <si>
    <t>1R541</t>
  </si>
  <si>
    <t>1R544</t>
  </si>
  <si>
    <t>1R545</t>
  </si>
  <si>
    <t>1R547</t>
  </si>
  <si>
    <t>1R548</t>
  </si>
  <si>
    <t>1R610</t>
  </si>
  <si>
    <t>1R611</t>
  </si>
  <si>
    <t>1R612</t>
  </si>
  <si>
    <t>1R620</t>
  </si>
  <si>
    <t>1R621</t>
  </si>
  <si>
    <t>1R622</t>
  </si>
  <si>
    <t>1R623</t>
  </si>
  <si>
    <t>1R630</t>
  </si>
  <si>
    <t>1R631</t>
  </si>
  <si>
    <t>1R632</t>
  </si>
  <si>
    <t>1R640</t>
  </si>
  <si>
    <t>1R641</t>
  </si>
  <si>
    <t>1R644</t>
  </si>
  <si>
    <t>1R645</t>
  </si>
  <si>
    <t>1R647</t>
  </si>
  <si>
    <t>1R648</t>
  </si>
  <si>
    <t>1R710</t>
  </si>
  <si>
    <t>1R711</t>
  </si>
  <si>
    <t>1R712</t>
  </si>
  <si>
    <t>1R720</t>
  </si>
  <si>
    <t>1R721</t>
  </si>
  <si>
    <t>1R722</t>
  </si>
  <si>
    <t>1R730</t>
  </si>
  <si>
    <t>1R731</t>
  </si>
  <si>
    <t>1R732</t>
  </si>
  <si>
    <t>1R740</t>
  </si>
  <si>
    <t>1R741</t>
  </si>
  <si>
    <t>1R744</t>
  </si>
  <si>
    <t>1R745</t>
  </si>
  <si>
    <t>1R747</t>
  </si>
  <si>
    <t>1R748</t>
  </si>
  <si>
    <t>1R749</t>
  </si>
  <si>
    <t>1R812</t>
  </si>
  <si>
    <t>1R822</t>
  </si>
  <si>
    <t>1R832</t>
  </si>
  <si>
    <t>1R848</t>
  </si>
  <si>
    <t>1R849</t>
  </si>
  <si>
    <t>1T201</t>
  </si>
  <si>
    <t>1T202</t>
  </si>
  <si>
    <t>1W115</t>
  </si>
  <si>
    <t>1W117</t>
  </si>
  <si>
    <t>1W128</t>
  </si>
  <si>
    <t>1W130</t>
  </si>
  <si>
    <t>1W131</t>
  </si>
  <si>
    <t>1W213</t>
  </si>
  <si>
    <t>1W215</t>
  </si>
  <si>
    <t>1W216</t>
  </si>
  <si>
    <t>1W217</t>
  </si>
  <si>
    <t>1W218</t>
  </si>
  <si>
    <t>1W225</t>
  </si>
  <si>
    <t>1W226</t>
  </si>
  <si>
    <t>1W227</t>
  </si>
  <si>
    <t>1W228</t>
  </si>
  <si>
    <t>1W229</t>
  </si>
  <si>
    <t>1W230</t>
  </si>
  <si>
    <t>1W231</t>
  </si>
  <si>
    <t>1W232</t>
  </si>
  <si>
    <t>1W237</t>
  </si>
  <si>
    <t>1W301</t>
  </si>
  <si>
    <t>1W302</t>
  </si>
  <si>
    <t>1W303</t>
  </si>
  <si>
    <t>1W304</t>
  </si>
  <si>
    <t>1W305</t>
  </si>
  <si>
    <t>1W306</t>
  </si>
  <si>
    <t>1W307</t>
  </si>
  <si>
    <t>1W308</t>
  </si>
  <si>
    <t>1W310</t>
  </si>
  <si>
    <t>1W313</t>
  </si>
  <si>
    <t>1W315</t>
  </si>
  <si>
    <t>1W316</t>
  </si>
  <si>
    <t>1W317</t>
  </si>
  <si>
    <t>1W325</t>
  </si>
  <si>
    <t>1W330</t>
  </si>
  <si>
    <t>1W335</t>
  </si>
  <si>
    <t>1W401</t>
  </si>
  <si>
    <t>1W402</t>
  </si>
  <si>
    <t>1W403</t>
  </si>
  <si>
    <t>1W404</t>
  </si>
  <si>
    <t>1W413</t>
  </si>
  <si>
    <t>1W415</t>
  </si>
  <si>
    <t>1W416</t>
  </si>
  <si>
    <t>1W417</t>
  </si>
  <si>
    <t>1W418</t>
  </si>
  <si>
    <t>1W425</t>
  </si>
  <si>
    <t>1W431</t>
  </si>
  <si>
    <t>1W432</t>
  </si>
  <si>
    <t>1W501</t>
  </si>
  <si>
    <t>1W502</t>
  </si>
  <si>
    <t>1W503</t>
  </si>
  <si>
    <t>1W504</t>
  </si>
  <si>
    <t>1W505</t>
  </si>
  <si>
    <t>1W506</t>
  </si>
  <si>
    <t>1W507</t>
  </si>
  <si>
    <t>1W508</t>
  </si>
  <si>
    <t>1W513</t>
  </si>
  <si>
    <t>1W515</t>
  </si>
  <si>
    <t>1W516</t>
  </si>
  <si>
    <t>1W517</t>
  </si>
  <si>
    <t>1W530</t>
  </si>
  <si>
    <t>1W531</t>
  </si>
  <si>
    <t>1W532</t>
  </si>
  <si>
    <t>1W601</t>
  </si>
  <si>
    <t>1W602</t>
  </si>
  <si>
    <t>1W603</t>
  </si>
  <si>
    <t>1W604</t>
  </si>
  <si>
    <t>1W605</t>
  </si>
  <si>
    <t>1W606</t>
  </si>
  <si>
    <t>1W607</t>
  </si>
  <si>
    <t>1W608</t>
  </si>
  <si>
    <t>1W609</t>
  </si>
  <si>
    <t>1W610</t>
  </si>
  <si>
    <t>1W617</t>
  </si>
  <si>
    <t>1W630</t>
  </si>
  <si>
    <t>1W631</t>
  </si>
  <si>
    <t>1W632</t>
  </si>
  <si>
    <t>1W633</t>
  </si>
  <si>
    <t>1W634</t>
  </si>
  <si>
    <t>1W635</t>
  </si>
  <si>
    <t>1W636</t>
  </si>
  <si>
    <t>1W637</t>
  </si>
  <si>
    <t>1W638</t>
  </si>
  <si>
    <t>1W701</t>
  </si>
  <si>
    <t>1W702</t>
  </si>
  <si>
    <t>1W703</t>
  </si>
  <si>
    <t>1W704</t>
  </si>
  <si>
    <t>1W730</t>
  </si>
  <si>
    <t>1W731</t>
  </si>
  <si>
    <t>1W732</t>
  </si>
  <si>
    <t>1W733</t>
  </si>
  <si>
    <t>1W734</t>
  </si>
  <si>
    <t>1W735</t>
  </si>
  <si>
    <t>1W830</t>
  </si>
  <si>
    <t>1W831</t>
  </si>
  <si>
    <t>1W832</t>
  </si>
  <si>
    <t>1W833</t>
  </si>
  <si>
    <t>1W834</t>
  </si>
  <si>
    <t>1W835</t>
  </si>
  <si>
    <t>2K050</t>
  </si>
  <si>
    <t>2K051</t>
  </si>
  <si>
    <t>2K052</t>
  </si>
  <si>
    <t>2K053</t>
  </si>
  <si>
    <t>2K054</t>
  </si>
  <si>
    <t>2K055</t>
  </si>
  <si>
    <t>2K056</t>
  </si>
  <si>
    <t>2K057</t>
  </si>
  <si>
    <t>2K058</t>
  </si>
  <si>
    <t>2K150</t>
  </si>
  <si>
    <t>2K151</t>
  </si>
  <si>
    <t>2K152</t>
  </si>
  <si>
    <t>2K153</t>
  </si>
  <si>
    <t>2K154</t>
  </si>
  <si>
    <t>2K154A</t>
  </si>
  <si>
    <t>2K154B</t>
  </si>
  <si>
    <t>2K155</t>
  </si>
  <si>
    <t>2K156</t>
  </si>
  <si>
    <t>2K157</t>
  </si>
  <si>
    <t>2K158</t>
  </si>
  <si>
    <t>2K160</t>
  </si>
  <si>
    <t>2K161</t>
  </si>
  <si>
    <t>2K162</t>
  </si>
  <si>
    <t>2K163</t>
  </si>
  <si>
    <t>2K168</t>
  </si>
  <si>
    <t>2K250</t>
  </si>
  <si>
    <t>2K252</t>
  </si>
  <si>
    <t>2K256</t>
  </si>
  <si>
    <t>2K257</t>
  </si>
  <si>
    <t>2K258</t>
  </si>
  <si>
    <t>2K270</t>
  </si>
  <si>
    <t>2K350</t>
  </si>
  <si>
    <t>2K352</t>
  </si>
  <si>
    <t>2K353</t>
  </si>
  <si>
    <t>2K354</t>
  </si>
  <si>
    <t>2K356</t>
  </si>
  <si>
    <t>2K357</t>
  </si>
  <si>
    <t>2K358</t>
  </si>
  <si>
    <t>2K450</t>
  </si>
  <si>
    <t>2K452</t>
  </si>
  <si>
    <t>2K453</t>
  </si>
  <si>
    <t>2K454</t>
  </si>
  <si>
    <t>2K456</t>
  </si>
  <si>
    <t>2K458</t>
  </si>
  <si>
    <t>2K550</t>
  </si>
  <si>
    <t>2K551</t>
  </si>
  <si>
    <t>2K552</t>
  </si>
  <si>
    <t>2K553</t>
  </si>
  <si>
    <t>2K554</t>
  </si>
  <si>
    <t>2K556</t>
  </si>
  <si>
    <t>2K558</t>
  </si>
  <si>
    <t>2K560</t>
  </si>
  <si>
    <t>2K561</t>
  </si>
  <si>
    <t>2K562</t>
  </si>
  <si>
    <t>2K563</t>
  </si>
  <si>
    <t>2K564</t>
  </si>
  <si>
    <t>2K750</t>
  </si>
  <si>
    <t>2K751</t>
  </si>
  <si>
    <t>2K752</t>
  </si>
  <si>
    <t>2K753</t>
  </si>
  <si>
    <t>2K754</t>
  </si>
  <si>
    <t>2K756</t>
  </si>
  <si>
    <t>2K758</t>
  </si>
  <si>
    <t>2K760</t>
  </si>
  <si>
    <t>2K761</t>
  </si>
  <si>
    <t>2K762</t>
  </si>
  <si>
    <t>2K763</t>
  </si>
  <si>
    <t>2L141</t>
  </si>
  <si>
    <t>2L145</t>
  </si>
  <si>
    <t>2L146</t>
  </si>
  <si>
    <t>2L147</t>
  </si>
  <si>
    <t>2L148</t>
  </si>
  <si>
    <t>2L149</t>
  </si>
  <si>
    <t>2L150</t>
  </si>
  <si>
    <t>2L151</t>
  </si>
  <si>
    <t>2L152</t>
  </si>
  <si>
    <t>2L241</t>
  </si>
  <si>
    <t>2L242</t>
  </si>
  <si>
    <t>2L243</t>
  </si>
  <si>
    <t>2L244</t>
  </si>
  <si>
    <t>2L266</t>
  </si>
  <si>
    <t>2L341</t>
  </si>
  <si>
    <t>2L343</t>
  </si>
  <si>
    <t>2L344</t>
  </si>
  <si>
    <t>2L346</t>
  </si>
  <si>
    <t>2L348</t>
  </si>
  <si>
    <t>2L441</t>
  </si>
  <si>
    <t>2L442</t>
  </si>
  <si>
    <t>2L443</t>
  </si>
  <si>
    <t>2L444</t>
  </si>
  <si>
    <t>2L445</t>
  </si>
  <si>
    <t>2L446</t>
  </si>
  <si>
    <t>2L448</t>
  </si>
  <si>
    <t>2L541</t>
  </si>
  <si>
    <t>2L543</t>
  </si>
  <si>
    <t>2L544</t>
  </si>
  <si>
    <t>2L545</t>
  </si>
  <si>
    <t>2L546</t>
  </si>
  <si>
    <t>2L547</t>
  </si>
  <si>
    <t>2L549</t>
  </si>
  <si>
    <t>2L641</t>
  </si>
  <si>
    <t>2L645</t>
  </si>
  <si>
    <t>2L647</t>
  </si>
  <si>
    <t>2L649</t>
  </si>
  <si>
    <t>2L652</t>
  </si>
  <si>
    <t>2L741</t>
  </si>
  <si>
    <t>2L742</t>
  </si>
  <si>
    <t>2L747</t>
  </si>
  <si>
    <t>2L749</t>
  </si>
  <si>
    <t>2L750</t>
  </si>
  <si>
    <t>2L756</t>
  </si>
  <si>
    <t>2L757</t>
  </si>
  <si>
    <t>2L841</t>
  </si>
  <si>
    <t>2R150</t>
  </si>
  <si>
    <t>2R151</t>
  </si>
  <si>
    <t>2R152</t>
  </si>
  <si>
    <t>2R153</t>
  </si>
  <si>
    <t>2R160</t>
  </si>
  <si>
    <t>2R161</t>
  </si>
  <si>
    <t>2R162</t>
  </si>
  <si>
    <t>2R163</t>
  </si>
  <si>
    <t>2R170</t>
  </si>
  <si>
    <t>2R171</t>
  </si>
  <si>
    <t>2R172</t>
  </si>
  <si>
    <t>2R173</t>
  </si>
  <si>
    <t>2R180</t>
  </si>
  <si>
    <t>2R181</t>
  </si>
  <si>
    <t>2R184</t>
  </si>
  <si>
    <t>2R185</t>
  </si>
  <si>
    <t>2R186</t>
  </si>
  <si>
    <t>2R187</t>
  </si>
  <si>
    <t>2R188</t>
  </si>
  <si>
    <t>2R189</t>
  </si>
  <si>
    <t>2R250</t>
  </si>
  <si>
    <t>2R251</t>
  </si>
  <si>
    <t>2R252</t>
  </si>
  <si>
    <t>2R253</t>
  </si>
  <si>
    <t>2R260</t>
  </si>
  <si>
    <t>2R261</t>
  </si>
  <si>
    <t>2R262</t>
  </si>
  <si>
    <t>2R263</t>
  </si>
  <si>
    <t>2R270</t>
  </si>
  <si>
    <t>2R271</t>
  </si>
  <si>
    <t>2R272</t>
  </si>
  <si>
    <t>2R273</t>
  </si>
  <si>
    <t>2R280</t>
  </si>
  <si>
    <t>2R281</t>
  </si>
  <si>
    <t>2R282</t>
  </si>
  <si>
    <t>2R283</t>
  </si>
  <si>
    <t>2R284</t>
  </si>
  <si>
    <t>2R285</t>
  </si>
  <si>
    <t>2R286</t>
  </si>
  <si>
    <t>2R287</t>
  </si>
  <si>
    <t>2R288</t>
  </si>
  <si>
    <t>2R350</t>
  </si>
  <si>
    <t>2R351</t>
  </si>
  <si>
    <t>2R352</t>
  </si>
  <si>
    <t>2R353</t>
  </si>
  <si>
    <t>2R360</t>
  </si>
  <si>
    <t>2R361</t>
  </si>
  <si>
    <t>2R362</t>
  </si>
  <si>
    <t>2R363</t>
  </si>
  <si>
    <t>2R370</t>
  </si>
  <si>
    <t>2R371</t>
  </si>
  <si>
    <t>2R372</t>
  </si>
  <si>
    <t>2R373</t>
  </si>
  <si>
    <t>2R380</t>
  </si>
  <si>
    <t>2R381</t>
  </si>
  <si>
    <t>2R384</t>
  </si>
  <si>
    <t>2R385</t>
  </si>
  <si>
    <t>2R386</t>
  </si>
  <si>
    <t>2R387</t>
  </si>
  <si>
    <t>2R388</t>
  </si>
  <si>
    <t>2R450</t>
  </si>
  <si>
    <t>2R451</t>
  </si>
  <si>
    <t>2R452</t>
  </si>
  <si>
    <t>2R453</t>
  </si>
  <si>
    <t>2R460</t>
  </si>
  <si>
    <t>2R461</t>
  </si>
  <si>
    <t>2R462</t>
  </si>
  <si>
    <t>2R463</t>
  </si>
  <si>
    <t>2R470</t>
  </si>
  <si>
    <t>2R471</t>
  </si>
  <si>
    <t>2R472</t>
  </si>
  <si>
    <t>2R473</t>
  </si>
  <si>
    <t>2R474</t>
  </si>
  <si>
    <t>2R480</t>
  </si>
  <si>
    <t>2R481</t>
  </si>
  <si>
    <t>2R482</t>
  </si>
  <si>
    <t>2R484</t>
  </si>
  <si>
    <t>2R485</t>
  </si>
  <si>
    <t>2R487</t>
  </si>
  <si>
    <t>2R488</t>
  </si>
  <si>
    <t>2R550</t>
  </si>
  <si>
    <t>2R551</t>
  </si>
  <si>
    <t>2R552</t>
  </si>
  <si>
    <t>2R560</t>
  </si>
  <si>
    <t>2R561</t>
  </si>
  <si>
    <t>2R562</t>
  </si>
  <si>
    <t>2R570</t>
  </si>
  <si>
    <t>2R571</t>
  </si>
  <si>
    <t>2R572</t>
  </si>
  <si>
    <t>2R580</t>
  </si>
  <si>
    <t>2R581</t>
  </si>
  <si>
    <t>2R584</t>
  </si>
  <si>
    <t>2R585</t>
  </si>
  <si>
    <t>2R587</t>
  </si>
  <si>
    <t>2R588</t>
  </si>
  <si>
    <t>2R650</t>
  </si>
  <si>
    <t>2R651</t>
  </si>
  <si>
    <t>2R652</t>
  </si>
  <si>
    <t>2R660</t>
  </si>
  <si>
    <t>2R661</t>
  </si>
  <si>
    <t>2R662</t>
  </si>
  <si>
    <t>2R663</t>
  </si>
  <si>
    <t>2R670</t>
  </si>
  <si>
    <t>2R671</t>
  </si>
  <si>
    <t>2R672</t>
  </si>
  <si>
    <t>2R680</t>
  </si>
  <si>
    <t>2R681</t>
  </si>
  <si>
    <t>2R684</t>
  </si>
  <si>
    <t>2R685</t>
  </si>
  <si>
    <t>2R687</t>
  </si>
  <si>
    <t>2R688</t>
  </si>
  <si>
    <t>2R750</t>
  </si>
  <si>
    <t>2R751</t>
  </si>
  <si>
    <t>2R752</t>
  </si>
  <si>
    <t>2R760</t>
  </si>
  <si>
    <t>2R761</t>
  </si>
  <si>
    <t>2R762</t>
  </si>
  <si>
    <t>2R770</t>
  </si>
  <si>
    <t>2R771</t>
  </si>
  <si>
    <t>2R772</t>
  </si>
  <si>
    <t>2R780</t>
  </si>
  <si>
    <t>2R781</t>
  </si>
  <si>
    <t>2R784</t>
  </si>
  <si>
    <t>2R785</t>
  </si>
  <si>
    <t>2R787</t>
  </si>
  <si>
    <t>2R788</t>
  </si>
  <si>
    <t>2R789</t>
  </si>
  <si>
    <t>2R852</t>
  </si>
  <si>
    <t>2R862</t>
  </si>
  <si>
    <t>2R872</t>
  </si>
  <si>
    <t>2R888</t>
  </si>
  <si>
    <t>2R889</t>
  </si>
  <si>
    <t>2W155</t>
  </si>
  <si>
    <t>2W157</t>
  </si>
  <si>
    <t>2W168</t>
  </si>
  <si>
    <t>2W170</t>
  </si>
  <si>
    <t>2W171</t>
  </si>
  <si>
    <t>2W176</t>
  </si>
  <si>
    <t>2W251</t>
  </si>
  <si>
    <t>2W253</t>
  </si>
  <si>
    <t>2W255</t>
  </si>
  <si>
    <t>2W256</t>
  </si>
  <si>
    <t>2W257</t>
  </si>
  <si>
    <t>2W258</t>
  </si>
  <si>
    <t>2W265</t>
  </si>
  <si>
    <t>2W266</t>
  </si>
  <si>
    <t>2W267</t>
  </si>
  <si>
    <t>2W268</t>
  </si>
  <si>
    <t>2W269</t>
  </si>
  <si>
    <t>2W270</t>
  </si>
  <si>
    <t>2W271</t>
  </si>
  <si>
    <t>2W272</t>
  </si>
  <si>
    <t>2W277</t>
  </si>
  <si>
    <t>2W341</t>
  </si>
  <si>
    <t>2W342</t>
  </si>
  <si>
    <t>2W343</t>
  </si>
  <si>
    <t>2W344</t>
  </si>
  <si>
    <t>2W345</t>
  </si>
  <si>
    <t>2W346</t>
  </si>
  <si>
    <t>2W347</t>
  </si>
  <si>
    <t>2W348</t>
  </si>
  <si>
    <t>2W350</t>
  </si>
  <si>
    <t>2W353</t>
  </si>
  <si>
    <t>2W355</t>
  </si>
  <si>
    <t>2W356</t>
  </si>
  <si>
    <t>2W357</t>
  </si>
  <si>
    <t>2W365</t>
  </si>
  <si>
    <t>2W370</t>
  </si>
  <si>
    <t>2W375</t>
  </si>
  <si>
    <t>2W441</t>
  </si>
  <si>
    <t>2W442</t>
  </si>
  <si>
    <t>2W443</t>
  </si>
  <si>
    <t>2W453</t>
  </si>
  <si>
    <t>2W455</t>
  </si>
  <si>
    <t>2W456</t>
  </si>
  <si>
    <t>2W457</t>
  </si>
  <si>
    <t>2W458</t>
  </si>
  <si>
    <t>2W466</t>
  </si>
  <si>
    <t>2W467</t>
  </si>
  <si>
    <t>2W471</t>
  </si>
  <si>
    <t>2W472</t>
  </si>
  <si>
    <t>2W541</t>
  </si>
  <si>
    <t>2W542</t>
  </si>
  <si>
    <t>2W543</t>
  </si>
  <si>
    <t>2W544</t>
  </si>
  <si>
    <t>2W547</t>
  </si>
  <si>
    <t>2W553</t>
  </si>
  <si>
    <t>2W555</t>
  </si>
  <si>
    <t>2W556</t>
  </si>
  <si>
    <t>2W557</t>
  </si>
  <si>
    <t>2W570</t>
  </si>
  <si>
    <t>2W571</t>
  </si>
  <si>
    <t>2W572</t>
  </si>
  <si>
    <t>2W642</t>
  </si>
  <si>
    <t>2W643</t>
  </si>
  <si>
    <t>2W644</t>
  </si>
  <si>
    <t>2W645</t>
  </si>
  <si>
    <t>2W647</t>
  </si>
  <si>
    <t>2W649</t>
  </si>
  <si>
    <t>2W657</t>
  </si>
  <si>
    <t>2W670</t>
  </si>
  <si>
    <t>2W671</t>
  </si>
  <si>
    <t>2W672</t>
  </si>
  <si>
    <t>2W673</t>
  </si>
  <si>
    <t>2W674</t>
  </si>
  <si>
    <t>2W675</t>
  </si>
  <si>
    <t>2W677</t>
  </si>
  <si>
    <t>2W678</t>
  </si>
  <si>
    <t>2W680</t>
  </si>
  <si>
    <t>2W744</t>
  </si>
  <si>
    <t>2W770</t>
  </si>
  <si>
    <t>2W771</t>
  </si>
  <si>
    <t>2W772</t>
  </si>
  <si>
    <t>2W773</t>
  </si>
  <si>
    <t>2W774</t>
  </si>
  <si>
    <t>2W775</t>
  </si>
  <si>
    <t>2W870</t>
  </si>
  <si>
    <t>2W871</t>
  </si>
  <si>
    <t>2W872</t>
  </si>
  <si>
    <t>2W873</t>
  </si>
  <si>
    <t>2W874</t>
  </si>
  <si>
    <t>2W875</t>
  </si>
  <si>
    <t>3K010</t>
  </si>
  <si>
    <t>3K011</t>
  </si>
  <si>
    <t>3K012</t>
  </si>
  <si>
    <t>3K013</t>
  </si>
  <si>
    <t>3K014</t>
  </si>
  <si>
    <t>3K015</t>
  </si>
  <si>
    <t>3K016</t>
  </si>
  <si>
    <t>3K017</t>
  </si>
  <si>
    <t>3K018</t>
  </si>
  <si>
    <t>3K110</t>
  </si>
  <si>
    <t>3K111</t>
  </si>
  <si>
    <t>3K112</t>
  </si>
  <si>
    <t>3K113</t>
  </si>
  <si>
    <t>3K114</t>
  </si>
  <si>
    <t>3K114A</t>
  </si>
  <si>
    <t>3K114B</t>
  </si>
  <si>
    <t>3K115</t>
  </si>
  <si>
    <t>3K116</t>
  </si>
  <si>
    <t>3K117</t>
  </si>
  <si>
    <t>3K118</t>
  </si>
  <si>
    <t>3K120</t>
  </si>
  <si>
    <t>3K121</t>
  </si>
  <si>
    <t>3K122</t>
  </si>
  <si>
    <t>3K123</t>
  </si>
  <si>
    <t>3K128</t>
  </si>
  <si>
    <t>3K210</t>
  </si>
  <si>
    <t>3K212</t>
  </si>
  <si>
    <t>3K216</t>
  </si>
  <si>
    <t>3K217</t>
  </si>
  <si>
    <t>3K218</t>
  </si>
  <si>
    <t>3K230</t>
  </si>
  <si>
    <t>3K310</t>
  </si>
  <si>
    <t>3K312</t>
  </si>
  <si>
    <t>3K313</t>
  </si>
  <si>
    <t>3K314</t>
  </si>
  <si>
    <t>3K316</t>
  </si>
  <si>
    <t>3K317</t>
  </si>
  <si>
    <t>3K318</t>
  </si>
  <si>
    <t>3K410</t>
  </si>
  <si>
    <t>3K412</t>
  </si>
  <si>
    <t>3K413</t>
  </si>
  <si>
    <t>3K414</t>
  </si>
  <si>
    <t>3K416</t>
  </si>
  <si>
    <t>3K418</t>
  </si>
  <si>
    <t>3K510</t>
  </si>
  <si>
    <t>3K511</t>
  </si>
  <si>
    <t>3K512</t>
  </si>
  <si>
    <t>3K513</t>
  </si>
  <si>
    <t>3K514</t>
  </si>
  <si>
    <t>3K516</t>
  </si>
  <si>
    <t>3K518</t>
  </si>
  <si>
    <t>3K520</t>
  </si>
  <si>
    <t>3K521</t>
  </si>
  <si>
    <t>3K522</t>
  </si>
  <si>
    <t>3K523</t>
  </si>
  <si>
    <t>3K524</t>
  </si>
  <si>
    <t>3K710</t>
  </si>
  <si>
    <t>3K711</t>
  </si>
  <si>
    <t>3K712</t>
  </si>
  <si>
    <t>3K713</t>
  </si>
  <si>
    <t>3K714</t>
  </si>
  <si>
    <t>3K716</t>
  </si>
  <si>
    <t>3K718</t>
  </si>
  <si>
    <t>3K720</t>
  </si>
  <si>
    <t>3K721</t>
  </si>
  <si>
    <t>3K722</t>
  </si>
  <si>
    <t>3K723</t>
  </si>
  <si>
    <t>3L101</t>
  </si>
  <si>
    <t>3L105</t>
  </si>
  <si>
    <t>3L106</t>
  </si>
  <si>
    <t>3L107</t>
  </si>
  <si>
    <t>3L108</t>
  </si>
  <si>
    <t>3L109</t>
  </si>
  <si>
    <t>3L110</t>
  </si>
  <si>
    <t>3L111</t>
  </si>
  <si>
    <t>3L112</t>
  </si>
  <si>
    <t>3L201</t>
  </si>
  <si>
    <t>3L202</t>
  </si>
  <si>
    <t>3L203</t>
  </si>
  <si>
    <t>3L204</t>
  </si>
  <si>
    <t>3L226</t>
  </si>
  <si>
    <t>3L301</t>
  </si>
  <si>
    <t>3L303</t>
  </si>
  <si>
    <t>3L304</t>
  </si>
  <si>
    <t>3L306</t>
  </si>
  <si>
    <t>3L308</t>
  </si>
  <si>
    <t>3L401</t>
  </si>
  <si>
    <t>3L402</t>
  </si>
  <si>
    <t>3L403</t>
  </si>
  <si>
    <t>3L404</t>
  </si>
  <si>
    <t>3L405</t>
  </si>
  <si>
    <t>3L406</t>
  </si>
  <si>
    <t>3L408</t>
  </si>
  <si>
    <t>3L501</t>
  </si>
  <si>
    <t>3L502</t>
  </si>
  <si>
    <t>3L503</t>
  </si>
  <si>
    <t>3L504</t>
  </si>
  <si>
    <t>3L505</t>
  </si>
  <si>
    <t>3L506</t>
  </si>
  <si>
    <t>3L507</t>
  </si>
  <si>
    <t>3L509</t>
  </si>
  <si>
    <t>3L601</t>
  </si>
  <si>
    <t>3L602</t>
  </si>
  <si>
    <t>3L603</t>
  </si>
  <si>
    <t>3L604</t>
  </si>
  <si>
    <t>3L605</t>
  </si>
  <si>
    <t>3L607</t>
  </si>
  <si>
    <t>3L609</t>
  </si>
  <si>
    <t>3L701</t>
  </si>
  <si>
    <t>3L702</t>
  </si>
  <si>
    <t>3L703</t>
  </si>
  <si>
    <t>3L704</t>
  </si>
  <si>
    <t>3L705</t>
  </si>
  <si>
    <t>3L706</t>
  </si>
  <si>
    <t>3L709</t>
  </si>
  <si>
    <t>3L710</t>
  </si>
  <si>
    <t>3L713</t>
  </si>
  <si>
    <t>3L715</t>
  </si>
  <si>
    <t>3L716</t>
  </si>
  <si>
    <t>3L717</t>
  </si>
  <si>
    <t>3L718</t>
  </si>
  <si>
    <t>3L801</t>
  </si>
  <si>
    <t>3L802</t>
  </si>
  <si>
    <t>3L811</t>
  </si>
  <si>
    <t>3R110</t>
  </si>
  <si>
    <t>3R111</t>
  </si>
  <si>
    <t>3R112</t>
  </si>
  <si>
    <t>3R113</t>
  </si>
  <si>
    <t>3R120</t>
  </si>
  <si>
    <t>3R121</t>
  </si>
  <si>
    <t>3R122</t>
  </si>
  <si>
    <t>3R123</t>
  </si>
  <si>
    <t>3R130</t>
  </si>
  <si>
    <t>3R131</t>
  </si>
  <si>
    <t>3R132</t>
  </si>
  <si>
    <t>3R133</t>
  </si>
  <si>
    <t>3R140</t>
  </si>
  <si>
    <t>3R141</t>
  </si>
  <si>
    <t>3R144</t>
  </si>
  <si>
    <t>3R145</t>
  </si>
  <si>
    <t>3R146</t>
  </si>
  <si>
    <t>3R147</t>
  </si>
  <si>
    <t>3R148</t>
  </si>
  <si>
    <t>3R149</t>
  </si>
  <si>
    <t>3R210</t>
  </si>
  <si>
    <t>3R211</t>
  </si>
  <si>
    <t>3R212</t>
  </si>
  <si>
    <t>3R213</t>
  </si>
  <si>
    <t>3R220</t>
  </si>
  <si>
    <t>3R221</t>
  </si>
  <si>
    <t>3R222</t>
  </si>
  <si>
    <t>3R223</t>
  </si>
  <si>
    <t>3R230</t>
  </si>
  <si>
    <t>3R231</t>
  </si>
  <si>
    <t>3R232</t>
  </si>
  <si>
    <t>3R233</t>
  </si>
  <si>
    <t>3R240</t>
  </si>
  <si>
    <t>3R241</t>
  </si>
  <si>
    <t>3R242</t>
  </si>
  <si>
    <t>3R243</t>
  </si>
  <si>
    <t>3R244</t>
  </si>
  <si>
    <t>3R245</t>
  </si>
  <si>
    <t>3R246</t>
  </si>
  <si>
    <t>3R247</t>
  </si>
  <si>
    <t>3R248</t>
  </si>
  <si>
    <t>3R310</t>
  </si>
  <si>
    <t>3R311</t>
  </si>
  <si>
    <t>3R312</t>
  </si>
  <si>
    <t>3R313</t>
  </si>
  <si>
    <t>3R320</t>
  </si>
  <si>
    <t>3R321</t>
  </si>
  <si>
    <t>3R322</t>
  </si>
  <si>
    <t>3R323</t>
  </si>
  <si>
    <t>3R330</t>
  </si>
  <si>
    <t>3R331</t>
  </si>
  <si>
    <t>3R332</t>
  </si>
  <si>
    <t>3R333</t>
  </si>
  <si>
    <t>3R340</t>
  </si>
  <si>
    <t>3R341</t>
  </si>
  <si>
    <t>3R344</t>
  </si>
  <si>
    <t>3R345</t>
  </si>
  <si>
    <t>3R346</t>
  </si>
  <si>
    <t>3R347</t>
  </si>
  <si>
    <t>3R348</t>
  </si>
  <si>
    <t>3R410</t>
  </si>
  <si>
    <t>3R411</t>
  </si>
  <si>
    <t>3R412</t>
  </si>
  <si>
    <t>3R413</t>
  </si>
  <si>
    <t>3R420</t>
  </si>
  <si>
    <t>3R421</t>
  </si>
  <si>
    <t>3R422</t>
  </si>
  <si>
    <t>3R423</t>
  </si>
  <si>
    <t>3R430</t>
  </si>
  <si>
    <t>3R431</t>
  </si>
  <si>
    <t>3R432</t>
  </si>
  <si>
    <t>3R433</t>
  </si>
  <si>
    <t>3R434</t>
  </si>
  <si>
    <t>3R440</t>
  </si>
  <si>
    <t>3R441</t>
  </si>
  <si>
    <t>3R442</t>
  </si>
  <si>
    <t>3R444</t>
  </si>
  <si>
    <t>3R445</t>
  </si>
  <si>
    <t>3R447</t>
  </si>
  <si>
    <t>3R448</t>
  </si>
  <si>
    <t>3R510</t>
  </si>
  <si>
    <t>3R511</t>
  </si>
  <si>
    <t>3R512</t>
  </si>
  <si>
    <t>3R520</t>
  </si>
  <si>
    <t>3R521</t>
  </si>
  <si>
    <t>3R522</t>
  </si>
  <si>
    <t>3R530</t>
  </si>
  <si>
    <t>3R531</t>
  </si>
  <si>
    <t>3R532</t>
  </si>
  <si>
    <t>3R540</t>
  </si>
  <si>
    <t>3R541</t>
  </si>
  <si>
    <t>3R544</t>
  </si>
  <si>
    <t>3R545</t>
  </si>
  <si>
    <t>3R547</t>
  </si>
  <si>
    <t>3R548</t>
  </si>
  <si>
    <t>3R610</t>
  </si>
  <si>
    <t>3R611</t>
  </si>
  <si>
    <t>3R612</t>
  </si>
  <si>
    <t>3R620</t>
  </si>
  <si>
    <t>3R621</t>
  </si>
  <si>
    <t>3R622</t>
  </si>
  <si>
    <t>3R623</t>
  </si>
  <si>
    <t>3R630</t>
  </si>
  <si>
    <t>3R631</t>
  </si>
  <si>
    <t>3R632</t>
  </si>
  <si>
    <t>3R640</t>
  </si>
  <si>
    <t>3R641</t>
  </si>
  <si>
    <t>3R644</t>
  </si>
  <si>
    <t>3R645</t>
  </si>
  <si>
    <t>3R647</t>
  </si>
  <si>
    <t>3R648</t>
  </si>
  <si>
    <t>3R710</t>
  </si>
  <si>
    <t>3R711</t>
  </si>
  <si>
    <t>3R712</t>
  </si>
  <si>
    <t>3R720</t>
  </si>
  <si>
    <t>3R721</t>
  </si>
  <si>
    <t>3R722</t>
  </si>
  <si>
    <t>3R730</t>
  </si>
  <si>
    <t>3R731</t>
  </si>
  <si>
    <t>3R732</t>
  </si>
  <si>
    <t>3R740</t>
  </si>
  <si>
    <t>3R741</t>
  </si>
  <si>
    <t>3R744</t>
  </si>
  <si>
    <t>3R745</t>
  </si>
  <si>
    <t>3R747</t>
  </si>
  <si>
    <t>3R748</t>
  </si>
  <si>
    <t>3R749</t>
  </si>
  <si>
    <t>3R812</t>
  </si>
  <si>
    <t>3R822</t>
  </si>
  <si>
    <t>3R832</t>
  </si>
  <si>
    <t>3R848</t>
  </si>
  <si>
    <t>3R849</t>
  </si>
  <si>
    <t>3T201</t>
  </si>
  <si>
    <t>3T202</t>
  </si>
  <si>
    <t>3W115</t>
  </si>
  <si>
    <t>3W117</t>
  </si>
  <si>
    <t>3W128</t>
  </si>
  <si>
    <t>3W130</t>
  </si>
  <si>
    <t>3W131</t>
  </si>
  <si>
    <t>3W211</t>
  </si>
  <si>
    <t>3W213</t>
  </si>
  <si>
    <t>3W215</t>
  </si>
  <si>
    <t>3W216</t>
  </si>
  <si>
    <t>3W217</t>
  </si>
  <si>
    <t>3W218</t>
  </si>
  <si>
    <t>3W225</t>
  </si>
  <si>
    <t>3W226</t>
  </si>
  <si>
    <t>3W227</t>
  </si>
  <si>
    <t>3W228</t>
  </si>
  <si>
    <t>3W229</t>
  </si>
  <si>
    <t>3W230</t>
  </si>
  <si>
    <t>3W231</t>
  </si>
  <si>
    <t>3W232</t>
  </si>
  <si>
    <t>3W237</t>
  </si>
  <si>
    <t>3W301</t>
  </si>
  <si>
    <t>3W302</t>
  </si>
  <si>
    <t>3W303</t>
  </si>
  <si>
    <t>3W304</t>
  </si>
  <si>
    <t>3W305</t>
  </si>
  <si>
    <t>3W306</t>
  </si>
  <si>
    <t>3W307</t>
  </si>
  <si>
    <t>3W308</t>
  </si>
  <si>
    <t>3W310</t>
  </si>
  <si>
    <t>3W313</t>
  </si>
  <si>
    <t>3W315</t>
  </si>
  <si>
    <t>3W316</t>
  </si>
  <si>
    <t>3W317</t>
  </si>
  <si>
    <t>3W325</t>
  </si>
  <si>
    <t>3W330</t>
  </si>
  <si>
    <t>3W335</t>
  </si>
  <si>
    <t>3W401</t>
  </si>
  <si>
    <t>3W402</t>
  </si>
  <si>
    <t>3W403</t>
  </si>
  <si>
    <t>3W404</t>
  </si>
  <si>
    <t>3W413</t>
  </si>
  <si>
    <t>3W415</t>
  </si>
  <si>
    <t>3W416</t>
  </si>
  <si>
    <t>3W417</t>
  </si>
  <si>
    <t>3W418</t>
  </si>
  <si>
    <t>3W425</t>
  </si>
  <si>
    <t>3W431</t>
  </si>
  <si>
    <t>3W432</t>
  </si>
  <si>
    <t>3W501</t>
  </si>
  <si>
    <t>3W502</t>
  </si>
  <si>
    <t>3W503</t>
  </si>
  <si>
    <t>3W504</t>
  </si>
  <si>
    <t>3W505</t>
  </si>
  <si>
    <t>3W506</t>
  </si>
  <si>
    <t>3W507</t>
  </si>
  <si>
    <t>3W508</t>
  </si>
  <si>
    <t>3W513</t>
  </si>
  <si>
    <t>3W515</t>
  </si>
  <si>
    <t>3W516</t>
  </si>
  <si>
    <t>3W517</t>
  </si>
  <si>
    <t>3W530</t>
  </si>
  <si>
    <t>3W531</t>
  </si>
  <si>
    <t>3W532</t>
  </si>
  <si>
    <t>3W601</t>
  </si>
  <si>
    <t>3W602</t>
  </si>
  <si>
    <t>3W603</t>
  </si>
  <si>
    <t>3W604</t>
  </si>
  <si>
    <t>3W605</t>
  </si>
  <si>
    <t>3W606</t>
  </si>
  <si>
    <t>3W607</t>
  </si>
  <si>
    <t>3W608</t>
  </si>
  <si>
    <t>3W609</t>
  </si>
  <si>
    <t>3W610</t>
  </si>
  <si>
    <t>3W617</t>
  </si>
  <si>
    <t>3W630</t>
  </si>
  <si>
    <t>3W631</t>
  </si>
  <si>
    <t>3W632</t>
  </si>
  <si>
    <t>3W633</t>
  </si>
  <si>
    <t>3W634</t>
  </si>
  <si>
    <t>3W635</t>
  </si>
  <si>
    <t>3W636</t>
  </si>
  <si>
    <t>3W637</t>
  </si>
  <si>
    <t>3W638</t>
  </si>
  <si>
    <t>3W701</t>
  </si>
  <si>
    <t>3W702</t>
  </si>
  <si>
    <t>3W703</t>
  </si>
  <si>
    <t>3W704</t>
  </si>
  <si>
    <t>3W730</t>
  </si>
  <si>
    <t>3W731</t>
  </si>
  <si>
    <t>3W732</t>
  </si>
  <si>
    <t>3W733</t>
  </si>
  <si>
    <t>3W734</t>
  </si>
  <si>
    <t>3W735</t>
  </si>
  <si>
    <t>3W830</t>
  </si>
  <si>
    <t>3W831</t>
  </si>
  <si>
    <t>3W832</t>
  </si>
  <si>
    <t>3W833</t>
  </si>
  <si>
    <t>3W834</t>
  </si>
  <si>
    <t>3W835</t>
  </si>
  <si>
    <t>4K050</t>
  </si>
  <si>
    <t>4K051</t>
  </si>
  <si>
    <t>4K052</t>
  </si>
  <si>
    <t>4K053</t>
  </si>
  <si>
    <t>4K054</t>
  </si>
  <si>
    <t>4K055</t>
  </si>
  <si>
    <t>4K056</t>
  </si>
  <si>
    <t>4K057</t>
  </si>
  <si>
    <t>4K058</t>
  </si>
  <si>
    <t>4K150</t>
  </si>
  <si>
    <t>4K151</t>
  </si>
  <si>
    <t>4K152</t>
  </si>
  <si>
    <t>4K153</t>
  </si>
  <si>
    <t>4K154</t>
  </si>
  <si>
    <t>4K154A</t>
  </si>
  <si>
    <t>4K154B</t>
  </si>
  <si>
    <t>4K155</t>
  </si>
  <si>
    <t>4K156</t>
  </si>
  <si>
    <t>4K157</t>
  </si>
  <si>
    <t>4K158</t>
  </si>
  <si>
    <t>4K160</t>
  </si>
  <si>
    <t>4K161</t>
  </si>
  <si>
    <t>4K162</t>
  </si>
  <si>
    <t>4K163</t>
  </si>
  <si>
    <t>4K168</t>
  </si>
  <si>
    <t>4K250</t>
  </si>
  <si>
    <t>4K252</t>
  </si>
  <si>
    <t>4K256</t>
  </si>
  <si>
    <t>4K257</t>
  </si>
  <si>
    <t>4K258</t>
  </si>
  <si>
    <t>4K270</t>
  </si>
  <si>
    <t>4K350</t>
  </si>
  <si>
    <t>4K352</t>
  </si>
  <si>
    <t>4K353</t>
  </si>
  <si>
    <t>4K354</t>
  </si>
  <si>
    <t>4K356</t>
  </si>
  <si>
    <t>4K357</t>
  </si>
  <si>
    <t>4K358</t>
  </si>
  <si>
    <t>4K450</t>
  </si>
  <si>
    <t>4K452</t>
  </si>
  <si>
    <t>4K453</t>
  </si>
  <si>
    <t>4K454</t>
  </si>
  <si>
    <t>4K456</t>
  </si>
  <si>
    <t>4K458</t>
  </si>
  <si>
    <t>4K550</t>
  </si>
  <si>
    <t>4K551</t>
  </si>
  <si>
    <t>4K552</t>
  </si>
  <si>
    <t>4K553</t>
  </si>
  <si>
    <t>4K554</t>
  </si>
  <si>
    <t>4K556</t>
  </si>
  <si>
    <t>4K558</t>
  </si>
  <si>
    <t>4K560</t>
  </si>
  <si>
    <t>4K561</t>
  </si>
  <si>
    <t>4K562</t>
  </si>
  <si>
    <t>4K563</t>
  </si>
  <si>
    <t>4K564</t>
  </si>
  <si>
    <t>4K750</t>
  </si>
  <si>
    <t>4K751</t>
  </si>
  <si>
    <t>4K752</t>
  </si>
  <si>
    <t>4K753</t>
  </si>
  <si>
    <t>4K754</t>
  </si>
  <si>
    <t>4K756</t>
  </si>
  <si>
    <t>4K758</t>
  </si>
  <si>
    <t>4K760</t>
  </si>
  <si>
    <t>4K761</t>
  </si>
  <si>
    <t>4K762</t>
  </si>
  <si>
    <t>4K763</t>
  </si>
  <si>
    <t>4L141</t>
  </si>
  <si>
    <t>4L145</t>
  </si>
  <si>
    <t>4L146</t>
  </si>
  <si>
    <t>4L147</t>
  </si>
  <si>
    <t>4L148</t>
  </si>
  <si>
    <t>4L149</t>
  </si>
  <si>
    <t>4L150</t>
  </si>
  <si>
    <t>4L151</t>
  </si>
  <si>
    <t>4L152</t>
  </si>
  <si>
    <t>4L241</t>
  </si>
  <si>
    <t>4L242</t>
  </si>
  <si>
    <t>4L243</t>
  </si>
  <si>
    <t>4L244</t>
  </si>
  <si>
    <t>4L266</t>
  </si>
  <si>
    <t>4L341</t>
  </si>
  <si>
    <t>4L343</t>
  </si>
  <si>
    <t>4L344</t>
  </si>
  <si>
    <t>4L346</t>
  </si>
  <si>
    <t>4L348</t>
  </si>
  <si>
    <t>4L441</t>
  </si>
  <si>
    <t>4L442</t>
  </si>
  <si>
    <t>4L443</t>
  </si>
  <si>
    <t>4L444</t>
  </si>
  <si>
    <t>4L445</t>
  </si>
  <si>
    <t>4L446</t>
  </si>
  <si>
    <t>4L448</t>
  </si>
  <si>
    <t>4L541</t>
  </si>
  <si>
    <t>4L543</t>
  </si>
  <si>
    <t>4L544</t>
  </si>
  <si>
    <t>4L545</t>
  </si>
  <si>
    <t>4L546</t>
  </si>
  <si>
    <t>4L547</t>
  </si>
  <si>
    <t>4L549</t>
  </si>
  <si>
    <t>4L641</t>
  </si>
  <si>
    <t>4L645</t>
  </si>
  <si>
    <t>4L647</t>
  </si>
  <si>
    <t>4L649</t>
  </si>
  <si>
    <t>4L652</t>
  </si>
  <si>
    <t>4L741</t>
  </si>
  <si>
    <t>4L742</t>
  </si>
  <si>
    <t>4L747</t>
  </si>
  <si>
    <t>4L749</t>
  </si>
  <si>
    <t>4L750</t>
  </si>
  <si>
    <t>4L756</t>
  </si>
  <si>
    <t>4L757</t>
  </si>
  <si>
    <t>4L841</t>
  </si>
  <si>
    <t>4R150</t>
  </si>
  <si>
    <t>4R151</t>
  </si>
  <si>
    <t>4R152</t>
  </si>
  <si>
    <t>4R153</t>
  </si>
  <si>
    <t>4R160</t>
  </si>
  <si>
    <t>4R161</t>
  </si>
  <si>
    <t>4R162</t>
  </si>
  <si>
    <t>4R163</t>
  </si>
  <si>
    <t>4R170</t>
  </si>
  <si>
    <t>4R171</t>
  </si>
  <si>
    <t>4R172</t>
  </si>
  <si>
    <t>4R173</t>
  </si>
  <si>
    <t>4R180</t>
  </si>
  <si>
    <t>4R181</t>
  </si>
  <si>
    <t>4R184</t>
  </si>
  <si>
    <t>4R185</t>
  </si>
  <si>
    <t>4R186</t>
  </si>
  <si>
    <t>4R187</t>
  </si>
  <si>
    <t>4R188</t>
  </si>
  <si>
    <t>4R189</t>
  </si>
  <si>
    <t>4R250</t>
  </si>
  <si>
    <t>4R251</t>
  </si>
  <si>
    <t>4R252</t>
  </si>
  <si>
    <t>4R253</t>
  </si>
  <si>
    <t>4R260</t>
  </si>
  <si>
    <t>4R261</t>
  </si>
  <si>
    <t>4R262</t>
  </si>
  <si>
    <t>4R263</t>
  </si>
  <si>
    <t>4R270</t>
  </si>
  <si>
    <t>4R271</t>
  </si>
  <si>
    <t>4R272</t>
  </si>
  <si>
    <t>4R273</t>
  </si>
  <si>
    <t>4R280</t>
  </si>
  <si>
    <t>4R281</t>
  </si>
  <si>
    <t>4R282</t>
  </si>
  <si>
    <t>4R283</t>
  </si>
  <si>
    <t>4R284</t>
  </si>
  <si>
    <t>4R285</t>
  </si>
  <si>
    <t>4R286</t>
  </si>
  <si>
    <t>4R287</t>
  </si>
  <si>
    <t>4R288</t>
  </si>
  <si>
    <t>4R350</t>
  </si>
  <si>
    <t>4R351</t>
  </si>
  <si>
    <t>4R352</t>
  </si>
  <si>
    <t>4R353</t>
  </si>
  <si>
    <t>4R360</t>
  </si>
  <si>
    <t>4R361</t>
  </si>
  <si>
    <t>4R362</t>
  </si>
  <si>
    <t>4R363</t>
  </si>
  <si>
    <t>4R370</t>
  </si>
  <si>
    <t>4R371</t>
  </si>
  <si>
    <t>4R372</t>
  </si>
  <si>
    <t>4R373</t>
  </si>
  <si>
    <t>4R380</t>
  </si>
  <si>
    <t>4R381</t>
  </si>
  <si>
    <t>4R384</t>
  </si>
  <si>
    <t>4R385</t>
  </si>
  <si>
    <t>4R386</t>
  </si>
  <si>
    <t>4R387</t>
  </si>
  <si>
    <t>4R388</t>
  </si>
  <si>
    <t>4R450</t>
  </si>
  <si>
    <t>4R451</t>
  </si>
  <si>
    <t>4R452</t>
  </si>
  <si>
    <t>4R453</t>
  </si>
  <si>
    <t>4R460</t>
  </si>
  <si>
    <t>4R461</t>
  </si>
  <si>
    <t>4R462</t>
  </si>
  <si>
    <t>4R463</t>
  </si>
  <si>
    <t>4R470</t>
  </si>
  <si>
    <t>4R471</t>
  </si>
  <si>
    <t>4R472</t>
  </si>
  <si>
    <t>4R473</t>
  </si>
  <si>
    <t>4R474</t>
  </si>
  <si>
    <t>4R480</t>
  </si>
  <si>
    <t>4R481</t>
  </si>
  <si>
    <t>4R482</t>
  </si>
  <si>
    <t>4R484</t>
  </si>
  <si>
    <t>4R485</t>
  </si>
  <si>
    <t>4R487</t>
  </si>
  <si>
    <t>4R488</t>
  </si>
  <si>
    <t>4R550</t>
  </si>
  <si>
    <t>4R551</t>
  </si>
  <si>
    <t>4R552</t>
  </si>
  <si>
    <t>4R560</t>
  </si>
  <si>
    <t>4R561</t>
  </si>
  <si>
    <t>4R562</t>
  </si>
  <si>
    <t>4R570</t>
  </si>
  <si>
    <t>4R571</t>
  </si>
  <si>
    <t>4R572</t>
  </si>
  <si>
    <t>4R580</t>
  </si>
  <si>
    <t>4R581</t>
  </si>
  <si>
    <t>4R584</t>
  </si>
  <si>
    <t>4R585</t>
  </si>
  <si>
    <t>4R587</t>
  </si>
  <si>
    <t>4R588</t>
  </si>
  <si>
    <t>4R650</t>
  </si>
  <si>
    <t>4R651</t>
  </si>
  <si>
    <t>4R652</t>
  </si>
  <si>
    <t>4R660</t>
  </si>
  <si>
    <t>4R661</t>
  </si>
  <si>
    <t>4R662</t>
  </si>
  <si>
    <t>4R663</t>
  </si>
  <si>
    <t>4R670</t>
  </si>
  <si>
    <t>4R671</t>
  </si>
  <si>
    <t>4R672</t>
  </si>
  <si>
    <t>4R680</t>
  </si>
  <si>
    <t>4R681</t>
  </si>
  <si>
    <t>4R684</t>
  </si>
  <si>
    <t>4R685</t>
  </si>
  <si>
    <t>4R687</t>
  </si>
  <si>
    <t>4R688</t>
  </si>
  <si>
    <t>4R750</t>
  </si>
  <si>
    <t>4R751</t>
  </si>
  <si>
    <t>4R752</t>
  </si>
  <si>
    <t>4R760</t>
  </si>
  <si>
    <t>4R761</t>
  </si>
  <si>
    <t>4R762</t>
  </si>
  <si>
    <t>4R770</t>
  </si>
  <si>
    <t>4R771</t>
  </si>
  <si>
    <t>4R772</t>
  </si>
  <si>
    <t>4R780</t>
  </si>
  <si>
    <t>4R781</t>
  </si>
  <si>
    <t>4R784</t>
  </si>
  <si>
    <t>4R785</t>
  </si>
  <si>
    <t>4R787</t>
  </si>
  <si>
    <t>4R788</t>
  </si>
  <si>
    <t>4R789</t>
  </si>
  <si>
    <t>4R852</t>
  </si>
  <si>
    <t>4R862</t>
  </si>
  <si>
    <t>4R872</t>
  </si>
  <si>
    <t>4R888</t>
  </si>
  <si>
    <t>4R889</t>
  </si>
  <si>
    <t>4W155</t>
  </si>
  <si>
    <t>4W157</t>
  </si>
  <si>
    <t>4W168</t>
  </si>
  <si>
    <t>4W170</t>
  </si>
  <si>
    <t>4W171</t>
  </si>
  <si>
    <t>4W176</t>
  </si>
  <si>
    <t>4W251</t>
  </si>
  <si>
    <t>4W253</t>
  </si>
  <si>
    <t>4W255</t>
  </si>
  <si>
    <t>4W256</t>
  </si>
  <si>
    <t>4W257</t>
  </si>
  <si>
    <t>4W258</t>
  </si>
  <si>
    <t>4W265</t>
  </si>
  <si>
    <t>4W266</t>
  </si>
  <si>
    <t>4W267</t>
  </si>
  <si>
    <t>4W268</t>
  </si>
  <si>
    <t>4W269</t>
  </si>
  <si>
    <t>4W270</t>
  </si>
  <si>
    <t>4W271</t>
  </si>
  <si>
    <t>4W272</t>
  </si>
  <si>
    <t>4W277</t>
  </si>
  <si>
    <t>4W341</t>
  </si>
  <si>
    <t>4W342</t>
  </si>
  <si>
    <t>4W343</t>
  </si>
  <si>
    <t>4W344</t>
  </si>
  <si>
    <t>4W345</t>
  </si>
  <si>
    <t>4W346</t>
  </si>
  <si>
    <t>4W347</t>
  </si>
  <si>
    <t>4W348</t>
  </si>
  <si>
    <t>4W350</t>
  </si>
  <si>
    <t>4W353</t>
  </si>
  <si>
    <t>4W355</t>
  </si>
  <si>
    <t>4W356</t>
  </si>
  <si>
    <t>4W357</t>
  </si>
  <si>
    <t>4W365</t>
  </si>
  <si>
    <t>4W370</t>
  </si>
  <si>
    <t>4W375</t>
  </si>
  <si>
    <t>4W441</t>
  </si>
  <si>
    <t>4W442</t>
  </si>
  <si>
    <t>4W443</t>
  </si>
  <si>
    <t>4W453</t>
  </si>
  <si>
    <t>4W455</t>
  </si>
  <si>
    <t>4W456</t>
  </si>
  <si>
    <t>4W457</t>
  </si>
  <si>
    <t>4W458</t>
  </si>
  <si>
    <t>4W466</t>
  </si>
  <si>
    <t>4W467</t>
  </si>
  <si>
    <t>4W471</t>
  </si>
  <si>
    <t>4W472</t>
  </si>
  <si>
    <t>4W541</t>
  </si>
  <si>
    <t>4W542</t>
  </si>
  <si>
    <t>4W543</t>
  </si>
  <si>
    <t>4W544</t>
  </si>
  <si>
    <t>4W547</t>
  </si>
  <si>
    <t>4W553</t>
  </si>
  <si>
    <t>4W555</t>
  </si>
  <si>
    <t>4W556</t>
  </si>
  <si>
    <t>4W557</t>
  </si>
  <si>
    <t>4W570</t>
  </si>
  <si>
    <t>4W571</t>
  </si>
  <si>
    <t>4W572</t>
  </si>
  <si>
    <t>4W642</t>
  </si>
  <si>
    <t>4W643</t>
  </si>
  <si>
    <t>4W644</t>
  </si>
  <si>
    <t>4W645</t>
  </si>
  <si>
    <t>4W647</t>
  </si>
  <si>
    <t>4W649</t>
  </si>
  <si>
    <t>4W657</t>
  </si>
  <si>
    <t>4W670</t>
  </si>
  <si>
    <t>4W671</t>
  </si>
  <si>
    <t>4W672</t>
  </si>
  <si>
    <t>4W673</t>
  </si>
  <si>
    <t>4W674</t>
  </si>
  <si>
    <t>4W675</t>
  </si>
  <si>
    <t>4W676</t>
  </si>
  <si>
    <t>4W677</t>
  </si>
  <si>
    <t>4W678</t>
  </si>
  <si>
    <t>4W680</t>
  </si>
  <si>
    <t>4W744</t>
  </si>
  <si>
    <t>4W770</t>
  </si>
  <si>
    <t>4W771</t>
  </si>
  <si>
    <t>4W772</t>
  </si>
  <si>
    <t>4W773</t>
  </si>
  <si>
    <t>4W774</t>
  </si>
  <si>
    <t>4W775</t>
  </si>
  <si>
    <t>4W870</t>
  </si>
  <si>
    <t>4W871</t>
  </si>
  <si>
    <t>4W872</t>
  </si>
  <si>
    <t>4W873</t>
  </si>
  <si>
    <t>4W874</t>
  </si>
  <si>
    <t>4W875</t>
  </si>
  <si>
    <t>BATIMENT CENTRALE 3-4</t>
  </si>
  <si>
    <t>8L113</t>
  </si>
  <si>
    <t>8L114</t>
  </si>
  <si>
    <t>8L205</t>
  </si>
  <si>
    <t>8L206</t>
  </si>
  <si>
    <t>8L207</t>
  </si>
  <si>
    <t>8L208</t>
  </si>
  <si>
    <t>8L209</t>
  </si>
  <si>
    <t>8L210</t>
  </si>
  <si>
    <t>8L211</t>
  </si>
  <si>
    <t>8L212</t>
  </si>
  <si>
    <t>8L213</t>
  </si>
  <si>
    <t>8L214</t>
  </si>
  <si>
    <t>8L215</t>
  </si>
  <si>
    <t>8L216</t>
  </si>
  <si>
    <t>8L217</t>
  </si>
  <si>
    <t>8L218</t>
  </si>
  <si>
    <t>8L219</t>
  </si>
  <si>
    <t>8L220</t>
  </si>
  <si>
    <t>8L221</t>
  </si>
  <si>
    <t>8L223</t>
  </si>
  <si>
    <t>8L307</t>
  </si>
  <si>
    <t>8L310</t>
  </si>
  <si>
    <t>8L311</t>
  </si>
  <si>
    <t>8L407</t>
  </si>
  <si>
    <t>8L508</t>
  </si>
  <si>
    <t>8L511</t>
  </si>
  <si>
    <t>8L608</t>
  </si>
  <si>
    <t>8L650</t>
  </si>
  <si>
    <t>8L651</t>
  </si>
  <si>
    <t>8L719</t>
  </si>
  <si>
    <t>8NA211</t>
  </si>
  <si>
    <t>8NA213</t>
  </si>
  <si>
    <t>8NA214</t>
  </si>
  <si>
    <t>8NA215</t>
  </si>
  <si>
    <t>8NA216</t>
  </si>
  <si>
    <t>8NA217</t>
  </si>
  <si>
    <t>8NA218</t>
  </si>
  <si>
    <t>8NA219</t>
  </si>
  <si>
    <t>8NA234</t>
  </si>
  <si>
    <t>8NA292</t>
  </si>
  <si>
    <t>8NA293</t>
  </si>
  <si>
    <t>8NA295</t>
  </si>
  <si>
    <t>8NA298</t>
  </si>
  <si>
    <t>8NA299</t>
  </si>
  <si>
    <t>8NA311</t>
  </si>
  <si>
    <t>8NA312</t>
  </si>
  <si>
    <t>8NA313</t>
  </si>
  <si>
    <t>8NA315</t>
  </si>
  <si>
    <t>8NA317</t>
  </si>
  <si>
    <t>8NA318</t>
  </si>
  <si>
    <t>8NA379</t>
  </si>
  <si>
    <t>8NA381</t>
  </si>
  <si>
    <t>8NA382</t>
  </si>
  <si>
    <t>8NA383</t>
  </si>
  <si>
    <t>8NA395</t>
  </si>
  <si>
    <t>8NA396</t>
  </si>
  <si>
    <t>8NA412</t>
  </si>
  <si>
    <t>8NA413</t>
  </si>
  <si>
    <t>8NA414</t>
  </si>
  <si>
    <t>8NA479</t>
  </si>
  <si>
    <t>8NA486</t>
  </si>
  <si>
    <t>8NA494</t>
  </si>
  <si>
    <t>8NA495</t>
  </si>
  <si>
    <t>8NA501</t>
  </si>
  <si>
    <t>8NA509</t>
  </si>
  <si>
    <t>8NA512</t>
  </si>
  <si>
    <t>8NA513</t>
  </si>
  <si>
    <t>8NA514</t>
  </si>
  <si>
    <t>8NA530</t>
  </si>
  <si>
    <t>8NA531</t>
  </si>
  <si>
    <t>8NA532</t>
  </si>
  <si>
    <t>8NA533</t>
  </si>
  <si>
    <t>8NA534</t>
  </si>
  <si>
    <t>8NA535</t>
  </si>
  <si>
    <t>8NA537</t>
  </si>
  <si>
    <t>8NA538</t>
  </si>
  <si>
    <t>8NA539</t>
  </si>
  <si>
    <t>8NA541</t>
  </si>
  <si>
    <t>8NA542</t>
  </si>
  <si>
    <t>8NA543</t>
  </si>
  <si>
    <t>8NA544</t>
  </si>
  <si>
    <t>8NA545</t>
  </si>
  <si>
    <t>8NA546</t>
  </si>
  <si>
    <t>8NA547</t>
  </si>
  <si>
    <t>8NA548</t>
  </si>
  <si>
    <t>8NA549</t>
  </si>
  <si>
    <t>8NA550</t>
  </si>
  <si>
    <t>8NA551</t>
  </si>
  <si>
    <t>8NA552</t>
  </si>
  <si>
    <t>8NA553</t>
  </si>
  <si>
    <t>8NA607</t>
  </si>
  <si>
    <t>8NA614</t>
  </si>
  <si>
    <t>8NA630</t>
  </si>
  <si>
    <t>8NA631</t>
  </si>
  <si>
    <t>8NA632</t>
  </si>
  <si>
    <t>8NA633</t>
  </si>
  <si>
    <t>8NA634</t>
  </si>
  <si>
    <t>8NA635</t>
  </si>
  <si>
    <t>8NA637</t>
  </si>
  <si>
    <t>8NA638</t>
  </si>
  <si>
    <t>8NA639</t>
  </si>
  <si>
    <t>8NA641</t>
  </si>
  <si>
    <t>8NA642</t>
  </si>
  <si>
    <t>8NA645</t>
  </si>
  <si>
    <t>8NA651</t>
  </si>
  <si>
    <t>8NA652</t>
  </si>
  <si>
    <t>8NA653</t>
  </si>
  <si>
    <t>8NA742</t>
  </si>
  <si>
    <t>8NA745</t>
  </si>
  <si>
    <t>8NB221</t>
  </si>
  <si>
    <t>8NB223</t>
  </si>
  <si>
    <t>8NB224</t>
  </si>
  <si>
    <t>8NB225</t>
  </si>
  <si>
    <t>8NB226</t>
  </si>
  <si>
    <t>8NB227</t>
  </si>
  <si>
    <t>8NB228</t>
  </si>
  <si>
    <t>8NB229</t>
  </si>
  <si>
    <t>8NB280</t>
  </si>
  <si>
    <t>8NB281</t>
  </si>
  <si>
    <t>8NB282</t>
  </si>
  <si>
    <t>8NB283</t>
  </si>
  <si>
    <t>8NB294</t>
  </si>
  <si>
    <t>8NB296</t>
  </si>
  <si>
    <t>8NB297</t>
  </si>
  <si>
    <t>8NB321</t>
  </si>
  <si>
    <t>8NB322</t>
  </si>
  <si>
    <t>8NB323</t>
  </si>
  <si>
    <t>8NB325</t>
  </si>
  <si>
    <t>8NB327</t>
  </si>
  <si>
    <t>8NB328</t>
  </si>
  <si>
    <t>8NB380</t>
  </si>
  <si>
    <t>8NB384</t>
  </si>
  <si>
    <t>8NB385</t>
  </si>
  <si>
    <t>8NB386</t>
  </si>
  <si>
    <t>8NB387</t>
  </si>
  <si>
    <t>8NB388</t>
  </si>
  <si>
    <t>8NB389</t>
  </si>
  <si>
    <t>8NB391</t>
  </si>
  <si>
    <t>8NB392</t>
  </si>
  <si>
    <t>8NB393</t>
  </si>
  <si>
    <t>8NB394</t>
  </si>
  <si>
    <t>8NB396</t>
  </si>
  <si>
    <t>8NB397</t>
  </si>
  <si>
    <t>8NB398</t>
  </si>
  <si>
    <t>8NB399</t>
  </si>
  <si>
    <t>8NB422</t>
  </si>
  <si>
    <t>8NB423</t>
  </si>
  <si>
    <t>8NB424</t>
  </si>
  <si>
    <t>8NB494</t>
  </si>
  <si>
    <t>8NB496</t>
  </si>
  <si>
    <t>8NB497</t>
  </si>
  <si>
    <t>8NB502</t>
  </si>
  <si>
    <t>8NB502A</t>
  </si>
  <si>
    <t>8NB502B</t>
  </si>
  <si>
    <t>8NB502C</t>
  </si>
  <si>
    <t>8NB502D</t>
  </si>
  <si>
    <t>8NB522</t>
  </si>
  <si>
    <t>8NB523</t>
  </si>
  <si>
    <t>8NB524</t>
  </si>
  <si>
    <t>8NB554</t>
  </si>
  <si>
    <t>8NB555</t>
  </si>
  <si>
    <t>8NB556</t>
  </si>
  <si>
    <t>8NB557</t>
  </si>
  <si>
    <t>8NB558</t>
  </si>
  <si>
    <t>8NB559</t>
  </si>
  <si>
    <t>8NB560</t>
  </si>
  <si>
    <t>8NB561</t>
  </si>
  <si>
    <t>8NB562</t>
  </si>
  <si>
    <t>8NB563</t>
  </si>
  <si>
    <t>8NB564</t>
  </si>
  <si>
    <t>8NB565</t>
  </si>
  <si>
    <t>8NB566</t>
  </si>
  <si>
    <t>8NB567</t>
  </si>
  <si>
    <t>8NB568</t>
  </si>
  <si>
    <t>8NB569</t>
  </si>
  <si>
    <t>8NB585</t>
  </si>
  <si>
    <t>8NB586</t>
  </si>
  <si>
    <t>8NB587</t>
  </si>
  <si>
    <t>8NB588</t>
  </si>
  <si>
    <t>8NB589</t>
  </si>
  <si>
    <t>8NB601</t>
  </si>
  <si>
    <t>8NB663</t>
  </si>
  <si>
    <t>8NB664</t>
  </si>
  <si>
    <t>8NB665</t>
  </si>
  <si>
    <t>8NB666</t>
  </si>
  <si>
    <t>8NB667</t>
  </si>
  <si>
    <t>8NB668</t>
  </si>
  <si>
    <t>8NB669</t>
  </si>
  <si>
    <t>8NB670</t>
  </si>
  <si>
    <t>8NB671</t>
  </si>
  <si>
    <t>8NB672</t>
  </si>
  <si>
    <t>8NB673</t>
  </si>
  <si>
    <t>8NB674</t>
  </si>
  <si>
    <t>8NB675</t>
  </si>
  <si>
    <t>8NB676</t>
  </si>
  <si>
    <t>8NB677</t>
  </si>
  <si>
    <t>8NB678</t>
  </si>
  <si>
    <t>8NB679</t>
  </si>
  <si>
    <t>8NB680</t>
  </si>
  <si>
    <t>8NB681</t>
  </si>
  <si>
    <t>8NB682</t>
  </si>
  <si>
    <t>8NB683</t>
  </si>
  <si>
    <t>8NB684</t>
  </si>
  <si>
    <t>8NB685</t>
  </si>
  <si>
    <t>8NB686</t>
  </si>
  <si>
    <t>8NB687</t>
  </si>
  <si>
    <t>8NB688</t>
  </si>
  <si>
    <t>8NB689</t>
  </si>
  <si>
    <t>8NB700</t>
  </si>
  <si>
    <t>8NB724</t>
  </si>
  <si>
    <t>8NC200</t>
  </si>
  <si>
    <t>8NC202</t>
  </si>
  <si>
    <t>8NC207</t>
  </si>
  <si>
    <t>8NC210</t>
  </si>
  <si>
    <t>8NC212</t>
  </si>
  <si>
    <t>8NC231</t>
  </si>
  <si>
    <t>8NC232</t>
  </si>
  <si>
    <t>8NC233</t>
  </si>
  <si>
    <t>8NC234</t>
  </si>
  <si>
    <t>8NC240</t>
  </si>
  <si>
    <t>8NC241</t>
  </si>
  <si>
    <t>8NC242</t>
  </si>
  <si>
    <t>8NC243</t>
  </si>
  <si>
    <t>8NC245</t>
  </si>
  <si>
    <t>8NC247</t>
  </si>
  <si>
    <t>8NC254</t>
  </si>
  <si>
    <t>8NC255</t>
  </si>
  <si>
    <t>8NC270</t>
  </si>
  <si>
    <t>8NC275</t>
  </si>
  <si>
    <t>8NC276</t>
  </si>
  <si>
    <t>8NC277</t>
  </si>
  <si>
    <t>8NC300</t>
  </si>
  <si>
    <t>8NC301</t>
  </si>
  <si>
    <t>8NC302</t>
  </si>
  <si>
    <t>8NC314</t>
  </si>
  <si>
    <t>8NC316</t>
  </si>
  <si>
    <t>8NC326</t>
  </si>
  <si>
    <t>8NC331</t>
  </si>
  <si>
    <t>8NC333</t>
  </si>
  <si>
    <t>8NC334</t>
  </si>
  <si>
    <t>8NC335</t>
  </si>
  <si>
    <t>8NC336</t>
  </si>
  <si>
    <t>8NC351</t>
  </si>
  <si>
    <t>8NC370</t>
  </si>
  <si>
    <t>8NC375</t>
  </si>
  <si>
    <t>8NC376</t>
  </si>
  <si>
    <t>8NC377</t>
  </si>
  <si>
    <t>8NC401</t>
  </si>
  <si>
    <t>8NC411</t>
  </si>
  <si>
    <t>8NC415</t>
  </si>
  <si>
    <t>8NC430</t>
  </si>
  <si>
    <t>8NC431</t>
  </si>
  <si>
    <t>8NC432</t>
  </si>
  <si>
    <t>8NC433</t>
  </si>
  <si>
    <t>8NC434</t>
  </si>
  <si>
    <t>8NC435</t>
  </si>
  <si>
    <t>8NC436</t>
  </si>
  <si>
    <t>8NC437</t>
  </si>
  <si>
    <t>8NC438</t>
  </si>
  <si>
    <t>8NC439</t>
  </si>
  <si>
    <t>8NC441</t>
  </si>
  <si>
    <t>8NC442</t>
  </si>
  <si>
    <t>8NC443</t>
  </si>
  <si>
    <t>8NC444</t>
  </si>
  <si>
    <t>8NC445</t>
  </si>
  <si>
    <t>8NC446</t>
  </si>
  <si>
    <t>8NC447</t>
  </si>
  <si>
    <t>8NC448</t>
  </si>
  <si>
    <t>8NC449</t>
  </si>
  <si>
    <t>8NC450</t>
  </si>
  <si>
    <t>8NC451</t>
  </si>
  <si>
    <t>8NC452</t>
  </si>
  <si>
    <t>8NC453</t>
  </si>
  <si>
    <t>8NC454</t>
  </si>
  <si>
    <t>8NC455</t>
  </si>
  <si>
    <t>8NC456</t>
  </si>
  <si>
    <t>8NC457</t>
  </si>
  <si>
    <t>8NC458</t>
  </si>
  <si>
    <t>8NC459</t>
  </si>
  <si>
    <t>8NC461</t>
  </si>
  <si>
    <t>8NC463</t>
  </si>
  <si>
    <t>8NC464</t>
  </si>
  <si>
    <t>8NC465</t>
  </si>
  <si>
    <t>8NC466</t>
  </si>
  <si>
    <t>8NC467</t>
  </si>
  <si>
    <t>8NC468</t>
  </si>
  <si>
    <t>8NC469</t>
  </si>
  <si>
    <t>8NC470</t>
  </si>
  <si>
    <t>8NC471</t>
  </si>
  <si>
    <t>8NC472</t>
  </si>
  <si>
    <t>8NC475</t>
  </si>
  <si>
    <t>8NC476</t>
  </si>
  <si>
    <t>8NC477</t>
  </si>
  <si>
    <t>8NC480</t>
  </si>
  <si>
    <t>8NC481</t>
  </si>
  <si>
    <t>8NC482</t>
  </si>
  <si>
    <t>8NC483</t>
  </si>
  <si>
    <t>8NC504</t>
  </si>
  <si>
    <t>8NC505</t>
  </si>
  <si>
    <t>8NC511</t>
  </si>
  <si>
    <t>8NC515</t>
  </si>
  <si>
    <t>8NC570</t>
  </si>
  <si>
    <t>8NC575</t>
  </si>
  <si>
    <t>8NC576</t>
  </si>
  <si>
    <t>8NC577</t>
  </si>
  <si>
    <t>8NC604</t>
  </si>
  <si>
    <t>8NC606</t>
  </si>
  <si>
    <t>8NC615</t>
  </si>
  <si>
    <t>8ND208</t>
  </si>
  <si>
    <t>8ND209</t>
  </si>
  <si>
    <t>8ND220</t>
  </si>
  <si>
    <t>8ND222</t>
  </si>
  <si>
    <t>8ND235</t>
  </si>
  <si>
    <t>8ND236</t>
  </si>
  <si>
    <t>8ND237</t>
  </si>
  <si>
    <t>8ND238</t>
  </si>
  <si>
    <t>8ND239</t>
  </si>
  <si>
    <t>8ND241</t>
  </si>
  <si>
    <t>8ND242</t>
  </si>
  <si>
    <t>8ND244</t>
  </si>
  <si>
    <t>8ND246</t>
  </si>
  <si>
    <t>8ND248</t>
  </si>
  <si>
    <t>8ND249</t>
  </si>
  <si>
    <t>8ND250</t>
  </si>
  <si>
    <t>8ND251</t>
  </si>
  <si>
    <t>8ND252</t>
  </si>
  <si>
    <t>8ND253</t>
  </si>
  <si>
    <t>8ND256</t>
  </si>
  <si>
    <t>8ND257</t>
  </si>
  <si>
    <t>8ND270</t>
  </si>
  <si>
    <t>8ND277</t>
  </si>
  <si>
    <t>8ND278</t>
  </si>
  <si>
    <t>8ND305</t>
  </si>
  <si>
    <t>8ND306</t>
  </si>
  <si>
    <t>8ND307</t>
  </si>
  <si>
    <t>8ND308</t>
  </si>
  <si>
    <t>8ND309</t>
  </si>
  <si>
    <t>8ND324</t>
  </si>
  <si>
    <t>8ND330</t>
  </si>
  <si>
    <t>8ND331</t>
  </si>
  <si>
    <t>8ND337</t>
  </si>
  <si>
    <t>8ND338</t>
  </si>
  <si>
    <t>8ND339</t>
  </si>
  <si>
    <t>8ND340</t>
  </si>
  <si>
    <t>8ND352</t>
  </si>
  <si>
    <t>8ND353</t>
  </si>
  <si>
    <t>8ND354</t>
  </si>
  <si>
    <t>8ND370</t>
  </si>
  <si>
    <t>8ND377</t>
  </si>
  <si>
    <t>8ND378</t>
  </si>
  <si>
    <t>8ND379</t>
  </si>
  <si>
    <t>8ND402</t>
  </si>
  <si>
    <t>8ND403</t>
  </si>
  <si>
    <t>8ND404</t>
  </si>
  <si>
    <t>8ND405</t>
  </si>
  <si>
    <t>8ND406</t>
  </si>
  <si>
    <t>8ND409</t>
  </si>
  <si>
    <t>8ND421</t>
  </si>
  <si>
    <t>8ND425</t>
  </si>
  <si>
    <t>8ND430</t>
  </si>
  <si>
    <t>8ND431</t>
  </si>
  <si>
    <t>8ND432</t>
  </si>
  <si>
    <t>8ND433</t>
  </si>
  <si>
    <t>8ND434</t>
  </si>
  <si>
    <t>8ND435</t>
  </si>
  <si>
    <t>8ND436</t>
  </si>
  <si>
    <t>8ND437</t>
  </si>
  <si>
    <t>8ND438</t>
  </si>
  <si>
    <t>8ND439</t>
  </si>
  <si>
    <t>8ND440</t>
  </si>
  <si>
    <t>8ND441</t>
  </si>
  <si>
    <t>8ND442</t>
  </si>
  <si>
    <t>8ND443</t>
  </si>
  <si>
    <t>8ND444</t>
  </si>
  <si>
    <t>8ND445</t>
  </si>
  <si>
    <t>8ND446</t>
  </si>
  <si>
    <t>8ND447</t>
  </si>
  <si>
    <t>8ND448</t>
  </si>
  <si>
    <t>8ND451</t>
  </si>
  <si>
    <t>8ND452</t>
  </si>
  <si>
    <t>8ND453</t>
  </si>
  <si>
    <t>8ND454</t>
  </si>
  <si>
    <t>8ND455</t>
  </si>
  <si>
    <t>8ND456</t>
  </si>
  <si>
    <t>8ND457</t>
  </si>
  <si>
    <t>8ND458</t>
  </si>
  <si>
    <t>8ND460</t>
  </si>
  <si>
    <t>8ND462</t>
  </si>
  <si>
    <t>8ND463</t>
  </si>
  <si>
    <t>8ND464</t>
  </si>
  <si>
    <t>8ND465</t>
  </si>
  <si>
    <t>8ND468</t>
  </si>
  <si>
    <t>8ND469</t>
  </si>
  <si>
    <t>8ND470</t>
  </si>
  <si>
    <t>8ND471</t>
  </si>
  <si>
    <t>8ND472</t>
  </si>
  <si>
    <t>8ND476</t>
  </si>
  <si>
    <t>8ND477</t>
  </si>
  <si>
    <t>8ND478</t>
  </si>
  <si>
    <t>8ND487</t>
  </si>
  <si>
    <t>8ND488</t>
  </si>
  <si>
    <t>8ND489</t>
  </si>
  <si>
    <t>8ND490</t>
  </si>
  <si>
    <t>8ND505</t>
  </si>
  <si>
    <t>8ND521</t>
  </si>
  <si>
    <t>8ND525</t>
  </si>
  <si>
    <t>8ND570</t>
  </si>
  <si>
    <t>8ND576</t>
  </si>
  <si>
    <t>8ND577</t>
  </si>
  <si>
    <t>8ND578</t>
  </si>
  <si>
    <t>8ND625</t>
  </si>
  <si>
    <t>8NE204</t>
  </si>
  <si>
    <t>8NE260</t>
  </si>
  <si>
    <t>8NE261</t>
  </si>
  <si>
    <t>8NE264</t>
  </si>
  <si>
    <t>8NE360</t>
  </si>
  <si>
    <t>8NE361</t>
  </si>
  <si>
    <t>8NE517</t>
  </si>
  <si>
    <t>8NE518</t>
  </si>
  <si>
    <t>8NE526</t>
  </si>
  <si>
    <t>8NE529</t>
  </si>
  <si>
    <t>8NE590</t>
  </si>
  <si>
    <t>8NE591</t>
  </si>
  <si>
    <t>8NE593</t>
  </si>
  <si>
    <t>8NE618</t>
  </si>
  <si>
    <t>8NE619</t>
  </si>
  <si>
    <t>8NE629</t>
  </si>
  <si>
    <t>8NE690</t>
  </si>
  <si>
    <t>8NE711</t>
  </si>
  <si>
    <t>8NE712</t>
  </si>
  <si>
    <t>8NF203</t>
  </si>
  <si>
    <t>8NF230</t>
  </si>
  <si>
    <t>8NF262</t>
  </si>
  <si>
    <t>8NF263</t>
  </si>
  <si>
    <t>8NF265</t>
  </si>
  <si>
    <t>8NF266</t>
  </si>
  <si>
    <t>8NF267</t>
  </si>
  <si>
    <t>8NF268</t>
  </si>
  <si>
    <t>8NF269</t>
  </si>
  <si>
    <t>8NF362</t>
  </si>
  <si>
    <t>8NF363</t>
  </si>
  <si>
    <t>8NF365</t>
  </si>
  <si>
    <t>8NF366</t>
  </si>
  <si>
    <t>8NF426</t>
  </si>
  <si>
    <t>8NF427</t>
  </si>
  <si>
    <t>8NF428</t>
  </si>
  <si>
    <t>8NF429</t>
  </si>
  <si>
    <t>8NF525</t>
  </si>
  <si>
    <t>8NF526</t>
  </si>
  <si>
    <t>8NF527</t>
  </si>
  <si>
    <t>8NF528</t>
  </si>
  <si>
    <t>8NF529</t>
  </si>
  <si>
    <t>8NF592</t>
  </si>
  <si>
    <t>8NF594</t>
  </si>
  <si>
    <t>8NF628</t>
  </si>
  <si>
    <t>8NF629</t>
  </si>
  <si>
    <t>8NF721</t>
  </si>
  <si>
    <t>8NF722</t>
  </si>
  <si>
    <t>BATIMENT CENTRALE 1-2</t>
  </si>
  <si>
    <t>9L113</t>
  </si>
  <si>
    <t>9L114</t>
  </si>
  <si>
    <t>9L205</t>
  </si>
  <si>
    <t>9L206</t>
  </si>
  <si>
    <t>9L207</t>
  </si>
  <si>
    <t>9L208</t>
  </si>
  <si>
    <t>9L209</t>
  </si>
  <si>
    <t>9L210</t>
  </si>
  <si>
    <t>9L211</t>
  </si>
  <si>
    <t>9L212</t>
  </si>
  <si>
    <t>9L213</t>
  </si>
  <si>
    <t>9L214</t>
  </si>
  <si>
    <t>9L215</t>
  </si>
  <si>
    <t>9L216</t>
  </si>
  <si>
    <t>9L217</t>
  </si>
  <si>
    <t>9L218</t>
  </si>
  <si>
    <t>9L219</t>
  </si>
  <si>
    <t>9L220</t>
  </si>
  <si>
    <t>9L221</t>
  </si>
  <si>
    <t>9L223</t>
  </si>
  <si>
    <t>9L307</t>
  </si>
  <si>
    <t>9L310</t>
  </si>
  <si>
    <t>9L311</t>
  </si>
  <si>
    <t>9L407</t>
  </si>
  <si>
    <t>9L608</t>
  </si>
  <si>
    <t>9L650</t>
  </si>
  <si>
    <t>9L651</t>
  </si>
  <si>
    <t>9L719</t>
  </si>
  <si>
    <t>9NA211</t>
  </si>
  <si>
    <t>9NA213</t>
  </si>
  <si>
    <t>9NA214</t>
  </si>
  <si>
    <t>9NA215</t>
  </si>
  <si>
    <t>9NA216</t>
  </si>
  <si>
    <t>9NA217</t>
  </si>
  <si>
    <t>9NA218</t>
  </si>
  <si>
    <t>9NA219</t>
  </si>
  <si>
    <t>9NA234</t>
  </si>
  <si>
    <t>9NA292</t>
  </si>
  <si>
    <t>9NA293</t>
  </si>
  <si>
    <t>9NA295</t>
  </si>
  <si>
    <t>9NA298</t>
  </si>
  <si>
    <t>9NA299</t>
  </si>
  <si>
    <t>9NA311</t>
  </si>
  <si>
    <t>9NA312</t>
  </si>
  <si>
    <t>9NA313</t>
  </si>
  <si>
    <t>9NA315</t>
  </si>
  <si>
    <t>9NA317</t>
  </si>
  <si>
    <t>9NA318</t>
  </si>
  <si>
    <t>9NA379</t>
  </si>
  <si>
    <t>9NA381</t>
  </si>
  <si>
    <t>9NA382</t>
  </si>
  <si>
    <t>9NA383</t>
  </si>
  <si>
    <t>9NA395</t>
  </si>
  <si>
    <t>9NA396</t>
  </si>
  <si>
    <t>9NA412</t>
  </si>
  <si>
    <t>9NA413</t>
  </si>
  <si>
    <t>9NA414</t>
  </si>
  <si>
    <t>9NA479</t>
  </si>
  <si>
    <t>9NA486</t>
  </si>
  <si>
    <t>9NA494</t>
  </si>
  <si>
    <t>9NA495</t>
  </si>
  <si>
    <t>9NA501</t>
  </si>
  <si>
    <t>9NA509</t>
  </si>
  <si>
    <t>9NA512</t>
  </si>
  <si>
    <t>9NA513</t>
  </si>
  <si>
    <t>9NA514</t>
  </si>
  <si>
    <t>9NA530</t>
  </si>
  <si>
    <t>9NA531</t>
  </si>
  <si>
    <t>9NA532</t>
  </si>
  <si>
    <t>9NA533</t>
  </si>
  <si>
    <t>9NA534</t>
  </si>
  <si>
    <t>9NA535</t>
  </si>
  <si>
    <t>9NA537</t>
  </si>
  <si>
    <t>9NA538</t>
  </si>
  <si>
    <t>9NA539</t>
  </si>
  <si>
    <t>9NA541</t>
  </si>
  <si>
    <t>9NA542</t>
  </si>
  <si>
    <t>9NA543</t>
  </si>
  <si>
    <t>9NA544</t>
  </si>
  <si>
    <t>9NA545</t>
  </si>
  <si>
    <t>9NA546</t>
  </si>
  <si>
    <t>9NA547</t>
  </si>
  <si>
    <t>9NA548</t>
  </si>
  <si>
    <t>9NA549</t>
  </si>
  <si>
    <t>9NA550</t>
  </si>
  <si>
    <t>9NA551</t>
  </si>
  <si>
    <t>9NA552</t>
  </si>
  <si>
    <t>9NA553</t>
  </si>
  <si>
    <t>9NA607</t>
  </si>
  <si>
    <t>9NA614</t>
  </si>
  <si>
    <t>9NA630</t>
  </si>
  <si>
    <t>9NA631</t>
  </si>
  <si>
    <t>9NA632</t>
  </si>
  <si>
    <t>9NA633</t>
  </si>
  <si>
    <t>9NA634</t>
  </si>
  <si>
    <t>9NA635</t>
  </si>
  <si>
    <t>9NA637</t>
  </si>
  <si>
    <t>9NA638</t>
  </si>
  <si>
    <t>9NA639</t>
  </si>
  <si>
    <t>9NA641</t>
  </si>
  <si>
    <t>9NA642</t>
  </si>
  <si>
    <t>9NA645</t>
  </si>
  <si>
    <t>9NA651</t>
  </si>
  <si>
    <t>9NA652</t>
  </si>
  <si>
    <t>9NA653</t>
  </si>
  <si>
    <t>9NA742</t>
  </si>
  <si>
    <t>9NA745</t>
  </si>
  <si>
    <t>9NB221</t>
  </si>
  <si>
    <t>9NB223</t>
  </si>
  <si>
    <t>9NB224</t>
  </si>
  <si>
    <t>9NB225</t>
  </si>
  <si>
    <t>9NB226</t>
  </si>
  <si>
    <t>9NB227</t>
  </si>
  <si>
    <t>9NB228</t>
  </si>
  <si>
    <t>9NB229</t>
  </si>
  <si>
    <t>9NB280</t>
  </si>
  <si>
    <t>9NB281</t>
  </si>
  <si>
    <t>9NB282</t>
  </si>
  <si>
    <t>9NB283</t>
  </si>
  <si>
    <t>9NB294</t>
  </si>
  <si>
    <t>9NB296</t>
  </si>
  <si>
    <t>9NB297</t>
  </si>
  <si>
    <t>9NB321</t>
  </si>
  <si>
    <t>9NB322</t>
  </si>
  <si>
    <t>9NB323</t>
  </si>
  <si>
    <t>9NB325</t>
  </si>
  <si>
    <t>9NB327</t>
  </si>
  <si>
    <t>9NB328</t>
  </si>
  <si>
    <t>9NB380</t>
  </si>
  <si>
    <t>9NB384</t>
  </si>
  <si>
    <t>9NB385</t>
  </si>
  <si>
    <t>9NB386</t>
  </si>
  <si>
    <t>9NB387</t>
  </si>
  <si>
    <t>9NB388</t>
  </si>
  <si>
    <t>9NB389</t>
  </si>
  <si>
    <t>9NB391</t>
  </si>
  <si>
    <t>9NB392</t>
  </si>
  <si>
    <t>9NB393</t>
  </si>
  <si>
    <t>9NB394</t>
  </si>
  <si>
    <t>9NB396</t>
  </si>
  <si>
    <t>9NB397</t>
  </si>
  <si>
    <t>9NB398</t>
  </si>
  <si>
    <t>9NB399</t>
  </si>
  <si>
    <t>9NB422</t>
  </si>
  <si>
    <t>9NB423</t>
  </si>
  <si>
    <t>9NB424</t>
  </si>
  <si>
    <t>9NB494</t>
  </si>
  <si>
    <t>9NB496</t>
  </si>
  <si>
    <t>9NB497</t>
  </si>
  <si>
    <t>9NB502</t>
  </si>
  <si>
    <t>9NB502A</t>
  </si>
  <si>
    <t>9NB502B</t>
  </si>
  <si>
    <t>9NB502C</t>
  </si>
  <si>
    <t>9NB502D</t>
  </si>
  <si>
    <t>9NB522</t>
  </si>
  <si>
    <t>9NB523</t>
  </si>
  <si>
    <t>9NB524</t>
  </si>
  <si>
    <t>9NB554</t>
  </si>
  <si>
    <t>9NB555</t>
  </si>
  <si>
    <t>9NB556</t>
  </si>
  <si>
    <t>9NB557</t>
  </si>
  <si>
    <t>9NB558</t>
  </si>
  <si>
    <t>9NB559</t>
  </si>
  <si>
    <t>9NB560</t>
  </si>
  <si>
    <t>9NB561</t>
  </si>
  <si>
    <t>9NB562</t>
  </si>
  <si>
    <t>9NB563</t>
  </si>
  <si>
    <t>9NB564</t>
  </si>
  <si>
    <t>9NB565</t>
  </si>
  <si>
    <t>9NB566</t>
  </si>
  <si>
    <t>9NB567</t>
  </si>
  <si>
    <t>9NB568</t>
  </si>
  <si>
    <t>9NB569</t>
  </si>
  <si>
    <t>9NB585</t>
  </si>
  <si>
    <t>9NB586</t>
  </si>
  <si>
    <t>9NB587</t>
  </si>
  <si>
    <t>9NB588</t>
  </si>
  <si>
    <t>9NB589</t>
  </si>
  <si>
    <t>9NB601</t>
  </si>
  <si>
    <t>9NB663</t>
  </si>
  <si>
    <t>9NB664</t>
  </si>
  <si>
    <t>9NB665</t>
  </si>
  <si>
    <t>9NB666</t>
  </si>
  <si>
    <t>9NB667</t>
  </si>
  <si>
    <t>9NB668</t>
  </si>
  <si>
    <t>9NB669</t>
  </si>
  <si>
    <t>9NB670</t>
  </si>
  <si>
    <t>9NB671</t>
  </si>
  <si>
    <t>9NB672</t>
  </si>
  <si>
    <t>9NB673</t>
  </si>
  <si>
    <t>9NB674</t>
  </si>
  <si>
    <t>9NB675</t>
  </si>
  <si>
    <t>9NB676</t>
  </si>
  <si>
    <t>9NB677</t>
  </si>
  <si>
    <t>9NB678</t>
  </si>
  <si>
    <t>9NB679</t>
  </si>
  <si>
    <t>9NB680</t>
  </si>
  <si>
    <t>9NB681</t>
  </si>
  <si>
    <t>9NB682</t>
  </si>
  <si>
    <t>9NB683</t>
  </si>
  <si>
    <t>9NB684</t>
  </si>
  <si>
    <t>9NB685</t>
  </si>
  <si>
    <t>9NB686</t>
  </si>
  <si>
    <t>9NB687</t>
  </si>
  <si>
    <t>9NB688</t>
  </si>
  <si>
    <t>9NB689</t>
  </si>
  <si>
    <t>9NB700</t>
  </si>
  <si>
    <t>9NB724</t>
  </si>
  <si>
    <t>9NC200</t>
  </si>
  <si>
    <t>9NC202</t>
  </si>
  <si>
    <t>9NC207</t>
  </si>
  <si>
    <t>9NC210</t>
  </si>
  <si>
    <t>9NC212</t>
  </si>
  <si>
    <t>9NC231</t>
  </si>
  <si>
    <t>9NC232</t>
  </si>
  <si>
    <t>9NC233</t>
  </si>
  <si>
    <t>9NC234</t>
  </si>
  <si>
    <t>9NC240</t>
  </si>
  <si>
    <t>9NC241</t>
  </si>
  <si>
    <t>9NC242</t>
  </si>
  <si>
    <t>9NC243</t>
  </si>
  <si>
    <t>9NC245</t>
  </si>
  <si>
    <t>9NC247</t>
  </si>
  <si>
    <t>9NC254</t>
  </si>
  <si>
    <t>9NC255</t>
  </si>
  <si>
    <t>9NC270</t>
  </si>
  <si>
    <t>9NC275</t>
  </si>
  <si>
    <t>9NC276</t>
  </si>
  <si>
    <t>9NC277</t>
  </si>
  <si>
    <t>9NC300</t>
  </si>
  <si>
    <t>9NC301</t>
  </si>
  <si>
    <t>9NC302</t>
  </si>
  <si>
    <t>9NC314</t>
  </si>
  <si>
    <t>9NC316</t>
  </si>
  <si>
    <t>9NC326</t>
  </si>
  <si>
    <t>9NC331</t>
  </si>
  <si>
    <t>9NC333</t>
  </si>
  <si>
    <t>9NC334</t>
  </si>
  <si>
    <t>9NC335</t>
  </si>
  <si>
    <t>9NC336</t>
  </si>
  <si>
    <t>9NC370</t>
  </si>
  <si>
    <t>9NC375</t>
  </si>
  <si>
    <t>9NC376</t>
  </si>
  <si>
    <t>9NC377</t>
  </si>
  <si>
    <t>9NC401</t>
  </si>
  <si>
    <t>9NC411</t>
  </si>
  <si>
    <t>9NC415</t>
  </si>
  <si>
    <t>9NC430</t>
  </si>
  <si>
    <t>9NC431</t>
  </si>
  <si>
    <t>9NC432</t>
  </si>
  <si>
    <t>9NC433</t>
  </si>
  <si>
    <t>9NC434</t>
  </si>
  <si>
    <t>9NC435</t>
  </si>
  <si>
    <t>9NC436</t>
  </si>
  <si>
    <t>9NC437</t>
  </si>
  <si>
    <t>9NC438</t>
  </si>
  <si>
    <t>9NC439</t>
  </si>
  <si>
    <t>9NC441</t>
  </si>
  <si>
    <t>9NC442</t>
  </si>
  <si>
    <t>9NC443</t>
  </si>
  <si>
    <t>9NC444</t>
  </si>
  <si>
    <t>9NC445</t>
  </si>
  <si>
    <t>9NC446</t>
  </si>
  <si>
    <t>9NC447</t>
  </si>
  <si>
    <t>9NC448</t>
  </si>
  <si>
    <t>9NC449</t>
  </si>
  <si>
    <t>9NC450</t>
  </si>
  <si>
    <t>9NC451</t>
  </si>
  <si>
    <t>9NC452</t>
  </si>
  <si>
    <t>9NC453</t>
  </si>
  <si>
    <t>9NC454</t>
  </si>
  <si>
    <t>9NC455</t>
  </si>
  <si>
    <t>9NC456</t>
  </si>
  <si>
    <t>9NC457</t>
  </si>
  <si>
    <t>9NC458</t>
  </si>
  <si>
    <t>9NC459</t>
  </si>
  <si>
    <t>9NC461</t>
  </si>
  <si>
    <t>9NC463</t>
  </si>
  <si>
    <t>9NC464</t>
  </si>
  <si>
    <t>9NC465</t>
  </si>
  <si>
    <t>9NC466</t>
  </si>
  <si>
    <t>9NC467</t>
  </si>
  <si>
    <t>9NC468</t>
  </si>
  <si>
    <t>9NC469</t>
  </si>
  <si>
    <t>9NC470</t>
  </si>
  <si>
    <t>9NC471</t>
  </si>
  <si>
    <t>9NC472</t>
  </si>
  <si>
    <t>9NC475</t>
  </si>
  <si>
    <t>9NC476</t>
  </si>
  <si>
    <t>9NC477</t>
  </si>
  <si>
    <t>9NC480</t>
  </si>
  <si>
    <t>9NC481</t>
  </si>
  <si>
    <t>9NC482</t>
  </si>
  <si>
    <t>9NC483</t>
  </si>
  <si>
    <t>9NC504</t>
  </si>
  <si>
    <t>9NC505</t>
  </si>
  <si>
    <t>9NC511</t>
  </si>
  <si>
    <t>9NC515</t>
  </si>
  <si>
    <t>9NC570</t>
  </si>
  <si>
    <t>9NC575</t>
  </si>
  <si>
    <t>9NC576</t>
  </si>
  <si>
    <t>9NC577</t>
  </si>
  <si>
    <t>9NC604</t>
  </si>
  <si>
    <t>9NC606</t>
  </si>
  <si>
    <t>9NC615</t>
  </si>
  <si>
    <t>9ND208</t>
  </si>
  <si>
    <t>9ND209</t>
  </si>
  <si>
    <t>9ND220</t>
  </si>
  <si>
    <t>9ND222</t>
  </si>
  <si>
    <t>9ND235</t>
  </si>
  <si>
    <t>9ND236</t>
  </si>
  <si>
    <t>9ND237</t>
  </si>
  <si>
    <t>9ND238</t>
  </si>
  <si>
    <t>9ND239</t>
  </si>
  <si>
    <t>9ND241</t>
  </si>
  <si>
    <t>9ND242</t>
  </si>
  <si>
    <t>9ND244</t>
  </si>
  <si>
    <t>9ND246</t>
  </si>
  <si>
    <t>9ND248</t>
  </si>
  <si>
    <t>9ND249</t>
  </si>
  <si>
    <t>9ND250</t>
  </si>
  <si>
    <t>9ND251</t>
  </si>
  <si>
    <t>9ND252</t>
  </si>
  <si>
    <t>9ND253</t>
  </si>
  <si>
    <t>9ND256</t>
  </si>
  <si>
    <t>9ND257</t>
  </si>
  <si>
    <t>9ND270</t>
  </si>
  <si>
    <t>9ND277</t>
  </si>
  <si>
    <t>9ND278</t>
  </si>
  <si>
    <t>9ND305</t>
  </si>
  <si>
    <t>9ND306</t>
  </si>
  <si>
    <t>9ND307</t>
  </si>
  <si>
    <t>9ND308</t>
  </si>
  <si>
    <t>9ND309</t>
  </si>
  <si>
    <t>9ND324</t>
  </si>
  <si>
    <t>9ND330</t>
  </si>
  <si>
    <t>9ND331</t>
  </si>
  <si>
    <t>9ND337</t>
  </si>
  <si>
    <t>9ND338</t>
  </si>
  <si>
    <t>9ND339</t>
  </si>
  <si>
    <t>9ND340</t>
  </si>
  <si>
    <t>9ND352</t>
  </si>
  <si>
    <t>9ND353</t>
  </si>
  <si>
    <t>9ND354</t>
  </si>
  <si>
    <t>9ND370</t>
  </si>
  <si>
    <t>9ND377</t>
  </si>
  <si>
    <t>9ND378</t>
  </si>
  <si>
    <t>9ND379</t>
  </si>
  <si>
    <t>9ND402</t>
  </si>
  <si>
    <t>9ND403</t>
  </si>
  <si>
    <t>9ND404</t>
  </si>
  <si>
    <t>9ND405</t>
  </si>
  <si>
    <t>9ND406</t>
  </si>
  <si>
    <t>9ND409</t>
  </si>
  <si>
    <t>9ND421</t>
  </si>
  <si>
    <t>9ND425</t>
  </si>
  <si>
    <t>9ND430</t>
  </si>
  <si>
    <t>9ND431</t>
  </si>
  <si>
    <t>9ND432</t>
  </si>
  <si>
    <t>9ND433</t>
  </si>
  <si>
    <t>9ND434</t>
  </si>
  <si>
    <t>9ND435</t>
  </si>
  <si>
    <t>9ND436</t>
  </si>
  <si>
    <t>9ND437</t>
  </si>
  <si>
    <t>9ND438</t>
  </si>
  <si>
    <t>9ND439</t>
  </si>
  <si>
    <t>9ND440</t>
  </si>
  <si>
    <t>9ND441</t>
  </si>
  <si>
    <t>9ND442</t>
  </si>
  <si>
    <t>9ND443</t>
  </si>
  <si>
    <t>9ND444</t>
  </si>
  <si>
    <t>9ND445</t>
  </si>
  <si>
    <t>9ND446</t>
  </si>
  <si>
    <t>9ND447</t>
  </si>
  <si>
    <t>9ND448</t>
  </si>
  <si>
    <t>9ND451</t>
  </si>
  <si>
    <t>9ND452</t>
  </si>
  <si>
    <t>9ND453</t>
  </si>
  <si>
    <t>9ND454</t>
  </si>
  <si>
    <t>9ND455</t>
  </si>
  <si>
    <t>9ND456</t>
  </si>
  <si>
    <t>9ND457</t>
  </si>
  <si>
    <t>9ND458</t>
  </si>
  <si>
    <t>9ND460</t>
  </si>
  <si>
    <t>9ND462</t>
  </si>
  <si>
    <t>9ND463</t>
  </si>
  <si>
    <t>9ND464</t>
  </si>
  <si>
    <t>9ND465</t>
  </si>
  <si>
    <t>9ND468</t>
  </si>
  <si>
    <t>9ND469</t>
  </si>
  <si>
    <t>9ND470</t>
  </si>
  <si>
    <t>9ND471</t>
  </si>
  <si>
    <t>9ND472</t>
  </si>
  <si>
    <t>9ND476</t>
  </si>
  <si>
    <t>9ND477</t>
  </si>
  <si>
    <t>9ND478</t>
  </si>
  <si>
    <t>9ND487</t>
  </si>
  <si>
    <t>9ND488</t>
  </si>
  <si>
    <t>9ND489</t>
  </si>
  <si>
    <t>9ND490</t>
  </si>
  <si>
    <t>9ND505</t>
  </si>
  <si>
    <t>9ND521</t>
  </si>
  <si>
    <t>9ND525</t>
  </si>
  <si>
    <t>9ND570</t>
  </si>
  <si>
    <t>9ND576</t>
  </si>
  <si>
    <t>9ND577</t>
  </si>
  <si>
    <t>9ND578</t>
  </si>
  <si>
    <t>9ND625</t>
  </si>
  <si>
    <t>9NE204</t>
  </si>
  <si>
    <t>9NE260</t>
  </si>
  <si>
    <t>9NE261</t>
  </si>
  <si>
    <t>9NE264</t>
  </si>
  <si>
    <t>9NE360</t>
  </si>
  <si>
    <t>9NE361</t>
  </si>
  <si>
    <t>9NE517</t>
  </si>
  <si>
    <t>9NE518</t>
  </si>
  <si>
    <t>9NE526</t>
  </si>
  <si>
    <t>9NE529</t>
  </si>
  <si>
    <t>9NE590</t>
  </si>
  <si>
    <t>9NE591</t>
  </si>
  <si>
    <t>9NE593</t>
  </si>
  <si>
    <t>9NE618</t>
  </si>
  <si>
    <t>9NE619</t>
  </si>
  <si>
    <t>9NE629</t>
  </si>
  <si>
    <t>9NE690</t>
  </si>
  <si>
    <t>9NE711</t>
  </si>
  <si>
    <t>9NE712</t>
  </si>
  <si>
    <t>9NF203</t>
  </si>
  <si>
    <t>9NF230</t>
  </si>
  <si>
    <t>9NF262</t>
  </si>
  <si>
    <t>9NF263</t>
  </si>
  <si>
    <t>9NF265</t>
  </si>
  <si>
    <t>9NF266</t>
  </si>
  <si>
    <t>9NF267</t>
  </si>
  <si>
    <t>9NF268</t>
  </si>
  <si>
    <t>9NF269</t>
  </si>
  <si>
    <t>9NF362</t>
  </si>
  <si>
    <t>9NF363</t>
  </si>
  <si>
    <t>9NF365</t>
  </si>
  <si>
    <t>9NF366</t>
  </si>
  <si>
    <t>9NF426</t>
  </si>
  <si>
    <t>9NF427</t>
  </si>
  <si>
    <t>9NF428</t>
  </si>
  <si>
    <t>9NF429</t>
  </si>
  <si>
    <t>9NF525</t>
  </si>
  <si>
    <t>9NF526</t>
  </si>
  <si>
    <t>9NF527</t>
  </si>
  <si>
    <t>9NF528</t>
  </si>
  <si>
    <t>9NF529</t>
  </si>
  <si>
    <t>9NF592</t>
  </si>
  <si>
    <t>9NF594</t>
  </si>
  <si>
    <t>9NF628</t>
  </si>
  <si>
    <t>9NF629</t>
  </si>
  <si>
    <t>9NF721</t>
  </si>
  <si>
    <t>9NF722</t>
  </si>
  <si>
    <t xml:space="preserve">Risque FME </t>
  </si>
  <si>
    <t>:</t>
  </si>
  <si>
    <r>
      <t xml:space="preserve">       DDD au poste de travail   </t>
    </r>
    <r>
      <rPr>
        <b/>
        <sz val="22"/>
        <rFont val="Arial"/>
        <family val="2"/>
      </rPr>
      <t>:</t>
    </r>
  </si>
  <si>
    <t>Chute</t>
  </si>
  <si>
    <t>Trébuchement</t>
  </si>
  <si>
    <t>Glissade</t>
  </si>
  <si>
    <t>Chute d'objet</t>
  </si>
  <si>
    <t>Projection</t>
  </si>
  <si>
    <t>Mécanique</t>
  </si>
  <si>
    <t>Manutention</t>
  </si>
  <si>
    <t>Vapeur</t>
  </si>
  <si>
    <t>Electrique</t>
  </si>
  <si>
    <t>Chaleur</t>
  </si>
  <si>
    <t>Bruit</t>
  </si>
  <si>
    <t>Incendie</t>
  </si>
  <si>
    <t>Atm. Explosive</t>
  </si>
  <si>
    <t>Eclairage</t>
  </si>
  <si>
    <t>Anoxie</t>
  </si>
  <si>
    <t>Toxique</t>
  </si>
  <si>
    <t>Biologique</t>
  </si>
  <si>
    <t>Amiante</t>
  </si>
  <si>
    <t>Irradiation</t>
  </si>
  <si>
    <t>Jaune</t>
  </si>
  <si>
    <t>Orange</t>
  </si>
  <si>
    <t>Rouge</t>
  </si>
  <si>
    <t>Noyade</t>
  </si>
  <si>
    <t>Contamination</t>
  </si>
  <si>
    <t>Lunettes</t>
  </si>
  <si>
    <t>Bottes</t>
  </si>
  <si>
    <t>Brûlure</t>
  </si>
  <si>
    <t>Coupure</t>
  </si>
  <si>
    <t>Prod. Chimique</t>
  </si>
  <si>
    <t>Gilet de sauvetage</t>
  </si>
  <si>
    <t>Anti-Bruit</t>
  </si>
  <si>
    <t>Masque</t>
  </si>
  <si>
    <t>Ecran</t>
  </si>
  <si>
    <t>Heaume</t>
  </si>
  <si>
    <t>ARI</t>
  </si>
  <si>
    <t>Harnais</t>
  </si>
  <si>
    <t>Extincteur</t>
  </si>
  <si>
    <t>Explosimètre</t>
  </si>
  <si>
    <t>Oxygènemètre</t>
  </si>
  <si>
    <t>Radiamètre</t>
  </si>
  <si>
    <t>Contaminamètre</t>
  </si>
  <si>
    <t>TeV</t>
  </si>
  <si>
    <t>Tenue Anti acide</t>
  </si>
  <si>
    <t>Panoplie electricien</t>
  </si>
  <si>
    <t>Vêtement de protection</t>
  </si>
  <si>
    <t>…………………</t>
  </si>
  <si>
    <t>8L210A</t>
  </si>
  <si>
    <t>9L210A</t>
  </si>
  <si>
    <t>8L211A</t>
  </si>
  <si>
    <t>9L211A</t>
  </si>
  <si>
    <t>8L212A</t>
  </si>
  <si>
    <t>9L212A</t>
  </si>
  <si>
    <t>8L215A</t>
  </si>
  <si>
    <t>8L215B</t>
  </si>
  <si>
    <t>8L215C</t>
  </si>
  <si>
    <t>9L215A</t>
  </si>
  <si>
    <t>9L215B</t>
  </si>
  <si>
    <t>9L215C</t>
  </si>
  <si>
    <t>8L216A</t>
  </si>
  <si>
    <t>9L216A</t>
  </si>
  <si>
    <t>2L224</t>
  </si>
  <si>
    <t>4L224</t>
  </si>
  <si>
    <t>2L225</t>
  </si>
  <si>
    <t>4L225</t>
  </si>
  <si>
    <t>8L410</t>
  </si>
  <si>
    <t>9L410</t>
  </si>
  <si>
    <t>8L447</t>
  </si>
  <si>
    <t>9L447</t>
  </si>
  <si>
    <t>1L503A</t>
  </si>
  <si>
    <t>3L503A</t>
  </si>
  <si>
    <t>9L508</t>
  </si>
  <si>
    <t>9L511</t>
  </si>
  <si>
    <t>8L711</t>
  </si>
  <si>
    <t>9L711</t>
  </si>
  <si>
    <t>3L800</t>
  </si>
  <si>
    <t>1L803</t>
  </si>
  <si>
    <t>3L803</t>
  </si>
  <si>
    <t>1L804</t>
  </si>
  <si>
    <t>3L804</t>
  </si>
  <si>
    <t>1L805</t>
  </si>
  <si>
    <t>3L805</t>
  </si>
  <si>
    <t>1L806</t>
  </si>
  <si>
    <t>3L806</t>
  </si>
  <si>
    <t>1L807</t>
  </si>
  <si>
    <t>3L807</t>
  </si>
  <si>
    <t>1L808</t>
  </si>
  <si>
    <t>3L808</t>
  </si>
  <si>
    <t>1L809</t>
  </si>
  <si>
    <t>3L809</t>
  </si>
  <si>
    <t>1L810</t>
  </si>
  <si>
    <t>3L810</t>
  </si>
  <si>
    <t>1L901</t>
  </si>
  <si>
    <t>3L901</t>
  </si>
  <si>
    <t>1M101</t>
  </si>
  <si>
    <t>2M101</t>
  </si>
  <si>
    <t>3M101</t>
  </si>
  <si>
    <t>4M101</t>
  </si>
  <si>
    <t>1M102</t>
  </si>
  <si>
    <t>2M102</t>
  </si>
  <si>
    <t>3M102</t>
  </si>
  <si>
    <t>4M102</t>
  </si>
  <si>
    <t>1M103</t>
  </si>
  <si>
    <t>2M103</t>
  </si>
  <si>
    <t>3M103</t>
  </si>
  <si>
    <t>4M103</t>
  </si>
  <si>
    <t>1M104</t>
  </si>
  <si>
    <t>2M104</t>
  </si>
  <si>
    <t>3M104</t>
  </si>
  <si>
    <t>4M104</t>
  </si>
  <si>
    <t>1M105</t>
  </si>
  <si>
    <t>2M105</t>
  </si>
  <si>
    <t>3M105</t>
  </si>
  <si>
    <t>4M105</t>
  </si>
  <si>
    <t>1M106</t>
  </si>
  <si>
    <t>2M106</t>
  </si>
  <si>
    <t>3M106</t>
  </si>
  <si>
    <t>4M106</t>
  </si>
  <si>
    <t>1M107</t>
  </si>
  <si>
    <t>2M107</t>
  </si>
  <si>
    <t>3M107</t>
  </si>
  <si>
    <t>4M107</t>
  </si>
  <si>
    <t>1M108</t>
  </si>
  <si>
    <t>2M108</t>
  </si>
  <si>
    <t>3M108</t>
  </si>
  <si>
    <t>4M108</t>
  </si>
  <si>
    <t>1M109</t>
  </si>
  <si>
    <t>2M109</t>
  </si>
  <si>
    <t>3M109</t>
  </si>
  <si>
    <t>4M109</t>
  </si>
  <si>
    <t>1M111</t>
  </si>
  <si>
    <t>2M111</t>
  </si>
  <si>
    <t>3M111</t>
  </si>
  <si>
    <t>4M111</t>
  </si>
  <si>
    <t>1M112</t>
  </si>
  <si>
    <t>2M112</t>
  </si>
  <si>
    <t>3M112</t>
  </si>
  <si>
    <t>4M112</t>
  </si>
  <si>
    <t>1M113</t>
  </si>
  <si>
    <t>2M113</t>
  </si>
  <si>
    <t>3M113</t>
  </si>
  <si>
    <t>4M113</t>
  </si>
  <si>
    <t>1M114</t>
  </si>
  <si>
    <t>2M114</t>
  </si>
  <si>
    <t>3M114</t>
  </si>
  <si>
    <t>4M114</t>
  </si>
  <si>
    <t>1M115</t>
  </si>
  <si>
    <t>2M115</t>
  </si>
  <si>
    <t>3M115</t>
  </si>
  <si>
    <t>4M115</t>
  </si>
  <si>
    <t>1M116</t>
  </si>
  <si>
    <t>2M116</t>
  </si>
  <si>
    <t>3M116</t>
  </si>
  <si>
    <t>4M116</t>
  </si>
  <si>
    <t>1M117</t>
  </si>
  <si>
    <t>2M117</t>
  </si>
  <si>
    <t>3M117</t>
  </si>
  <si>
    <t>4M117</t>
  </si>
  <si>
    <t>1M118</t>
  </si>
  <si>
    <t>2M118</t>
  </si>
  <si>
    <t>3M118</t>
  </si>
  <si>
    <t>4M118</t>
  </si>
  <si>
    <t>1M120</t>
  </si>
  <si>
    <t>2M120</t>
  </si>
  <si>
    <t>3M120</t>
  </si>
  <si>
    <t>4M120</t>
  </si>
  <si>
    <t>1M121</t>
  </si>
  <si>
    <t>2M121</t>
  </si>
  <si>
    <t>3M121</t>
  </si>
  <si>
    <t>4M121</t>
  </si>
  <si>
    <t>1M122</t>
  </si>
  <si>
    <t>2M122</t>
  </si>
  <si>
    <t>3M122</t>
  </si>
  <si>
    <t>4M122</t>
  </si>
  <si>
    <t>1M125</t>
  </si>
  <si>
    <t>2M125</t>
  </si>
  <si>
    <t>3M125</t>
  </si>
  <si>
    <t>4M125</t>
  </si>
  <si>
    <t>1M126</t>
  </si>
  <si>
    <t>2M126</t>
  </si>
  <si>
    <t>3M126</t>
  </si>
  <si>
    <t>4M126</t>
  </si>
  <si>
    <t>1M127</t>
  </si>
  <si>
    <t>2M127</t>
  </si>
  <si>
    <t>3M127</t>
  </si>
  <si>
    <t>4M127</t>
  </si>
  <si>
    <t>1M201</t>
  </si>
  <si>
    <t>2M201</t>
  </si>
  <si>
    <t>3M201</t>
  </si>
  <si>
    <t>4M201</t>
  </si>
  <si>
    <t>1M202</t>
  </si>
  <si>
    <t>1M202A</t>
  </si>
  <si>
    <t>1M202B</t>
  </si>
  <si>
    <t>2M202</t>
  </si>
  <si>
    <t>2M202A</t>
  </si>
  <si>
    <t>2M202B</t>
  </si>
  <si>
    <t>3M202</t>
  </si>
  <si>
    <t>3M202A</t>
  </si>
  <si>
    <t>3M202B</t>
  </si>
  <si>
    <t>4M202</t>
  </si>
  <si>
    <t>4M202A</t>
  </si>
  <si>
    <t>4M202B</t>
  </si>
  <si>
    <t>1M203</t>
  </si>
  <si>
    <t>2M203</t>
  </si>
  <si>
    <t>3M203</t>
  </si>
  <si>
    <t>4M203</t>
  </si>
  <si>
    <t>1M204</t>
  </si>
  <si>
    <t>2M204</t>
  </si>
  <si>
    <t>3M204</t>
  </si>
  <si>
    <t>4M204</t>
  </si>
  <si>
    <t>1M205</t>
  </si>
  <si>
    <t>1M205A</t>
  </si>
  <si>
    <t>2M205</t>
  </si>
  <si>
    <t>2M205A</t>
  </si>
  <si>
    <t>3M205</t>
  </si>
  <si>
    <t>3M205A</t>
  </si>
  <si>
    <t>4M205</t>
  </si>
  <si>
    <t>4M205A</t>
  </si>
  <si>
    <t>1M206</t>
  </si>
  <si>
    <t>2M206</t>
  </si>
  <si>
    <t>3M206</t>
  </si>
  <si>
    <t>4M206</t>
  </si>
  <si>
    <t>1M207</t>
  </si>
  <si>
    <t>1M207A</t>
  </si>
  <si>
    <t>2M207</t>
  </si>
  <si>
    <t>2M207A</t>
  </si>
  <si>
    <t>3M207</t>
  </si>
  <si>
    <t>3M207A</t>
  </si>
  <si>
    <t>4M207</t>
  </si>
  <si>
    <t>4M207A</t>
  </si>
  <si>
    <t>1M208</t>
  </si>
  <si>
    <t>2M208</t>
  </si>
  <si>
    <t>3M208</t>
  </si>
  <si>
    <t>4M208</t>
  </si>
  <si>
    <t>1M209</t>
  </si>
  <si>
    <t>2M209</t>
  </si>
  <si>
    <t>3M209</t>
  </si>
  <si>
    <t>4M209</t>
  </si>
  <si>
    <t>1M210</t>
  </si>
  <si>
    <t>1M210A</t>
  </si>
  <si>
    <t>1M210B</t>
  </si>
  <si>
    <t>2M210</t>
  </si>
  <si>
    <t>2M210A</t>
  </si>
  <si>
    <t>2M210B</t>
  </si>
  <si>
    <t>3M210</t>
  </si>
  <si>
    <t>3M210A</t>
  </si>
  <si>
    <t>3M210B</t>
  </si>
  <si>
    <t>4M210</t>
  </si>
  <si>
    <t>4M210A</t>
  </si>
  <si>
    <t>4M210B</t>
  </si>
  <si>
    <t>1M211</t>
  </si>
  <si>
    <t>2M211</t>
  </si>
  <si>
    <t>3M211</t>
  </si>
  <si>
    <t>4M211</t>
  </si>
  <si>
    <t>1M212</t>
  </si>
  <si>
    <t>2M212</t>
  </si>
  <si>
    <t>3M212</t>
  </si>
  <si>
    <t>4M212</t>
  </si>
  <si>
    <t>1M213</t>
  </si>
  <si>
    <t>2M213</t>
  </si>
  <si>
    <t>3M213</t>
  </si>
  <si>
    <t>4M213</t>
  </si>
  <si>
    <t>1M214</t>
  </si>
  <si>
    <t>2M214</t>
  </si>
  <si>
    <t>3M214</t>
  </si>
  <si>
    <t>4M214</t>
  </si>
  <si>
    <t>1M215</t>
  </si>
  <si>
    <t>2M215</t>
  </si>
  <si>
    <t>3M215</t>
  </si>
  <si>
    <t>4M215</t>
  </si>
  <si>
    <t>1M216</t>
  </si>
  <si>
    <t>2M216</t>
  </si>
  <si>
    <t>3M216</t>
  </si>
  <si>
    <t>4M216</t>
  </si>
  <si>
    <t>1M217</t>
  </si>
  <si>
    <t>2M217</t>
  </si>
  <si>
    <t>3M217</t>
  </si>
  <si>
    <t>4M217</t>
  </si>
  <si>
    <t>1M218</t>
  </si>
  <si>
    <t>2M218</t>
  </si>
  <si>
    <t>3M218</t>
  </si>
  <si>
    <t>4M218</t>
  </si>
  <si>
    <t>1M219</t>
  </si>
  <si>
    <t>1M219A</t>
  </si>
  <si>
    <t>1M219B</t>
  </si>
  <si>
    <t>2M219</t>
  </si>
  <si>
    <t>2M219A</t>
  </si>
  <si>
    <t>2M219B</t>
  </si>
  <si>
    <t>3M219</t>
  </si>
  <si>
    <t>3M219A</t>
  </si>
  <si>
    <t>3M219B</t>
  </si>
  <si>
    <t>4M219</t>
  </si>
  <si>
    <t>4M219A</t>
  </si>
  <si>
    <t>4M219B</t>
  </si>
  <si>
    <t>1M220</t>
  </si>
  <si>
    <t>2M220</t>
  </si>
  <si>
    <t>3M220</t>
  </si>
  <si>
    <t>4M220</t>
  </si>
  <si>
    <t>1M221</t>
  </si>
  <si>
    <t>2M221</t>
  </si>
  <si>
    <t>3M221</t>
  </si>
  <si>
    <t>4M221</t>
  </si>
  <si>
    <t>1M222</t>
  </si>
  <si>
    <t>2M222</t>
  </si>
  <si>
    <t>3M222</t>
  </si>
  <si>
    <t>4M222</t>
  </si>
  <si>
    <t>1M223</t>
  </si>
  <si>
    <t>2M223</t>
  </si>
  <si>
    <t>3M223</t>
  </si>
  <si>
    <t>4M223</t>
  </si>
  <si>
    <t>1M224</t>
  </si>
  <si>
    <t>2M224</t>
  </si>
  <si>
    <t>3M224</t>
  </si>
  <si>
    <t>4M224</t>
  </si>
  <si>
    <t>1M225</t>
  </si>
  <si>
    <t>2M225</t>
  </si>
  <si>
    <t>3M225</t>
  </si>
  <si>
    <t>4M225</t>
  </si>
  <si>
    <t>1M226</t>
  </si>
  <si>
    <t>2M226</t>
  </si>
  <si>
    <t>3M226</t>
  </si>
  <si>
    <t>4M226</t>
  </si>
  <si>
    <t>1M227</t>
  </si>
  <si>
    <t>2M227</t>
  </si>
  <si>
    <t>3M227</t>
  </si>
  <si>
    <t>4M227</t>
  </si>
  <si>
    <t>1M301</t>
  </si>
  <si>
    <t>2M301</t>
  </si>
  <si>
    <t>3M301</t>
  </si>
  <si>
    <t>4M301</t>
  </si>
  <si>
    <t>1M302</t>
  </si>
  <si>
    <t>2M302</t>
  </si>
  <si>
    <t>3M302</t>
  </si>
  <si>
    <t>4M302</t>
  </si>
  <si>
    <t>1M303</t>
  </si>
  <si>
    <t>2M303</t>
  </si>
  <si>
    <t>3M303</t>
  </si>
  <si>
    <t>4M303</t>
  </si>
  <si>
    <t>1M304</t>
  </si>
  <si>
    <t>2M304</t>
  </si>
  <si>
    <t>3M304</t>
  </si>
  <si>
    <t>4M304</t>
  </si>
  <si>
    <t>1M305</t>
  </si>
  <si>
    <t>2M305</t>
  </si>
  <si>
    <t>3M305</t>
  </si>
  <si>
    <t>4M305</t>
  </si>
  <si>
    <t>1M306</t>
  </si>
  <si>
    <t>2M306</t>
  </si>
  <si>
    <t>3M306</t>
  </si>
  <si>
    <t>4M306</t>
  </si>
  <si>
    <t>1M307</t>
  </si>
  <si>
    <t>2M307</t>
  </si>
  <si>
    <t>3M307</t>
  </si>
  <si>
    <t>4M307</t>
  </si>
  <si>
    <t>1M308</t>
  </si>
  <si>
    <t>2M308</t>
  </si>
  <si>
    <t>3M308</t>
  </si>
  <si>
    <t>4M308</t>
  </si>
  <si>
    <t>1M309</t>
  </si>
  <si>
    <t>2M309</t>
  </si>
  <si>
    <t>3M309</t>
  </si>
  <si>
    <t>4M309</t>
  </si>
  <si>
    <t>1M311</t>
  </si>
  <si>
    <t>2M311</t>
  </si>
  <si>
    <t>3M311</t>
  </si>
  <si>
    <t>4M311</t>
  </si>
  <si>
    <t>1M312</t>
  </si>
  <si>
    <t>2M312</t>
  </si>
  <si>
    <t>3M312</t>
  </si>
  <si>
    <t>4M312</t>
  </si>
  <si>
    <t>1M313</t>
  </si>
  <si>
    <t>2M313</t>
  </si>
  <si>
    <t>3M313</t>
  </si>
  <si>
    <t>4M313</t>
  </si>
  <si>
    <t>1M314</t>
  </si>
  <si>
    <t>2M314</t>
  </si>
  <si>
    <t>3M314</t>
  </si>
  <si>
    <t>4M314</t>
  </si>
  <si>
    <t>1M315</t>
  </si>
  <si>
    <t>2M315</t>
  </si>
  <si>
    <t>3M315</t>
  </si>
  <si>
    <t>4M315</t>
  </si>
  <si>
    <t>1M316</t>
  </si>
  <si>
    <t>2M316</t>
  </si>
  <si>
    <t>3M316</t>
  </si>
  <si>
    <t>4M316</t>
  </si>
  <si>
    <t>1M317</t>
  </si>
  <si>
    <t>1M317A</t>
  </si>
  <si>
    <t>2M317</t>
  </si>
  <si>
    <t>2M317A</t>
  </si>
  <si>
    <t>3M317</t>
  </si>
  <si>
    <t>3M317A</t>
  </si>
  <si>
    <t>4M317</t>
  </si>
  <si>
    <t>4M317A</t>
  </si>
  <si>
    <t>1M318</t>
  </si>
  <si>
    <t>1M318A</t>
  </si>
  <si>
    <t>1M318B</t>
  </si>
  <si>
    <t>2M318</t>
  </si>
  <si>
    <t>2M318A</t>
  </si>
  <si>
    <t>2M318B</t>
  </si>
  <si>
    <t>3M318</t>
  </si>
  <si>
    <t>3M318A</t>
  </si>
  <si>
    <t>3M318B</t>
  </si>
  <si>
    <t>4M318</t>
  </si>
  <si>
    <t>4M318A</t>
  </si>
  <si>
    <t>4M318B</t>
  </si>
  <si>
    <t>1M320</t>
  </si>
  <si>
    <t>2M320</t>
  </si>
  <si>
    <t>3M320</t>
  </si>
  <si>
    <t>4M320</t>
  </si>
  <si>
    <t>1M321</t>
  </si>
  <si>
    <t>2M321</t>
  </si>
  <si>
    <t>3M321</t>
  </si>
  <si>
    <t>4M321</t>
  </si>
  <si>
    <t>1M322</t>
  </si>
  <si>
    <t>2M322</t>
  </si>
  <si>
    <t>3M322</t>
  </si>
  <si>
    <t>4M322</t>
  </si>
  <si>
    <t>1M323</t>
  </si>
  <si>
    <t>2M323</t>
  </si>
  <si>
    <t>3M323</t>
  </si>
  <si>
    <t>4M323</t>
  </si>
  <si>
    <t>1M325</t>
  </si>
  <si>
    <t>2M325</t>
  </si>
  <si>
    <t>3M325</t>
  </si>
  <si>
    <t>4M325</t>
  </si>
  <si>
    <t>1M326</t>
  </si>
  <si>
    <t>2M326</t>
  </si>
  <si>
    <t>3M326</t>
  </si>
  <si>
    <t>4M326</t>
  </si>
  <si>
    <t>1M327</t>
  </si>
  <si>
    <t>2M327</t>
  </si>
  <si>
    <t>3M327</t>
  </si>
  <si>
    <t>4M327</t>
  </si>
  <si>
    <t>1M401</t>
  </si>
  <si>
    <t>2M401</t>
  </si>
  <si>
    <t>3M401</t>
  </si>
  <si>
    <t>4M401</t>
  </si>
  <si>
    <t>1M402</t>
  </si>
  <si>
    <t>2M402</t>
  </si>
  <si>
    <t>3M402</t>
  </si>
  <si>
    <t>4M402</t>
  </si>
  <si>
    <t>1M403</t>
  </si>
  <si>
    <t>2M403</t>
  </si>
  <si>
    <t>3M403</t>
  </si>
  <si>
    <t>4M403</t>
  </si>
  <si>
    <t>1M404</t>
  </si>
  <si>
    <t>2M404</t>
  </si>
  <si>
    <t>3M404</t>
  </si>
  <si>
    <t>4M404</t>
  </si>
  <si>
    <t>1M405</t>
  </si>
  <si>
    <t>2M405</t>
  </si>
  <si>
    <t>3M405</t>
  </si>
  <si>
    <t>4M405</t>
  </si>
  <si>
    <t>1M407</t>
  </si>
  <si>
    <t>1M407A</t>
  </si>
  <si>
    <t>2M407</t>
  </si>
  <si>
    <t>2M407A</t>
  </si>
  <si>
    <t>3M407</t>
  </si>
  <si>
    <t>3M407A</t>
  </si>
  <si>
    <t>4M407</t>
  </si>
  <si>
    <t>4M407A</t>
  </si>
  <si>
    <t>1M408</t>
  </si>
  <si>
    <t>2M408</t>
  </si>
  <si>
    <t>3M408</t>
  </si>
  <si>
    <t>4M408</t>
  </si>
  <si>
    <t>1M409</t>
  </si>
  <si>
    <t>2M409</t>
  </si>
  <si>
    <t>3M409</t>
  </si>
  <si>
    <t>4M409</t>
  </si>
  <si>
    <t>1M411</t>
  </si>
  <si>
    <t>2M411</t>
  </si>
  <si>
    <t>3M411</t>
  </si>
  <si>
    <t>4M411</t>
  </si>
  <si>
    <t>1M412</t>
  </si>
  <si>
    <t>2M412</t>
  </si>
  <si>
    <t>3M412</t>
  </si>
  <si>
    <t>4M412</t>
  </si>
  <si>
    <t>1M414</t>
  </si>
  <si>
    <t>2M414</t>
  </si>
  <si>
    <t>3M414</t>
  </si>
  <si>
    <t>4M414</t>
  </si>
  <si>
    <t>1M415</t>
  </si>
  <si>
    <t>2M415</t>
  </si>
  <si>
    <t>3M415</t>
  </si>
  <si>
    <t>4M415</t>
  </si>
  <si>
    <t>1M416</t>
  </si>
  <si>
    <t>2M416</t>
  </si>
  <si>
    <t>3M416</t>
  </si>
  <si>
    <t>4M416</t>
  </si>
  <si>
    <t>1M417</t>
  </si>
  <si>
    <t>2M417</t>
  </si>
  <si>
    <t>3M417</t>
  </si>
  <si>
    <t>4M417</t>
  </si>
  <si>
    <t>1M418</t>
  </si>
  <si>
    <t>2M418</t>
  </si>
  <si>
    <t>3M418</t>
  </si>
  <si>
    <t>4M418</t>
  </si>
  <si>
    <t>1M420</t>
  </si>
  <si>
    <t>2M420</t>
  </si>
  <si>
    <t>3M420</t>
  </si>
  <si>
    <t>4M420</t>
  </si>
  <si>
    <t>1M421</t>
  </si>
  <si>
    <t>2M421</t>
  </si>
  <si>
    <t>3M421</t>
  </si>
  <si>
    <t>4M421</t>
  </si>
  <si>
    <t>1M422</t>
  </si>
  <si>
    <t>2M422</t>
  </si>
  <si>
    <t>3M422</t>
  </si>
  <si>
    <t>4M422</t>
  </si>
  <si>
    <t>1M423</t>
  </si>
  <si>
    <t>2M423</t>
  </si>
  <si>
    <t>3M423</t>
  </si>
  <si>
    <t>4M423</t>
  </si>
  <si>
    <t>1M425</t>
  </si>
  <si>
    <t>2M425</t>
  </si>
  <si>
    <t>3M425</t>
  </si>
  <si>
    <t>4M425</t>
  </si>
  <si>
    <t>1M426</t>
  </si>
  <si>
    <t>2M426</t>
  </si>
  <si>
    <t>3M426</t>
  </si>
  <si>
    <t>4M426</t>
  </si>
  <si>
    <t>1M427</t>
  </si>
  <si>
    <t>2M427</t>
  </si>
  <si>
    <t>3M427</t>
  </si>
  <si>
    <t>4M427</t>
  </si>
  <si>
    <t>1M501</t>
  </si>
  <si>
    <t>2M501</t>
  </si>
  <si>
    <t>3M501</t>
  </si>
  <si>
    <t>4M501</t>
  </si>
  <si>
    <t>1M502</t>
  </si>
  <si>
    <t>2M502</t>
  </si>
  <si>
    <t>3M502</t>
  </si>
  <si>
    <t>4M502</t>
  </si>
  <si>
    <t>1M503</t>
  </si>
  <si>
    <t>2M503</t>
  </si>
  <si>
    <t>3M503</t>
  </si>
  <si>
    <t>4M503</t>
  </si>
  <si>
    <t>1M504</t>
  </si>
  <si>
    <t>2M504</t>
  </si>
  <si>
    <t>3M504</t>
  </si>
  <si>
    <t>4M504</t>
  </si>
  <si>
    <t>1M505</t>
  </si>
  <si>
    <t>2M505</t>
  </si>
  <si>
    <t>3M505</t>
  </si>
  <si>
    <t>4M505</t>
  </si>
  <si>
    <t>1M506</t>
  </si>
  <si>
    <t>2M506</t>
  </si>
  <si>
    <t>3M506</t>
  </si>
  <si>
    <t>4M506</t>
  </si>
  <si>
    <t>1M507</t>
  </si>
  <si>
    <t>2M507</t>
  </si>
  <si>
    <t>3M507</t>
  </si>
  <si>
    <t>4M507</t>
  </si>
  <si>
    <t>1M508</t>
  </si>
  <si>
    <t>2M508</t>
  </si>
  <si>
    <t>3M508</t>
  </si>
  <si>
    <t>4M508</t>
  </si>
  <si>
    <t>1M509</t>
  </si>
  <si>
    <t>1M509A</t>
  </si>
  <si>
    <t>2M509</t>
  </si>
  <si>
    <t>2M509A</t>
  </si>
  <si>
    <t>3M509</t>
  </si>
  <si>
    <t>3M509A</t>
  </si>
  <si>
    <t>4M509</t>
  </si>
  <si>
    <t>4M509A</t>
  </si>
  <si>
    <t>1M511</t>
  </si>
  <si>
    <t>2M511</t>
  </si>
  <si>
    <t>3M511</t>
  </si>
  <si>
    <t>4M511</t>
  </si>
  <si>
    <t>1M514</t>
  </si>
  <si>
    <t>2M514</t>
  </si>
  <si>
    <t>3M514</t>
  </si>
  <si>
    <t>4M514</t>
  </si>
  <si>
    <t>1M515</t>
  </si>
  <si>
    <t>2M515</t>
  </si>
  <si>
    <t>3M515</t>
  </si>
  <si>
    <t>4M515</t>
  </si>
  <si>
    <t>1M516</t>
  </si>
  <si>
    <t>2M516</t>
  </si>
  <si>
    <t>3M516</t>
  </si>
  <si>
    <t>4M516</t>
  </si>
  <si>
    <t>1M517</t>
  </si>
  <si>
    <t>2M517</t>
  </si>
  <si>
    <t>3M517</t>
  </si>
  <si>
    <t>4M517</t>
  </si>
  <si>
    <t>1M520</t>
  </si>
  <si>
    <t>2M520</t>
  </si>
  <si>
    <t>3M520</t>
  </si>
  <si>
    <t>4M520</t>
  </si>
  <si>
    <t>1M521</t>
  </si>
  <si>
    <t>2M521</t>
  </si>
  <si>
    <t>3M521</t>
  </si>
  <si>
    <t>4M521</t>
  </si>
  <si>
    <t>1M522</t>
  </si>
  <si>
    <t>2M522</t>
  </si>
  <si>
    <t>3M522</t>
  </si>
  <si>
    <t>4M522</t>
  </si>
  <si>
    <t>1M523</t>
  </si>
  <si>
    <t>2M523</t>
  </si>
  <si>
    <t>3M523</t>
  </si>
  <si>
    <t>4M523</t>
  </si>
  <si>
    <t>1M525</t>
  </si>
  <si>
    <t>2M525</t>
  </si>
  <si>
    <t>3M525</t>
  </si>
  <si>
    <t>4M525</t>
  </si>
  <si>
    <t>1M526</t>
  </si>
  <si>
    <t>2M526</t>
  </si>
  <si>
    <t>3M526</t>
  </si>
  <si>
    <t>4M526</t>
  </si>
  <si>
    <t>1M527</t>
  </si>
  <si>
    <t>2M527</t>
  </si>
  <si>
    <t>3M527</t>
  </si>
  <si>
    <t>4M527</t>
  </si>
  <si>
    <t>1M528</t>
  </si>
  <si>
    <t>2M528</t>
  </si>
  <si>
    <t>3M528</t>
  </si>
  <si>
    <t>4M528</t>
  </si>
  <si>
    <t>1M601</t>
  </si>
  <si>
    <t>2M601</t>
  </si>
  <si>
    <t>3M601</t>
  </si>
  <si>
    <t>4M601</t>
  </si>
  <si>
    <t>1M609</t>
  </si>
  <si>
    <t>2M609</t>
  </si>
  <si>
    <t>3M609</t>
  </si>
  <si>
    <t>4M609</t>
  </si>
  <si>
    <t>1M620</t>
  </si>
  <si>
    <t>2M620</t>
  </si>
  <si>
    <t>3M620</t>
  </si>
  <si>
    <t>4M620</t>
  </si>
  <si>
    <t>1M621</t>
  </si>
  <si>
    <t>2M621</t>
  </si>
  <si>
    <t>3M621</t>
  </si>
  <si>
    <t>4M621</t>
  </si>
  <si>
    <t>1M701</t>
  </si>
  <si>
    <t>2M701</t>
  </si>
  <si>
    <t>3M701</t>
  </si>
  <si>
    <t>4M701</t>
  </si>
  <si>
    <t>1M709</t>
  </si>
  <si>
    <t>2M709</t>
  </si>
  <si>
    <t>3M709</t>
  </si>
  <si>
    <t>4M709</t>
  </si>
  <si>
    <t>1M720</t>
  </si>
  <si>
    <t>2M720</t>
  </si>
  <si>
    <t>3M720</t>
  </si>
  <si>
    <t>4M720</t>
  </si>
  <si>
    <t>1M721</t>
  </si>
  <si>
    <t>2M721</t>
  </si>
  <si>
    <t>3M721</t>
  </si>
  <si>
    <t>4M721</t>
  </si>
  <si>
    <t>1M801</t>
  </si>
  <si>
    <t>2M801</t>
  </si>
  <si>
    <t>3M801</t>
  </si>
  <si>
    <t>4M801</t>
  </si>
  <si>
    <t>1M809</t>
  </si>
  <si>
    <t>2M809</t>
  </si>
  <si>
    <t>3M809</t>
  </si>
  <si>
    <t>4M809</t>
  </si>
  <si>
    <t>1M820</t>
  </si>
  <si>
    <t>2M820</t>
  </si>
  <si>
    <t>3M820</t>
  </si>
  <si>
    <t>4M820</t>
  </si>
  <si>
    <t>1M821</t>
  </si>
  <si>
    <t>2M821</t>
  </si>
  <si>
    <t>3M821</t>
  </si>
  <si>
    <t>4M821</t>
  </si>
  <si>
    <t>8NC243A</t>
  </si>
  <si>
    <t>8NC243B</t>
  </si>
  <si>
    <t>9NC243A</t>
  </si>
  <si>
    <t>9NC243B</t>
  </si>
  <si>
    <t>8NB294A</t>
  </si>
  <si>
    <t>9NB294A</t>
  </si>
  <si>
    <t>8NC302a</t>
  </si>
  <si>
    <t>8NC302b</t>
  </si>
  <si>
    <t>9NC302a</t>
  </si>
  <si>
    <t>9NC302b</t>
  </si>
  <si>
    <t>8ND308a</t>
  </si>
  <si>
    <t>8ND308b</t>
  </si>
  <si>
    <t>9ND308a</t>
  </si>
  <si>
    <t>9ND308b</t>
  </si>
  <si>
    <t>9NC351</t>
  </si>
  <si>
    <t>8NB384A</t>
  </si>
  <si>
    <t>9NB384A</t>
  </si>
  <si>
    <t>8NA479A</t>
  </si>
  <si>
    <t>9NA479A</t>
  </si>
  <si>
    <t>8NA501A</t>
  </si>
  <si>
    <t>8NA501B</t>
  </si>
  <si>
    <t>8NA501C</t>
  </si>
  <si>
    <t>9NA501A</t>
  </si>
  <si>
    <t>9NA501B</t>
  </si>
  <si>
    <t>9NA501C</t>
  </si>
  <si>
    <t>8NC505A</t>
  </si>
  <si>
    <t>8NC505B</t>
  </si>
  <si>
    <t>9NC505A</t>
  </si>
  <si>
    <t>9NC505B</t>
  </si>
  <si>
    <t>8ND505A</t>
  </si>
  <si>
    <t>8ND505B</t>
  </si>
  <si>
    <t>9ND505A</t>
  </si>
  <si>
    <t>9ND505B</t>
  </si>
  <si>
    <t>8NA514A</t>
  </si>
  <si>
    <t>9NA514A</t>
  </si>
  <si>
    <t>8NC515A</t>
  </si>
  <si>
    <t>9NC515A</t>
  </si>
  <si>
    <t>8NB524A</t>
  </si>
  <si>
    <t>8NB524B</t>
  </si>
  <si>
    <t>8NB524C</t>
  </si>
  <si>
    <t>9NB524A</t>
  </si>
  <si>
    <t>9NB524B</t>
  </si>
  <si>
    <t>9NB524C</t>
  </si>
  <si>
    <t>8ND525A</t>
  </si>
  <si>
    <t>9ND525A</t>
  </si>
  <si>
    <t>8NB563A</t>
  </si>
  <si>
    <t>9NB563A</t>
  </si>
  <si>
    <t>8NC570A</t>
  </si>
  <si>
    <t>9NC570A</t>
  </si>
  <si>
    <t>8ND570A</t>
  </si>
  <si>
    <t>8ND570B</t>
  </si>
  <si>
    <t>8ND570C</t>
  </si>
  <si>
    <t>8ND570D</t>
  </si>
  <si>
    <t>8ND570E</t>
  </si>
  <si>
    <t>8ND570F</t>
  </si>
  <si>
    <t>9ND570A</t>
  </si>
  <si>
    <t>9ND570B</t>
  </si>
  <si>
    <t>9ND570C</t>
  </si>
  <si>
    <t>9ND570D</t>
  </si>
  <si>
    <t>9ND570E</t>
  </si>
  <si>
    <t>9ND570F</t>
  </si>
  <si>
    <t>1R010</t>
  </si>
  <si>
    <t>3R010</t>
  </si>
  <si>
    <t>2R050</t>
  </si>
  <si>
    <t>4R050</t>
  </si>
  <si>
    <t>1R249</t>
  </si>
  <si>
    <t>3R249</t>
  </si>
  <si>
    <t>2R289</t>
  </si>
  <si>
    <t>4R289</t>
  </si>
  <si>
    <t>1R414</t>
  </si>
  <si>
    <t>3R414</t>
  </si>
  <si>
    <t>1R424</t>
  </si>
  <si>
    <t>3R424</t>
  </si>
  <si>
    <t>1R449</t>
  </si>
  <si>
    <t>3R449</t>
  </si>
  <si>
    <t>2R454</t>
  </si>
  <si>
    <t>4R454</t>
  </si>
  <si>
    <t>2R464</t>
  </si>
  <si>
    <t>4R464</t>
  </si>
  <si>
    <t>2R489</t>
  </si>
  <si>
    <t>4R489</t>
  </si>
  <si>
    <t>1R646</t>
  </si>
  <si>
    <t>1R841</t>
  </si>
  <si>
    <t>3R841</t>
  </si>
  <si>
    <t>2R881</t>
  </si>
  <si>
    <t>4R881</t>
  </si>
  <si>
    <t>1R910</t>
  </si>
  <si>
    <t>3R910</t>
  </si>
  <si>
    <t>1R912</t>
  </si>
  <si>
    <t>3R912</t>
  </si>
  <si>
    <t>1R920</t>
  </si>
  <si>
    <t>3R920</t>
  </si>
  <si>
    <t>1R922</t>
  </si>
  <si>
    <t>3R922</t>
  </si>
  <si>
    <t>1R930</t>
  </si>
  <si>
    <t>3R930</t>
  </si>
  <si>
    <t>1R932</t>
  </si>
  <si>
    <t>3R932</t>
  </si>
  <si>
    <t>1R940</t>
  </si>
  <si>
    <t>3R940</t>
  </si>
  <si>
    <t>1R947</t>
  </si>
  <si>
    <t>3R947</t>
  </si>
  <si>
    <t>1R949</t>
  </si>
  <si>
    <t>3R949</t>
  </si>
  <si>
    <t>2R950</t>
  </si>
  <si>
    <t>4R950</t>
  </si>
  <si>
    <t>2R952</t>
  </si>
  <si>
    <t>4R952</t>
  </si>
  <si>
    <t>2R960</t>
  </si>
  <si>
    <t>4R960</t>
  </si>
  <si>
    <t>2R962</t>
  </si>
  <si>
    <t>4R962</t>
  </si>
  <si>
    <t>2R970</t>
  </si>
  <si>
    <t>4R970</t>
  </si>
  <si>
    <t>2R972</t>
  </si>
  <si>
    <t>4R972</t>
  </si>
  <si>
    <t>2R980</t>
  </si>
  <si>
    <t>4R980</t>
  </si>
  <si>
    <t>2R987</t>
  </si>
  <si>
    <t>4R987</t>
  </si>
  <si>
    <t>2R989</t>
  </si>
  <si>
    <t>4R989</t>
  </si>
  <si>
    <t>1w211</t>
  </si>
  <si>
    <t>1W425A</t>
  </si>
  <si>
    <t>1W425B</t>
  </si>
  <si>
    <t>3W425A</t>
  </si>
  <si>
    <t>3W425B</t>
  </si>
  <si>
    <t>2W471A</t>
  </si>
  <si>
    <t>4W471A</t>
  </si>
  <si>
    <t>4W472A</t>
  </si>
  <si>
    <t>1W515A</t>
  </si>
  <si>
    <t>3W515A</t>
  </si>
  <si>
    <t>2W676</t>
  </si>
  <si>
    <t>1W703A</t>
  </si>
  <si>
    <t>3W703A</t>
  </si>
  <si>
    <t>1T203</t>
  </si>
  <si>
    <t>3T203</t>
  </si>
  <si>
    <t>1T204</t>
  </si>
  <si>
    <t>3T204</t>
  </si>
  <si>
    <t>1T205</t>
  </si>
  <si>
    <t>3T205</t>
  </si>
  <si>
    <t>1T206</t>
  </si>
  <si>
    <t>3T206</t>
  </si>
  <si>
    <t>1T207</t>
  </si>
  <si>
    <t>3T207</t>
  </si>
  <si>
    <t>1T208</t>
  </si>
  <si>
    <t>3T208</t>
  </si>
  <si>
    <t>1T209</t>
  </si>
  <si>
    <t>3T209</t>
  </si>
  <si>
    <t>1T210</t>
  </si>
  <si>
    <t>3T210</t>
  </si>
  <si>
    <t>1T211</t>
  </si>
  <si>
    <t>1T211A</t>
  </si>
  <si>
    <t>3T211</t>
  </si>
  <si>
    <t>3T211A</t>
  </si>
  <si>
    <t>2T241</t>
  </si>
  <si>
    <t>4T241</t>
  </si>
  <si>
    <t>2T242</t>
  </si>
  <si>
    <t>4T242</t>
  </si>
  <si>
    <t>2T243</t>
  </si>
  <si>
    <t>2T243A</t>
  </si>
  <si>
    <t>2T243B</t>
  </si>
  <si>
    <t>2T243C</t>
  </si>
  <si>
    <t>2T243D</t>
  </si>
  <si>
    <t>2T243E</t>
  </si>
  <si>
    <t>2T243F</t>
  </si>
  <si>
    <t>2T243G</t>
  </si>
  <si>
    <t>2T243H</t>
  </si>
  <si>
    <t>2T243I</t>
  </si>
  <si>
    <t>2T243J</t>
  </si>
  <si>
    <t>2T243K</t>
  </si>
  <si>
    <t>2T243L</t>
  </si>
  <si>
    <t>2T243M</t>
  </si>
  <si>
    <t>4T243</t>
  </si>
  <si>
    <t>4T243A</t>
  </si>
  <si>
    <t>4T243B</t>
  </si>
  <si>
    <t>4T243C</t>
  </si>
  <si>
    <t>4T243D</t>
  </si>
  <si>
    <t>4T243E</t>
  </si>
  <si>
    <t>4T243F</t>
  </si>
  <si>
    <t>4T243G</t>
  </si>
  <si>
    <t>4T243H</t>
  </si>
  <si>
    <t>4T243I</t>
  </si>
  <si>
    <t>4T243J</t>
  </si>
  <si>
    <t>4T243K</t>
  </si>
  <si>
    <t>4T243L</t>
  </si>
  <si>
    <t>4T243M</t>
  </si>
  <si>
    <t>2T244</t>
  </si>
  <si>
    <t>4T244</t>
  </si>
  <si>
    <t>2T245</t>
  </si>
  <si>
    <t>4T245</t>
  </si>
  <si>
    <t>2T246</t>
  </si>
  <si>
    <t>4T246</t>
  </si>
  <si>
    <t>2T247</t>
  </si>
  <si>
    <t>4T247</t>
  </si>
  <si>
    <t>2T248</t>
  </si>
  <si>
    <t>4T248</t>
  </si>
  <si>
    <t>2T249</t>
  </si>
  <si>
    <t>4T249</t>
  </si>
  <si>
    <t>2T251</t>
  </si>
  <si>
    <t>2T251A</t>
  </si>
  <si>
    <t>4T251</t>
  </si>
  <si>
    <t>4T251A</t>
  </si>
  <si>
    <t>CRUSSOL B01-02</t>
  </si>
  <si>
    <t>CRUSSOL B02</t>
  </si>
  <si>
    <t>CRUSSOL B03-04</t>
  </si>
  <si>
    <t>CRUSSOL B04</t>
  </si>
  <si>
    <t>CRUSSOL B05-06</t>
  </si>
  <si>
    <t>CRUSSOL B06</t>
  </si>
  <si>
    <t>CRUSSOL B07-08</t>
  </si>
  <si>
    <t>CRUSSOL B08</t>
  </si>
  <si>
    <t>CRUSSOL B09-12</t>
  </si>
  <si>
    <t>CRUSSOL B10</t>
  </si>
  <si>
    <t>CRUSSOL B11</t>
  </si>
  <si>
    <t>CRUSSOL B12</t>
  </si>
  <si>
    <t>CRUSSOL B13-14</t>
  </si>
  <si>
    <t>CRUSSOL B14</t>
  </si>
  <si>
    <t>CRUSSOL B15-16</t>
  </si>
  <si>
    <t>CRUSSOL B16</t>
  </si>
  <si>
    <t>CRUSSOL B17-18</t>
  </si>
  <si>
    <t>CRUSSOL B18</t>
  </si>
  <si>
    <t>CRUSSOL B19-20</t>
  </si>
  <si>
    <t>CRUSSOL B20</t>
  </si>
  <si>
    <t>CRUSSOL B21-22</t>
  </si>
  <si>
    <t>CRUSSOL B22</t>
  </si>
  <si>
    <t>CRUSSOL B23-24</t>
  </si>
  <si>
    <t>CRUSSOL B24</t>
  </si>
  <si>
    <t>CRUSSOL B25-30</t>
  </si>
  <si>
    <t>CRUSSOL B26</t>
  </si>
  <si>
    <t>CRUSSOL B27</t>
  </si>
  <si>
    <t>CRUSSOL B28</t>
  </si>
  <si>
    <t>CRUSSOL B29</t>
  </si>
  <si>
    <t>CRUSSOL B30</t>
  </si>
  <si>
    <t>CRUSSOL B31</t>
  </si>
  <si>
    <t>CRUSSOL B32</t>
  </si>
  <si>
    <t>CRUSSOL B33</t>
  </si>
  <si>
    <t>CRUSSOL B34</t>
  </si>
  <si>
    <t>CRUSSOL B35-36</t>
  </si>
  <si>
    <t>CRUSSOL B36</t>
  </si>
  <si>
    <t>CRUSSOL B37-38</t>
  </si>
  <si>
    <t>CRUSSOL B38</t>
  </si>
  <si>
    <t>CRUSSOL B39-40</t>
  </si>
  <si>
    <t>CRUSSOL B40</t>
  </si>
  <si>
    <t>CRUSSOL B41-42</t>
  </si>
  <si>
    <t>CRUSSOL B42</t>
  </si>
  <si>
    <t>CRUSSOL B43-44</t>
  </si>
  <si>
    <t>CRUSSOL B44</t>
  </si>
  <si>
    <t>CRUSSOL B45-48</t>
  </si>
  <si>
    <t>CRUSSOL B46</t>
  </si>
  <si>
    <t>CRUSSOL B47</t>
  </si>
  <si>
    <t>CRUSSOL B48</t>
  </si>
  <si>
    <t>CRUSSOL B49</t>
  </si>
  <si>
    <t>CRUSSOL B50</t>
  </si>
  <si>
    <t>CRUSSOL B51-52</t>
  </si>
  <si>
    <t>CRUSSOL B52</t>
  </si>
  <si>
    <t>CRUSSOL B53-54</t>
  </si>
  <si>
    <t>CRUSSOL B54</t>
  </si>
  <si>
    <t>CRUSSOL B55-56</t>
  </si>
  <si>
    <t>CRUSSOL B56</t>
  </si>
  <si>
    <t>CRUSSOL B57-58</t>
  </si>
  <si>
    <t>CRUSSOL B58</t>
  </si>
  <si>
    <t>CRUSSOL E01</t>
  </si>
  <si>
    <t>CRUSSOL E02</t>
  </si>
  <si>
    <t>CRUSSOL E03</t>
  </si>
  <si>
    <t>CRUSSOL E04</t>
  </si>
  <si>
    <t>CRUSSOL E05</t>
  </si>
  <si>
    <t>CRUSSOL E06</t>
  </si>
  <si>
    <t>CRUSSOL E07</t>
  </si>
  <si>
    <t>CRUSSOL E08</t>
  </si>
  <si>
    <t>CRUSSOL E09</t>
  </si>
  <si>
    <t>CRUSSOL E10</t>
  </si>
  <si>
    <t>CRUSSOL E11</t>
  </si>
  <si>
    <t>CRUSSOL P01</t>
  </si>
  <si>
    <t>CRUSSOL P02</t>
  </si>
  <si>
    <t>CRUSSOL P03</t>
  </si>
  <si>
    <t>CRUSSOL P04</t>
  </si>
  <si>
    <t>CRUSSOL P05</t>
  </si>
  <si>
    <t>CRUSSOL P06</t>
  </si>
  <si>
    <t>CRUSSOL P07</t>
  </si>
  <si>
    <t>CRUSSOL P08</t>
  </si>
  <si>
    <t>CRUSSOL P09</t>
  </si>
  <si>
    <t>CRUSSOL P10</t>
  </si>
  <si>
    <t>CRUSSOL P11</t>
  </si>
  <si>
    <t>CRUSSOL - Atelier</t>
  </si>
  <si>
    <t>CRUSSOL - Manutension</t>
  </si>
  <si>
    <t>CRUSSOL - ST Logistique</t>
  </si>
  <si>
    <t>BAC - Hall 1</t>
  </si>
  <si>
    <t>BAC - Hall 2</t>
  </si>
  <si>
    <t>BAC - Hall 3</t>
  </si>
  <si>
    <t>BAC - Hall 4</t>
  </si>
  <si>
    <t>BAC - Hall 5</t>
  </si>
  <si>
    <t>BAC - Hall 6</t>
  </si>
  <si>
    <t>BAC - Hall 7</t>
  </si>
  <si>
    <t>BAC - Hall 8</t>
  </si>
  <si>
    <t>BAC - Atelier</t>
  </si>
  <si>
    <t>BAT - BATEX</t>
  </si>
  <si>
    <t>BAT - BCT - E01</t>
  </si>
  <si>
    <t>BAT - BCT - E02</t>
  </si>
  <si>
    <t>BAT - BCT - E03</t>
  </si>
  <si>
    <t>BAT - BCT - E04</t>
  </si>
  <si>
    <t>BAT - BCT - E05</t>
  </si>
  <si>
    <t>BAT - BCT - E06</t>
  </si>
  <si>
    <t>BAT - BCT - E07</t>
  </si>
  <si>
    <t>BAT - BCT - E08</t>
  </si>
  <si>
    <t>BAT - BCT - E09</t>
  </si>
  <si>
    <t>BAT - BCT - E10</t>
  </si>
  <si>
    <t>BAT - BDS</t>
  </si>
  <si>
    <t>BAT - C 1-2 - E01</t>
  </si>
  <si>
    <t>BAT - C 1-2 - E02</t>
  </si>
  <si>
    <t>BAT - C 1-2 - E03</t>
  </si>
  <si>
    <t>BAT - C 1-2 - E04</t>
  </si>
  <si>
    <t>BAT - C 1-2 - E05</t>
  </si>
  <si>
    <t>BAT - C 1-2 - E06</t>
  </si>
  <si>
    <t>BAT - C 1-2 - E07</t>
  </si>
  <si>
    <t>BAT - C 1-2 - E08</t>
  </si>
  <si>
    <t>BAT - C 1-2 - E09</t>
  </si>
  <si>
    <t>BAT - C 1-2 - E10</t>
  </si>
  <si>
    <t>BAT - C 1-2 - E11</t>
  </si>
  <si>
    <t>BAT - C 1-2 - E12</t>
  </si>
  <si>
    <t>BAT - C 1-2 - E13</t>
  </si>
  <si>
    <t>BAT - C 1-2 - E14</t>
  </si>
  <si>
    <t>BAT - C 1-2 - E15</t>
  </si>
  <si>
    <t>BAT - C 1-2 - E16</t>
  </si>
  <si>
    <t>BAT - C 1-2 - E17</t>
  </si>
  <si>
    <t>BAT - C 1-2 - E18</t>
  </si>
  <si>
    <t>BAT - C 1-2 - E19</t>
  </si>
  <si>
    <t>BAT - C 1-2 - E20</t>
  </si>
  <si>
    <t>BAT - C 3-4 - E01</t>
  </si>
  <si>
    <t>BAT - C 3-4 - E02</t>
  </si>
  <si>
    <t>BAT - C 3-4 - E03</t>
  </si>
  <si>
    <t>BAT - C 3-4 - E04</t>
  </si>
  <si>
    <t>BAT - C 3-4 - E05</t>
  </si>
  <si>
    <t>BAT - C 3-4 - E06</t>
  </si>
  <si>
    <t>BAT - C 3-4 - E07</t>
  </si>
  <si>
    <t>BAT - C 3-4 - E08</t>
  </si>
  <si>
    <t>BAT - C 3-4 - E09</t>
  </si>
  <si>
    <t>BAT - C 3-4 - E10</t>
  </si>
  <si>
    <t>BAT - C 3-4 - E11</t>
  </si>
  <si>
    <t>BAT - C 3-4 - E12</t>
  </si>
  <si>
    <t>BAT - C 3-4 - E13</t>
  </si>
  <si>
    <t>BAT - C 3-4 - E14</t>
  </si>
  <si>
    <t>BAT - C 3-4 - E15</t>
  </si>
  <si>
    <t>BAT - C 3-4 - E16</t>
  </si>
  <si>
    <t>BAT - C 3-4 - E17</t>
  </si>
  <si>
    <t>BAT - C 3-4 - E18</t>
  </si>
  <si>
    <t>BAT - C 3-4 - E19</t>
  </si>
  <si>
    <t>BAT - C 3-4 - E20</t>
  </si>
  <si>
    <t>BAT - Concorde - Entretien</t>
  </si>
  <si>
    <t>BAT - Concorde - Garage</t>
  </si>
  <si>
    <t>CRF - TR1</t>
  </si>
  <si>
    <t>BAT - Direction - E01</t>
  </si>
  <si>
    <t>BAT - Direction - E02</t>
  </si>
  <si>
    <t>BAT - Direction - E03</t>
  </si>
  <si>
    <t>BAT - Direction - E04</t>
  </si>
  <si>
    <t>BAT - Direction - E05</t>
  </si>
  <si>
    <t>BAT - Direction - E06</t>
  </si>
  <si>
    <t>BAT - Direction - E07</t>
  </si>
  <si>
    <t>BAT - Direction - E08</t>
  </si>
  <si>
    <t>BAT - Direction - E09</t>
  </si>
  <si>
    <t>BAT - Direction - E10</t>
  </si>
  <si>
    <t>BAT - Direction - E11</t>
  </si>
  <si>
    <t>BAT - Direction - E12</t>
  </si>
  <si>
    <t>BAT - Direction - E13</t>
  </si>
  <si>
    <t>BAT - Direction - E14</t>
  </si>
  <si>
    <t>BAT - Direction - E15</t>
  </si>
  <si>
    <t>BAT - Direction - E16</t>
  </si>
  <si>
    <t>BAT - Direction - E17</t>
  </si>
  <si>
    <t>BAT - Direction - E18</t>
  </si>
  <si>
    <t>BAT - Direction - E19</t>
  </si>
  <si>
    <t>BAT - Direction - E20</t>
  </si>
  <si>
    <t>BK Niveau : -8,5 m / POMPE D'ASPERSION VOIE A (EAS 001 PO)</t>
  </si>
  <si>
    <t>BK Niveau : -8,5 m / POMPE D'ASPERSION VOIE B (EAS 002 PO)</t>
  </si>
  <si>
    <t>BK Niveau : -8,5 m / POMPE ISBP VOIE A (RIS 001 PO)</t>
  </si>
  <si>
    <t>BK Niveau : -8,5 m / POMPE ISBP VOIE B (RIS 002 PO)</t>
  </si>
  <si>
    <t>BK Niveau : -8,5 m / TUYAUTERIES RRI-RIS</t>
  </si>
  <si>
    <t>BK Niveau : -8,5 m / RESERV ADDIT CHIMIQ (EAS001BA)+EAS003PO</t>
  </si>
  <si>
    <t>BK Niveau : -8,5 m / RESERVOIR ADDITIF CHIMIQUE (EAS 001 BA)</t>
  </si>
  <si>
    <t>BK Niveau : -6 m / ECHANGEURS D'ASPERSION EAS</t>
  </si>
  <si>
    <t>BK Niveau : -8,5 m / ZONE DE LIAISON BR</t>
  </si>
  <si>
    <t>BK Niveau : -8,5 m / ESCALIER-ASCENSEUR</t>
  </si>
  <si>
    <t>BK Niveau : -8,5 m / ECHANGEURS D'ASPERSION EAS</t>
  </si>
  <si>
    <t>BK Niveau : -3,2 m / VENTILATION DVS-EAS VOIE A</t>
  </si>
  <si>
    <t>BK Niveau : -3,2 m / VENTILATION DVS-EAS VOIE B</t>
  </si>
  <si>
    <t>BK Niveau : -3,2 m / VENTILATION DVS-RIS VOIE A</t>
  </si>
  <si>
    <t>BK Niveau : -3,2 m / VENTILATION DVS-RIS VOIE B</t>
  </si>
  <si>
    <t>BK Niveau : -3,2 m / TUYAUTERIES + VANNES RRI (SECTO PAI A ET B)</t>
  </si>
  <si>
    <t>BK Niveau : -3,2 m / ACCES</t>
  </si>
  <si>
    <t>BK Niveau : -3,2 m / COMMANDE VANNES ECHANGEURS EAS</t>
  </si>
  <si>
    <t>BK Niveau : -6 m / ZONE DE LIAISON BR</t>
  </si>
  <si>
    <t>BK Niveau : -3,2 m / ESCALIER-ASCENSEUR</t>
  </si>
  <si>
    <t>BK Niveau : -6 m / MOTEUR ET POMPE EAS VOIE A</t>
  </si>
  <si>
    <t>BK Niveau : -6 m / COMMANDE VANNES EAS VOIE B</t>
  </si>
  <si>
    <t>BK Niveau : -6 m / MOTEUR ET COMMANDE VANNES VOIE A(RIS)</t>
  </si>
  <si>
    <t>BK Niveau : -6 m / MOTEUR ET COMMANDE VANNES VOIE B(RIS)</t>
  </si>
  <si>
    <t>BK Niveau : -6 m / ESCALIER-ASCENSEUR</t>
  </si>
  <si>
    <t>BK Niveau : -6 m / ACCES CDE VANNES EAS-RIS</t>
  </si>
  <si>
    <t>BK Niveau : -6 m / MOT + CDE VANNES VOIE A(RIS) PPES ISBP</t>
  </si>
  <si>
    <t>BK Niveau : -6 m / MOTEUR ET COMMANDE VANNES VOIE A (RIS)</t>
  </si>
  <si>
    <t>BK Niveau : -6 m / MOT + CDE VANNES VOIE B(RIS) PPES ISBP</t>
  </si>
  <si>
    <t>BK Niveau : -6 m / MOTEUR ET COMMANDE VANNES VOIE B (RIS)</t>
  </si>
  <si>
    <t>BK Niveau : 0 m / AIRE DE MANUTENTION</t>
  </si>
  <si>
    <t>BK Niveau : 0 m / TREMIE DE MANUTENTION ECHANGEURS EAS</t>
  </si>
  <si>
    <t>BK Niveau : 0 m / POMPES DE CIRCULATION PTR</t>
  </si>
  <si>
    <t>BK Niveau : 0 m / TUYAUTERIES ETY</t>
  </si>
  <si>
    <t>BK Niveau : 0 m / ESCALIER-ASCENSEUR</t>
  </si>
  <si>
    <t>BK Niveau : 0 m / CELLULE D'ENTREE (AIRE DE MANUTENTION DI82)</t>
  </si>
  <si>
    <t>BK Niveau : 0 m / TUYAUTERIES ETY 001 RE</t>
  </si>
  <si>
    <t>BK Niveau : 6,3 m / ALVEOLE DE MANUTENTION</t>
  </si>
  <si>
    <t>BK Niveau : 6,3 m / TREMIE DE MANUTENTION</t>
  </si>
  <si>
    <t>BK Niveau : 6,3 m / ALVEOLE CHARGEMENT CHATEAU DE PLOMB</t>
  </si>
  <si>
    <t>BK Niveau : 6,3 m / PISCINE DE DESACTIVATION PTR</t>
  </si>
  <si>
    <t>BK Niveau : 6,3 m / COMPARTIMENT DISPOSITIF TRANSFERT</t>
  </si>
  <si>
    <t>BK Niveau : 6,3 m / ECHANGEURS REFRIGERATION PISCINE PTR</t>
  </si>
  <si>
    <t>BK Niveau : 6,3 m / TUBE TRANSFERT</t>
  </si>
  <si>
    <t>BK Niveau : 6,3 m / ESCALIER-ASCENSEUR</t>
  </si>
  <si>
    <t>BK Niveau : 10 m / ALVEOLE DE MANUTENTION</t>
  </si>
  <si>
    <t>BK Niveau : 10 m / TREMIE DE MANUTENTION</t>
  </si>
  <si>
    <t>BK Niveau : 10 m / ALVEOLE CHARGEMENT CHATEAU DE PLOMB</t>
  </si>
  <si>
    <t>BK Niveau : 10 m / PISCINE DE DESACTIVATION</t>
  </si>
  <si>
    <t>BK Niveau : 10 m / COMPARTIMENT DISPOSITIF TRANSFERT</t>
  </si>
  <si>
    <t>BK Niveau : 10 m / COMPARTIMENT DISPOSITIF  TRANSFERT</t>
  </si>
  <si>
    <t>BK Niveau : 10 m / VENTILATION BATIMENT COMBUSTIBLE (DVK)</t>
  </si>
  <si>
    <t>BK Niveau : 10 m / VENTILATION BATIMENT COMBUSTIBLE DVK</t>
  </si>
  <si>
    <t>BK Niveau : 10 m / ESCALIER-ASCENSEUR</t>
  </si>
  <si>
    <t>BK Niveau : 10 m / TREMIE DE MANUTENTION (ALVEOLE)</t>
  </si>
  <si>
    <t>BK Niveau : 14,25 m / TREMIE DE MANUTENTION</t>
  </si>
  <si>
    <t>BK Niveau : 14,25 m / ALVEOLE DE LAVAGE CHATEAU DE PLOMB</t>
  </si>
  <si>
    <t>BK Niveau : 14,25 m / ALVEOLE CHARGEMENT CHATEAU DE PLOMB</t>
  </si>
  <si>
    <t>BK Niveau : 14,25 m / PISCINE DE DESACTIVATION</t>
  </si>
  <si>
    <t>BK Niveau : 14,25 m / COMPARTIMENT DISPOSITIF TRANSFERT</t>
  </si>
  <si>
    <t>BK Niveau : 14,25 m / RECEPTION ASSEMBLAGES NEUFS</t>
  </si>
  <si>
    <t>BK Niveau : 14,25 m / ESCALIER-ASCENSEUR</t>
  </si>
  <si>
    <t>BK Niveau : 14,25 m / STOCKAGE ASSEMBLAGES NEUFS</t>
  </si>
  <si>
    <t>BK Niveau : 14,25 m / POSTE EXAMEN COMBUSTIBLE NEUF</t>
  </si>
  <si>
    <t>BK Niveau : 14,25 m / LOCAL DES VANNES</t>
  </si>
  <si>
    <t>BK Niveau : 14,25 m / POSTE EXAMEN COMBUSTIBLE NEUF UO2</t>
  </si>
  <si>
    <t>BK Niveau : 14,25 m / SAS D'ACCES AU LOCAL K 516</t>
  </si>
  <si>
    <t>BK Niveau : 14,25 m / TREMIE DE MANUTENTION (ALVEOLE)</t>
  </si>
  <si>
    <t>BK Niveau : 14,25 m / SAS D'ACCES AU LOCAL K 556</t>
  </si>
  <si>
    <t>BK Niveau : 20 m / ALVEOLE DE MANUTENTION</t>
  </si>
  <si>
    <t>BK Niveau : 20 m / TREMIE DE MANUTENTION</t>
  </si>
  <si>
    <t>BK Niveau : 20 m / ALVEOLE LAVAGE CHATEAU DE PLOMB</t>
  </si>
  <si>
    <t>BK Niveau : 20 m / ALVEOLE CHARGEMENT CHATEAU DE PLOMB</t>
  </si>
  <si>
    <t>BK Niveau : 20 m / PISCINE DE DESACTIVATION</t>
  </si>
  <si>
    <t>BK Niveau : 20 m / COMPARTIMENT DISPOSITIF TRANSFERT</t>
  </si>
  <si>
    <t>BK Niveau : 20 m / PLANCHER DE SERVICE</t>
  </si>
  <si>
    <t>BK Niveau : 20 m / ESCALIER-ASCENSEUR</t>
  </si>
  <si>
    <t>BK Niveau : 20 m / TRAPPE MANUTENTION ASSEMBLAGES NEUFS</t>
  </si>
  <si>
    <t>BK Niveau : 20 m / TRAPPE POSTE EXAMEN COMBUSTIBLE NEUF</t>
  </si>
  <si>
    <t>BK Niveau : 20 m / PLANCHER D'ACCES AUX LOCAUX K716-K720</t>
  </si>
  <si>
    <t>BK Niveau : 20 m / TRAPPE POSTE EXAMEN COMBUSTIBLE NEUF UO2</t>
  </si>
  <si>
    <t>BK Niveau : 20 m / PLANCHER D'ACCES AUX LOCAUX K 756-K 760</t>
  </si>
  <si>
    <t>BK Niveau : 20 m / PLANCHER D'ACCES LOCAUX K 756 - K 760</t>
  </si>
  <si>
    <t>BL Niveau : -3,4 m / ENTREPONT FILERIES</t>
  </si>
  <si>
    <t>BL Niveau : -3,4 m / GALERIE ELECTRIQUE VOIE A</t>
  </si>
  <si>
    <t>BL Niveau : -3,4 m / GALERIE ELECTRIQUE VOIE B</t>
  </si>
  <si>
    <t>BL Niveau : -3,4 m / GALERIE TUYAUTERIES VOIE B</t>
  </si>
  <si>
    <t>BL Niveau : -3,4 m / GALERIE TUYAUTERIES VOIE A</t>
  </si>
  <si>
    <t>BL Niveau : -3,4 m / ACCES GALERIES INTERTRANCHES</t>
  </si>
  <si>
    <t>BL Niveau : -3,4 m / COULOIR INTERTRANCHES</t>
  </si>
  <si>
    <t>BL Niveau : -3,4 m / GALERIES ELECTRIQUES VOIE A</t>
  </si>
  <si>
    <t>BL Niveau : -3,4 m / GALERIES ELECTRIQUES VOIE B</t>
  </si>
  <si>
    <t>BL Niveau : -3,4 m / GALERIES TUYAUTERIES VOIE B</t>
  </si>
  <si>
    <t>BL Niveau : -3,4 m / GALERIES TUYAUTERIES VOIE A</t>
  </si>
  <si>
    <t>BL Niveau : 0 m / LOCAL COMPRESSEURS SAP</t>
  </si>
  <si>
    <t>BL Niveau : 0 m / COULOIR</t>
  </si>
  <si>
    <t>BL Niveau : 0 m / COULOIR D'ACCES AUX COMPRESSEURS SAP</t>
  </si>
  <si>
    <t>BL Niveau : 0 m / COULOIR D'ACCES PERSONNEL</t>
  </si>
  <si>
    <t>BL Niveau : 0 m / STOCKAGE MATERIEL</t>
  </si>
  <si>
    <t>BL Niveau : 0 m / INTERIEUR MAGASIN OUTILLAGE</t>
  </si>
  <si>
    <t>BL Niveau : 0 m / MATERIEL BAN - OUTILLAGE CONTAMINE</t>
  </si>
  <si>
    <t>BL Niveau : 0 m / ATELIER CHAUD</t>
  </si>
  <si>
    <t>BL Niveau : 0 m / MAGASIN OUTILLAGE</t>
  </si>
  <si>
    <t>BL Niveau : 0 m / ATELIER D'INSTRUMENTATION (CLEF)</t>
  </si>
  <si>
    <t>BL Niveau : 0 m / ATELIER D'INSTRUMENTATION</t>
  </si>
  <si>
    <t>BL Niveau : 0 m / VESTIAIRE CHAUD FEMININ SENS HABILLAGE</t>
  </si>
  <si>
    <t>BL Niveau : 0 m / VESTIAIRE FROID PERSONNEL FEMININ</t>
  </si>
  <si>
    <t>BL Niveau : 0 m / VESTIAIRE CHAUD FEMININ SENS SORTIE</t>
  </si>
  <si>
    <t>BL Niveau : 0 m / ACCES PORTIQUE C1 FEMININ</t>
  </si>
  <si>
    <t>BL Niveau : 0 m / LABORATOIRE CHAUD DU BAN</t>
  </si>
  <si>
    <t>BL Niveau : 0 m / SAS D'ACCES AU BAN</t>
  </si>
  <si>
    <t>BL Niveau : 0 m / MAGASIN SERVICE ESSAI</t>
  </si>
  <si>
    <t>BL Niveau : 0 m / LOCAL CONTROLE - PORTIQUE C1</t>
  </si>
  <si>
    <t>BL Niveau : 0 m / MAGASIN SERVICE ELECTRIQUE</t>
  </si>
  <si>
    <t>BL Niveau : 0 m / VESTIAIRE CHAUD DESHABILLAGE</t>
  </si>
  <si>
    <t>BL Niveau : 0 m / LOCAL CEPR</t>
  </si>
  <si>
    <t>BL Niveau : 0 m / BUREAU TECHNICIEN SRP DE ZONE</t>
  </si>
  <si>
    <t>BL Niveau : 0 m / COULOIR PASSAGE VERS BAN</t>
  </si>
  <si>
    <t>BL Niveau : 0 m / COULOIR ACCES EN ZONE CONTROLEE</t>
  </si>
  <si>
    <t>BL Niveau : 0 m / ACCES VESTIAIRE CHAUD</t>
  </si>
  <si>
    <t>BL Niveau : 0 m / VESTIAIRE EXPLOITATION</t>
  </si>
  <si>
    <t>BL Niveau : 0 m / BLOC SANITAIRE FROID</t>
  </si>
  <si>
    <t>BL Niveau : 0 m / VESTIAIRE FROID DES HOMMES</t>
  </si>
  <si>
    <t>BL Niveau : 0 m / VESTIAIRE CHAUD DESHABILLAGE ( FEMME )</t>
  </si>
  <si>
    <t>BL Niveau : 0 m / A REVOIR SDI</t>
  </si>
  <si>
    <t>BL Niveau : 0 m / COULOIR D'ACCES AU VESTIAIRE FROID</t>
  </si>
  <si>
    <t>BL Niveau : 0 m / COULOIR SAS</t>
  </si>
  <si>
    <t>BL Niveau : 3,8 m / ENTREPONT CABLAGE VOIE A</t>
  </si>
  <si>
    <t>BL Niveau : 3,8 m / PALIER ESCALIER</t>
  </si>
  <si>
    <t>BL Niveau : 3,8 m / SAS INTERTRANCHES</t>
  </si>
  <si>
    <t>BL Niveau : 3,8 m / ENTREPONT CABLAGE VOIE B</t>
  </si>
  <si>
    <t>BL Niveau : 3,8 m / ENTREPONT DE CABLAGES INTERTRANCHES</t>
  </si>
  <si>
    <t>BL Niveau : 3,8 m / LOCAL BATTERIES 8 LBG-LCD</t>
  </si>
  <si>
    <t>BL Niveau : 3,8 m / LOCAL BATTERIES 9 LBG-LCD</t>
  </si>
  <si>
    <t>BL Niveau : 7 m / TABLEAUX 6,6 KV,380 V  (VOIE A)</t>
  </si>
  <si>
    <t>BL Niveau : 7 m / TABLEAUX 6,6 KV,380V (VOIE A)</t>
  </si>
  <si>
    <t>BL Niveau : 7 m / PALIER ESCALIER</t>
  </si>
  <si>
    <t>BL Niveau : 7 m / TABLEAUX 6.6 KV,380 V  (VOIE A)</t>
  </si>
  <si>
    <t>BL Niveau : 7 m / TABLEAUX 6.6 KV,380 V (VOIE A-TAB REPLI)</t>
  </si>
  <si>
    <t>BL Niveau : 7 m / SAS INTERTRANCHES</t>
  </si>
  <si>
    <t>BL Niveau : 7 m / TABLEAUX 6,6 KV,380 V (VOIE B-TAB REPLI)</t>
  </si>
  <si>
    <t>BL Niveau : 3,8 m / TABLEAUX 6,6 KV,380 V - INTERTRANCHES</t>
  </si>
  <si>
    <t>BL Niveau : 7 m / TABLEAUX 6,6 KV,380 V (VOIE A-TAB REPLI)</t>
  </si>
  <si>
    <t>BL Niveau : 7 m / TABLEAUX 6,6 KV,380 V (VOIE A)</t>
  </si>
  <si>
    <t>BL Niveau : 7 m / LOCAL ESSAIS ET TRANSFO DE RESERVE</t>
  </si>
  <si>
    <t>BL Niveau : 11,5 m / PALIER ESCALIER</t>
  </si>
  <si>
    <t>BL Niveau : 11,5 m / COULOIR APRES PALIER ESCALIER</t>
  </si>
  <si>
    <t>BL Niveau : 11,5 m / RESERVE</t>
  </si>
  <si>
    <t>BL Niveau : 11,5 m / CASEMATES VENTILATION DVL VOIE A</t>
  </si>
  <si>
    <t>BL Niveau : 11,5 m / LOCAL RELAYAGE VOIE A - TR1</t>
  </si>
  <si>
    <t>BL Niveau : 11,5 m / LOCAL RELAYAGE VOIE A - TR3</t>
  </si>
  <si>
    <t>BL Niveau : 11,5 m / RELAYAGE VOIE A - TR1</t>
  </si>
  <si>
    <t>BL Niveau : 11,5 m / RELAYAGE VOIE A - TR3</t>
  </si>
  <si>
    <t>BL Niveau : 11,5 m / SAS INTERTRANCHES</t>
  </si>
  <si>
    <t>BL Niveau : 11,5 m / RELAYAGE VOIE B - TR1</t>
  </si>
  <si>
    <t>BL Niveau : 11,5 m / RELAYAGE VOIE B - TR3</t>
  </si>
  <si>
    <t>BL Niveau : 11,5 m / RELAYAGE INTERTRANCHES</t>
  </si>
  <si>
    <t>BL Niveau : 11,5 m / LOCAL TECHNIQUE DE CRISE</t>
  </si>
  <si>
    <t>BL Niveau : 11,5 m / GROUPES FRIGORIFIQUES DEL</t>
  </si>
  <si>
    <t>BL Niveau : 11,5 m / LOCAL RELAYAGE VOIE A - TR2</t>
  </si>
  <si>
    <t>BL Niveau : 11,5 m / LOCAL RELAYAGE VOIE A - TR4</t>
  </si>
  <si>
    <t>BL Niveau : 11,5 m / RELAYAGE VOIE A - TR2</t>
  </si>
  <si>
    <t>BL Niveau : 11,5 m / RELAYAGE VOIE A - TR4</t>
  </si>
  <si>
    <t>BL Niveau : 11,5 m / RELAYAGE VOIE B - TR2</t>
  </si>
  <si>
    <t>BL Niveau : 11,5 m / RELAYAGE VOIE B - TR4</t>
  </si>
  <si>
    <t>BL Niveau : 15,5 m / PALIER ESCALIER</t>
  </si>
  <si>
    <t>BL Niveau : 15,5 m / COULOIR APRES PALIER ESCALIER</t>
  </si>
  <si>
    <t>BL Niveau : 15,5 m / LOCAL TELEPHONE</t>
  </si>
  <si>
    <t>BL Niveau : 15,5 m / LOCAL ESSAIS</t>
  </si>
  <si>
    <t>BL Niveau : 15,5 m / LOCAL COMPTAGE-PROTECTION REGULATION</t>
  </si>
  <si>
    <t>BL Niveau : 15,5 m / LOCAL REGULATION</t>
  </si>
  <si>
    <t>BL Niveau : 15,5 m / SAS INTERTRANCHES</t>
  </si>
  <si>
    <t>BL Niveau : 15,5 m / ESCALIER D'ACCES TERRASSE</t>
  </si>
  <si>
    <t>BL Niveau : 15,5 m / LOCAL REGULATION COMMUNE</t>
  </si>
  <si>
    <t>BL Niveau : 15,5 m / ATELIER ANA</t>
  </si>
  <si>
    <t>BL Niveau : 15,5 m / MACHINERIE MONTE CHARGE</t>
  </si>
  <si>
    <t>BL Niveau : 19 m / PALIER ESCALIER</t>
  </si>
  <si>
    <t>BL Niveau : 19 m / COULOIR DE CIRCULATION</t>
  </si>
  <si>
    <t>BL Niveau : 19 m / CUISINE EXPLOITATION</t>
  </si>
  <si>
    <t>BL Niveau : 19 m / SALLE DE FORMATION CONDUITE</t>
  </si>
  <si>
    <t>BL Niveau : 19 m / COULOIR ACCES VESTIAIRE</t>
  </si>
  <si>
    <t>BL Niveau : 19 m / SALLE DE CONSIGNATION BUREAU ADJOINT</t>
  </si>
  <si>
    <t>BL Niveau : 19 m / BUREAU CHEF DE QUART</t>
  </si>
  <si>
    <t>BL Niveau : 19 m / CALCULATEUR INSTRUMENTATION NUCLEAIRE</t>
  </si>
  <si>
    <t>BL Niveau : 19 m / SALLE ET ARRIERE SALLE DE COMMANDE TR1</t>
  </si>
  <si>
    <t>BL Niveau : 19 m / SALLE ET ARRIERE SALLE DE COMMANDE TR3</t>
  </si>
  <si>
    <t>BL Niveau : 19 m / PUPITRE DE COMMANDE DES COMMUNS</t>
  </si>
  <si>
    <t>BL Niveau : 19 m / BLOC SANITAIRES</t>
  </si>
  <si>
    <t>BL Niveau : 19 m / DOCUMENTATION CONDUITE</t>
  </si>
  <si>
    <t>BL Niveau : 19 m / BUREAU DES ISR</t>
  </si>
  <si>
    <t>BL Niveau : 19 m / SAS COULOIR ACCES SDC</t>
  </si>
  <si>
    <t>BL Niveau : 19 m / SAS COULOIR</t>
  </si>
  <si>
    <t>BL Niveau : 19 m / COULOIR SALLE DE COMMANDE TR1</t>
  </si>
  <si>
    <t>BL Niveau : 19 m / COULOIR SALLE DE COMMANDE TR3</t>
  </si>
  <si>
    <t>BL Niveau : 19 m / SAS INTERTRANCHES</t>
  </si>
  <si>
    <t>BL Niveau : 19,5 m / CAGE D'ESCALIER</t>
  </si>
  <si>
    <t>BL Niveau : 19 m / COULOIR SALLE DE COMMANDE</t>
  </si>
  <si>
    <t>BL Niveau : 19 m / LOCAL TECHNIQUE</t>
  </si>
  <si>
    <t>BL Niveau : 19 m / SALLE ET ARRIERE SALLE DE COMMANDE TR2</t>
  </si>
  <si>
    <t>BL Niveau : 19 m / SALLE ET ARRIERE SALLE DE COMMANDE TR4</t>
  </si>
  <si>
    <t>BL Niveau : 24,1 m / PALIER ESCALIER</t>
  </si>
  <si>
    <t>BL Niveau : 24,1 m / VENTILATEUR D'EXTRACTION FUMEES DVC</t>
  </si>
  <si>
    <t>BL Niveau : 24,1 m / LOCAL TECHNIQUE DESENFUMAGE VOIE B</t>
  </si>
  <si>
    <t>BL Niveau : 24,1 m / TOILETTES</t>
  </si>
  <si>
    <t>BL Niveau : 24,1 m / TOILETTES FEMMES</t>
  </si>
  <si>
    <t>BL Niveau : 24,1 m / LOCAL</t>
  </si>
  <si>
    <t>BL Niveau : 24,1 m / COULOIR D'ACCES AUX BUREAUX A 24 M</t>
  </si>
  <si>
    <t>BL Niveau : 24,1 m / ARCHIVES</t>
  </si>
  <si>
    <t>BL Niveau : 24,1 m / BUREAU</t>
  </si>
  <si>
    <t>BL Niveau : 24,1 m / SALLE DE REUNION</t>
  </si>
  <si>
    <t>BL Niveau : 24,1 m / CHEMINEE PROCHE VENTILATION EXTRACTION</t>
  </si>
  <si>
    <t>BL Niveau : 24,1 m / RESERVE</t>
  </si>
  <si>
    <t>BL Niveau : 24,1 m / LOCAUX DE DESENFUMAGE VOIE A</t>
  </si>
  <si>
    <t>BL Niveau : 26,8 m / MACHINERIE MONTE CHARGE - TR1</t>
  </si>
  <si>
    <t>BL Niveau : 26,8 m / MACHINERIE MONTE CHARGE - TR3</t>
  </si>
  <si>
    <t>SDM Niveau : -3,50 m / ESCALIER ET MONTE-CHARGE</t>
  </si>
  <si>
    <t>SDM Niveau : -3,50 m / SOUS TRAVEE DE MANUTENTION</t>
  </si>
  <si>
    <t>SDM Niveau : -3,50 m / INSTALLATION SOUS REFRIGERANT NORIA</t>
  </si>
  <si>
    <t>SDM Niveau : -3,50 m / POMPES D'EXTRACTION</t>
  </si>
  <si>
    <t>SDM Niveau : -3,50 m / RUE D'EAU CONDENSEUR</t>
  </si>
  <si>
    <t>SDM Niveau : -3,50 m / LOCAL HYPOCHLORIQUE</t>
  </si>
  <si>
    <t>SDM Niveau : -3,50 m / POMPES DE CIRCULATION</t>
  </si>
  <si>
    <t>SDM Niveau : -3,50 m / REMBLAI SOUS 00.0 M</t>
  </si>
  <si>
    <t>SDM Niveau : -3,50 m / LOCAL GRAISSAGE SOUS TPA N°2</t>
  </si>
  <si>
    <t>SDM Niveau : -3,50 m / LOCAL GRAISSAGE SOUS TPA N°1</t>
  </si>
  <si>
    <t>SDM Niveau : -3,50 m / DISPOSITIFS TAPROGGE</t>
  </si>
  <si>
    <t>SDM Niveau : -3,50 m / CUVELAGE CONDENSEUR SOUS BP 3/4</t>
  </si>
  <si>
    <t>SDM Niveau : -3,50 m / CUVELAGE CONDENSEUR SOUS BP 1/2</t>
  </si>
  <si>
    <t>SDM Niveau : -3,50 m / REFROIDISSEUR 202 ET 302 RP</t>
  </si>
  <si>
    <t>SDM Niveau : -3,50 m / REFROIDISSEUR PURGES 201 ET 301 RP</t>
  </si>
  <si>
    <t>SDM Niveau : -3,50 m / LOCAL ANALYSE</t>
  </si>
  <si>
    <t>SDM Niveau : -3,50 m / CAGE D'ESCALIER - ASCENSEUR</t>
  </si>
  <si>
    <t>SDM Niveau : -3,50 m / BACHE RECUEIL BUEES-RESEAU TUY &amp; CABLES</t>
  </si>
  <si>
    <t>SDM Niveau : -3,50 m / BACHE SEK SOUS CORPS HP</t>
  </si>
  <si>
    <t>SDM Niveau : -3,50 m / POMPES DE REPRISE CONDENSATS</t>
  </si>
  <si>
    <t>SDM Niveau : -3,50 m / BACHE RECEPTACLE FYRQUEL - ESCALIER</t>
  </si>
  <si>
    <t>SDM Niveau : 00,00 m / ESCALIER - MONTE CHARGE</t>
  </si>
  <si>
    <t>SDM Niveau : 00,00 m / TRAVEE DE MANUTENTION</t>
  </si>
  <si>
    <t>SDM Niveau : 00,00 m / REFRIGERATION NORIA</t>
  </si>
  <si>
    <t>SDM Niveau : 00,00 m / ZONE AU-DESSUS POMPES D'EXTRACTION CEX</t>
  </si>
  <si>
    <t>SDM Niveau : 00,00 m / TRANSFO SOUTIRAGE D'EXCITATION GEX</t>
  </si>
  <si>
    <t>SDM Niveau : 00,00 m / POMPES DE CIRCULATION CRF</t>
  </si>
  <si>
    <t>SDM Niveau : 00,00 m / COMPRESSEUR D'AIR ACO</t>
  </si>
  <si>
    <t>SDM Niveau : 00,00 m / ZONE DE DEMONTAGE</t>
  </si>
  <si>
    <t>SDM Niveau : 00,00 m / ZONE DE DEMONTAGE + ENCLOS SECURITE</t>
  </si>
  <si>
    <t>SDM Niveau : 00,00 m / TURBO POMPE ALIMENTAIRE TPA N°2</t>
  </si>
  <si>
    <t>SDM Niveau : 00,00 m / TURBO POMPE ALIMENTAIRE TPA N°1</t>
  </si>
  <si>
    <t>SDM Niveau : 00,00 m / BOITES A EAU SORTIE CONDENSEUR</t>
  </si>
  <si>
    <t>SDM Niveau : 00,00 m / DISPOSITIF D'EXTRACTION D'AIR CONDENSEUR</t>
  </si>
  <si>
    <t>SDM Niveau : 00,00 m / CONDENSEUR COTE BP 3/4</t>
  </si>
  <si>
    <t>SDM Niveau : 00,00 m / CONDENSEUR COTE BP 1/2</t>
  </si>
  <si>
    <t>SDM Niveau : 00,00 m / POMPES A VIDE CVI</t>
  </si>
  <si>
    <t>SDM Niveau : 00,00 m / BOITES A EAU ENTREE CONDENSEUR</t>
  </si>
  <si>
    <t>SDM Niveau : 00,00 m / LOCAL STOCKAGE REACTIFS TR1</t>
  </si>
  <si>
    <t>SDM Niveau : 00,00 m / LOCAL STOCKAGE REACTIFS TR2</t>
  </si>
  <si>
    <t>SDM Niveau : 00,00 m / LOCAL STOCKAGE REACTIFS TR3</t>
  </si>
  <si>
    <t>SDM Niveau : 00,00 m / LOCAL STOCKAGE REACTIFS TR4</t>
  </si>
  <si>
    <t>SDM Niveau : 00,00 m / BALLON D'AIR SAR - CAGE D'ESCALIER</t>
  </si>
  <si>
    <t>SDM Niveau : 00,00 m / ACCES SDM TR4 COTE PILONE</t>
  </si>
  <si>
    <t>SDM Niveau : 00,00 m / TREMIE DE MANUTENTION</t>
  </si>
  <si>
    <t>SDM Niveau : 00,00 m / CONDENSEUR DES BUEES CTE</t>
  </si>
  <si>
    <t>SDM Niveau : 00,00 m / REFROIDISSEURS DE PURGES 001 ET 003 RP</t>
  </si>
  <si>
    <t>SDM Niveau : 00,00 m / REFROIDISSEUR DE PURGES 001 ET 003 RP</t>
  </si>
  <si>
    <t>SDM Niveau : 00,00 m / REFROIDISSEUR DE PURGES 001 £ 003 RP</t>
  </si>
  <si>
    <t>SDM Niveau : 00,00 m / ZONE SOUS CORPS HP</t>
  </si>
  <si>
    <t>SDM Niveau : 00,00 m / LOCAL DU BANC DE DECHARGE BATTERIES LYS</t>
  </si>
  <si>
    <t>SDM Niveau : 00,00 m / REFROIDISSEUR DE PURGES 002 &amp; 004RP</t>
  </si>
  <si>
    <t>SDM Niveau : 05,50 m / ESCALIER - MONTE CHARGE</t>
  </si>
  <si>
    <t>SDM Niveau : 05,50 m / TRAVEE DE MANUTENTION + BOUTEILLES CO2</t>
  </si>
  <si>
    <t>SDM Niveau : 05,50 m / AU-DESSUS REFRIGERATION NORIA (SRI)</t>
  </si>
  <si>
    <t>SDM Niveau : 05,50 m / TREMIE AU-DESSUS POMPES D'EXTRACTION CEX</t>
  </si>
  <si>
    <t>SDM Niveau : 05,50 m / INTERRUPTEUR ENCLENCHEUR TR1</t>
  </si>
  <si>
    <t>SDM Niveau : 05,50 m / INTERRUPTEUR ENCLENCHEUR TR2</t>
  </si>
  <si>
    <t>SDM Niveau : 05,50 m / INTERRUPTEUR ENCLENCHEUR TR3</t>
  </si>
  <si>
    <t>SDM Niveau : 05,50 m / INTERRUPTEUR ENCLENCHEUR TR4</t>
  </si>
  <si>
    <t>SDM Niveau : 05,50 m / POSTE HYDROGENE</t>
  </si>
  <si>
    <t>SDM Niveau : 05,50 m / INSTALLATION MISE SOUS VIDE SDM1 (SNV)</t>
  </si>
  <si>
    <t>SDM Niveau : 05,50 m / INSTALLATION MISE SOUS VIDE SDM2 (SNV)</t>
  </si>
  <si>
    <t>SDM Niveau : 05,50 m / INSTALLATION MISE SOUS VIDE SDM3 (SNV)</t>
  </si>
  <si>
    <t>SDM Niveau : 05,50 m / INSTALLATION MISE SOUS VIDE SDM4 (SNV)</t>
  </si>
  <si>
    <t>SDM Niveau : 05,50 m / ZONE AU DESSUS POMPES DE CIRCULATION CRF</t>
  </si>
  <si>
    <t>SDM Niveau : 05,50 m / RECHAUFFEURS AHP 301 &amp; 302 RE</t>
  </si>
  <si>
    <t>SDM Niveau : 05,50 m / GAINE D'ECHAPPEMENT TPA N°2</t>
  </si>
  <si>
    <t>SDM Niveau : 05,50 m / GAINE D'ECHAPPEMENT TPA N°1</t>
  </si>
  <si>
    <t>SDM Niveau : 05,50 m / ECHAPPEMENT TPA N°1 &amp; N°2</t>
  </si>
  <si>
    <t>SDM Niveau : 05,50 m / LOCAL EAU STATOR-HUILE ETANCHEITE</t>
  </si>
  <si>
    <t>SDM Niveau : 05,50 m / CONDENSEUR COTE BP 3/4</t>
  </si>
  <si>
    <t>SDM Niveau : 05,50 m / CONDENSEUR COTE BP 1/2</t>
  </si>
  <si>
    <t>SDM Niveau : 05,50 m / AIRE DE DETUBAGE R102-R202 SOUS BP 3/4</t>
  </si>
  <si>
    <t>SDM Niveau : 05,50 m / AIRE DETUBAGE R 102 - R 202 SOUS BP 3/4</t>
  </si>
  <si>
    <t>SDM Niveau : 05,50 m / AIRE DE DETUBAGE R101-R201 SOUS BP 1/2</t>
  </si>
  <si>
    <t>SDM Niveau : 05,50 m / AIRE DETUBAGE R 101 - R 201 SOUS BP 1/2</t>
  </si>
  <si>
    <t>SDM Niveau : 05,50 m / RECHAUFFEURS AHP 501-502 RE</t>
  </si>
  <si>
    <t>SDM Niveau : 05,50 m / RECHAUFFEURS AHP 501 &amp; 502 RE</t>
  </si>
  <si>
    <t>SDM Niveau : 05,50 m / ASCENSEUR - ESCALIER</t>
  </si>
  <si>
    <t>SDM Niveau : 05,50 m / ZONE DES VANNES ARE</t>
  </si>
  <si>
    <t>SDM Niveau : 05,50 m / TUYAUTERIES ALIMENTATION VAPEUR</t>
  </si>
  <si>
    <t>SDM Niveau : 05,50 m / AIRE SOUS CORPS HP</t>
  </si>
  <si>
    <t>SDM Niveau : 05,50 m / BARILLET VAPEUR ET BACHE CONDENSATS</t>
  </si>
  <si>
    <t>SDM Niveau : 05,50 m / ESCALIER - ZONE DE DEGAGEMENT</t>
  </si>
  <si>
    <t>SDM Niveau : 05,50 m / ESCALIER</t>
  </si>
  <si>
    <t>SDM Niveau : 10,50 m / ESCALIER - MONTE CHARGE</t>
  </si>
  <si>
    <t>SDM Niveau : 10,50 m / TREMIE MANUTENTION ET BALLON JPT</t>
  </si>
  <si>
    <t>SDM Niveau : 10,50 m / POSTE DE DETENTE VAPEUR</t>
  </si>
  <si>
    <t>SDM Niveau : 10,50 m / ZONE DE MANUTENTION POMPES D'EXTRACTION</t>
  </si>
  <si>
    <t>SDM Niveau : 10,50 m / BARRES COAXIALES-INTERRUPTEUR ENCLEN.</t>
  </si>
  <si>
    <t>SDM Niveau : 10,50 m / BARRES COAXIALES-INTERRUPT. ENCLENCHEUR</t>
  </si>
  <si>
    <t>SDM Niveau : 10,50 m / FILTRE DE VENTILATION DES BAGUES ROTOR</t>
  </si>
  <si>
    <t>SDM Niveau : 10,50 m / ZONE DE MANUTENTION DES POMPES CRF</t>
  </si>
  <si>
    <t>SDM Niveau : 10,50 m / PASSERELLE DE CIRCULATION</t>
  </si>
  <si>
    <t>SDM Niveau : 10,50 m / BALLON DE PURGES GSS 001-003BA</t>
  </si>
  <si>
    <t>SDM Niveau : 10,50 m / BALLON DE PURGES GSS 001 &amp; 003 BA</t>
  </si>
  <si>
    <t>SDM Niveau : 10,50 m / INSTALLATION ETANCHEITE TURBINE</t>
  </si>
  <si>
    <t>SDM Niveau : 10,50 m / BARRES COAXIALES</t>
  </si>
  <si>
    <t>SDM Niveau : 10,50 m / ECHAPPEMENT BP 3/4</t>
  </si>
  <si>
    <t>SDM Niveau : 10,50 m / ECHAPPEMENT BP 1/2</t>
  </si>
  <si>
    <t>SDM Niveau : 10,50 m / BOITE A EAU RECHAUFFEUR ABP 201-201 RE</t>
  </si>
  <si>
    <t>SDM Niveau : 10,50 m / BALLON DE PURGES GSS 002-004BA</t>
  </si>
  <si>
    <t>SDM Niveau : 10,50 m / POMPES STR</t>
  </si>
  <si>
    <t>SDM Niveau : 10,50 m / ESCALIER - ASCENSEUR</t>
  </si>
  <si>
    <t>SDM Niveau : 10,50 m / TUYAUTERIES LIAISON CORPS HP SECHEUR GSS</t>
  </si>
  <si>
    <t>SDM Niveau : 10,50 m / LOCAUX BATTERIES ET REDRESSEUR TR1</t>
  </si>
  <si>
    <t>SDM Niveau : 10,50 m / LOCAUX BATTERIES ET REDRESSEUR TR2</t>
  </si>
  <si>
    <t>SDM Niveau : 10,50 m / LOCAUX BATTERIES ET REDRESSEUR TR3</t>
  </si>
  <si>
    <t>SDM Niveau : 10,50 m / LOCAUX BATTERIES ET REDRESSEUR TR4</t>
  </si>
  <si>
    <t>SDM Niveau : 10,50 m / ZONE SOUS CORPS HP</t>
  </si>
  <si>
    <t>SDM Niveau : 10,50 m / LOCAL FLUIDE DE REGULATION GFR</t>
  </si>
  <si>
    <t>SDM Niveau : 10,50 m / LOCAL DES CAISSES A HUILE (GGR)</t>
  </si>
  <si>
    <t>SDM Niveau : 16,00 m / ESCALIER - MONTE CHARGE</t>
  </si>
  <si>
    <t>SDM Niveau : 16,00 m / TREMIE DE MANUTENTION</t>
  </si>
  <si>
    <t>SDM Niveau : 16,00 m / ZONE DE DEPOSE MATERIEL</t>
  </si>
  <si>
    <t>SDM Niveau : 16,00 m / TREMIE DE MANUTENTION DES POMPES CEX</t>
  </si>
  <si>
    <t>SDM Niveau : 16,00 m / TREMIE DE L'INTERRUPTEUR ENCLENCHEUR</t>
  </si>
  <si>
    <t>SDM Niveau : 16,00 m / ALTERNATEUR EXCITATRICE</t>
  </si>
  <si>
    <t>SDM Niveau : 16,00 m / ALTERNATEUR</t>
  </si>
  <si>
    <t>SDM Niveau : 16,00 m / AIRE DE DEPOSE ROTOR BP</t>
  </si>
  <si>
    <t>SDM Niveau : 16,00 m / TREMIE DE MANUTENTION DES POMPES CRF</t>
  </si>
  <si>
    <t>SDM Niveau : 16,00 m / STOCKAGE MATERIEL</t>
  </si>
  <si>
    <t>SDM Niveau : 16,00 m / SECHEURS SURCHAUFFEURS GSS 001-003 ZZ</t>
  </si>
  <si>
    <t>SDM Niveau : 16,00 m / ALTERNATEUR PRINCIPAL</t>
  </si>
  <si>
    <t>SDM Niveau : 16,00 m / CORPS BP 3/4</t>
  </si>
  <si>
    <t>SDM Niveau : 16,00 m / CORPS BP 1/2</t>
  </si>
  <si>
    <t>SDM Niveau : 16,00 m / SECHEURS SURCHAUFFEURS GSS 002-004 ZZ</t>
  </si>
  <si>
    <t>SDM Niveau : 16,00 m / BACHE DU TRANSFO VAPEUR STR</t>
  </si>
  <si>
    <t>SDM Niveau : 16,00 m / ESCALIER - ASCENSEUR</t>
  </si>
  <si>
    <t>SDM Niveau : 16,00 m / TUYAUTERIES LIAISON CORPS HP-SECHEUR GSS</t>
  </si>
  <si>
    <t>SDM Niveau : 16,00 m / TREMIE DE MANUTENTION SECONDAIRE</t>
  </si>
  <si>
    <t>SDM Niveau : 16,00 m / ORGANES D'ADMISSION DU CORPS HP</t>
  </si>
  <si>
    <t>SDM Niveau : 16,00 m / TREMIE CAISSE A HUILE DE REGULATION GFR</t>
  </si>
  <si>
    <t>SDM Niveau : 16,00 m / TREMIE CAISSE A HUILE DE GRAISSAGE GGR</t>
  </si>
  <si>
    <t>SDM Niveau : 21,00 m / ESCALIER - MONTE CHARGE</t>
  </si>
  <si>
    <t>SDM Niveau : 21,00 m / BACHE ALIMENTAIRE</t>
  </si>
  <si>
    <t>SDM Niveau : 21,00 m / TRANSFO VAPEUR D'EAU SURCHAUFFEE(STR)</t>
  </si>
  <si>
    <t>SDM Niveau : 21,00 m / ESCALIER - ASCENSEUR</t>
  </si>
  <si>
    <t>SDM Niveau : 28,00 m / ESCALIER - MONTE CHARGE - BACHE SRI</t>
  </si>
  <si>
    <t>SDM Niveau : 28,00 m / DEGAZEUR ADG</t>
  </si>
  <si>
    <t>SDM Niveau : 28,00 m / PASSERELLE D'ACCES AU DEGAZEUR ADG</t>
  </si>
  <si>
    <t>SDM Niveau : 28,00 m / ESCALIER - ASCENSEUR</t>
  </si>
  <si>
    <t>SDM Niveau : 31,50 m / ESCALIER - MONTE CHARGE</t>
  </si>
  <si>
    <t>SDM Niveau : 31,50 m / BACHE INCENDIE JPP - BACHE EAU BRUTE SEB</t>
  </si>
  <si>
    <t>SDM Niveau : 31,50 m / PASSERELLE DE CIRCULATION</t>
  </si>
  <si>
    <t>SDM Niveau : 31,50 m / BACHE TAMPON SER</t>
  </si>
  <si>
    <t>BAN NC Niveau : 0 m / BLOC-BUSE TRAVERSANT SOUS NC234 ET ND235</t>
  </si>
  <si>
    <t>BAN NC Niveau : 0 m / GALERIE DES TUYAUTERIES ACTIVES TR3</t>
  </si>
  <si>
    <t>BAN NC Niveau : 0 m / GALERIE DES TUYAUTERIES ACTIVES TR1</t>
  </si>
  <si>
    <t>BAN NF Niveau : 0 m / RESERV. EAU APPOINT 3 REA 01-02 BA</t>
  </si>
  <si>
    <t>BAN NF Niveau : 0 m / RESERVOIRS D'EAU D'APPOINT 01 ET 02 BA</t>
  </si>
  <si>
    <t>BAN NE Niveau : 0 m / RESERVOIRS DE STOCKAGE TEP</t>
  </si>
  <si>
    <t>BAN NE Niveau : 0 m / RESERVOIRS DE STOCKAGE 9 TEP 02-03 BA</t>
  </si>
  <si>
    <t>BAN NC Niveau : 0 m / COULOIR DES TUYAUTERIES ACTIVES TR3-TR4</t>
  </si>
  <si>
    <t>BAN NC Niveau : 0 m / COULOIR DES TUYAUTERIES ACTIVES TR1-TR2</t>
  </si>
  <si>
    <t>BAN ND Niveau : 0 m / COULOIR DES TUYAUTERIES ACTIVES TR4</t>
  </si>
  <si>
    <t>BAN ND Niveau : 0 m / COULOIR DES TUYAUTERIES ACTIVES TR2</t>
  </si>
  <si>
    <t>BAN ND Niveau : 0 m / ESCALIER DU TES</t>
  </si>
  <si>
    <t>BAN NA Niveau : 0 m / TUYAUTERIES BP DES POMPES RCV</t>
  </si>
  <si>
    <t>BAN NA Niveau : 0 m / TUYAUTERIES BP DES POMPES DE CHARGE TR1</t>
  </si>
  <si>
    <t>BAN NC Niveau : 0 m / COULOIR VERS BK TR3</t>
  </si>
  <si>
    <t>BAN NC Niveau : 0 m / COULOIR VERS BK TR1</t>
  </si>
  <si>
    <t>BAN NA Niveau : 0 m / POMPES 3 REA 003/004 PO</t>
  </si>
  <si>
    <t>BAN NA Niveau : 0 m / POMPES D'ACIDE BORIQUE REA TR1</t>
  </si>
  <si>
    <t>BAN NA Niveau : 0 m / GALERIES DES TUYAUTERIES ACTIVES TR3</t>
  </si>
  <si>
    <t>BAN NA Niveau : 0 m / GALERIES DES TUYAUTERIES ACTIVES TR1</t>
  </si>
  <si>
    <t>BAN NA Niveau : 0 m / ECHANG. RCV NON REG.(02 &amp; 03 RF) TR3</t>
  </si>
  <si>
    <t>BAN NA Niveau : 0 m / ECHANGEUR RCV NON REGENERATEUR TR1</t>
  </si>
  <si>
    <t>BAN NA Niveau : 2,8 m / TUYAUTERIES HP DES POMPES RCV</t>
  </si>
  <si>
    <t>BAN NA Niveau : 2,8 m / TUYAUTERIES HP DES POMPES DE CHARGE TR1</t>
  </si>
  <si>
    <t>BAN NA Niveau : 0 m / POMPE DE CHARGE RCV 01 PO - TR3</t>
  </si>
  <si>
    <t>BAN NA Niveau : 0 m / POMPE DE CHARGE RCV 01 PO - TR1</t>
  </si>
  <si>
    <t>BAN NA Niveau : 0 m / POMPE DE CHARGE RCV 02 PO - TR3</t>
  </si>
  <si>
    <t>BAN NA Niveau : 0 m / POMPE DE CHARGE RCV 02 PO - TR1</t>
  </si>
  <si>
    <t>BAN NA Niveau : 0 m / POMPE DE CHARGE RCV 03 PO - TR3</t>
  </si>
  <si>
    <t>BAN NA Niveau : 0 m / POMPE DE CHARGE RCV 03 PO - TR1</t>
  </si>
  <si>
    <t>BAN ND Niveau : 0 m / GALERIE DES TUYAUTERIES ACTIVES TR4</t>
  </si>
  <si>
    <t>BAN ND Niveau : 0 m / GALERIE DES TUYAUTERIES ACTIVES TR2</t>
  </si>
  <si>
    <t>BAN NB Niveau : 0 m / TUYAUTERIES BP DES POMPES DE CHARGE TR4</t>
  </si>
  <si>
    <t>BAN NB Niveau : 0 m / TUYAUTERIES BP DES POMPES DE CHARGE TR2</t>
  </si>
  <si>
    <t>BAN ND Niveau : 0 m / COULOIR VERS BK TR4</t>
  </si>
  <si>
    <t>BAN ND Niveau : 0 m / COULOIR VERS BK TR2</t>
  </si>
  <si>
    <t>BAN NB Niveau : 0 m / POMPES D'ACIDE BORIQUE REA 03-04 PO -TR4</t>
  </si>
  <si>
    <t>BAN NB Niveau : 0 m / POMPES D'ACIDE BORIQUE REA TR2</t>
  </si>
  <si>
    <t>BAN NB Niveau : 0 m / GALERIES DES TUYAUTERIES ACTIVES TR4</t>
  </si>
  <si>
    <t>BAN NB Niveau : 0 m / GALERIES DES TUYAUTERIES ACTIVES TR2</t>
  </si>
  <si>
    <t>BAN NB Niveau : 0 m / ECHANG. RCV NON REG. (02 &amp; 03 RF) TR4</t>
  </si>
  <si>
    <t>BAN NB Niveau : 0 m / ECHANGEUR RCV NON REGENERATEUR TR2</t>
  </si>
  <si>
    <t>BAN NB Niveau : 2,8 m / TUYAUTERIES HP DES POMPES DE CHARGE TR4</t>
  </si>
  <si>
    <t>BAN NB Niveau : 2,8 m / TUYAUTERIES HP DES POMPES DE CHARGE TR2</t>
  </si>
  <si>
    <t>BAN NB Niveau : 0 m / POMPE DE CHARGE RCV 01 PO - TR4</t>
  </si>
  <si>
    <t>BAN NB Niveau : 0 m / POMPE DE CHARGE RCV 01 PO - TR2</t>
  </si>
  <si>
    <t>BAN NB Niveau : 0 m / POMPE DE CHARGE RCV 02 PO - TR4</t>
  </si>
  <si>
    <t>BAN NB Niveau : 0 m / POMPE DE CHARGE RCV 02 PO - TR2</t>
  </si>
  <si>
    <t>BAN NB Niveau : 0 m / POMPE DE CHARGE RCV 03 PO - TR4</t>
  </si>
  <si>
    <t>BAN NB Niveau : 0 m / POMPE DE CHARGE RCV 03 PO - TR2</t>
  </si>
  <si>
    <t>BAN NF Niveau : 0 m / PPES EAU APPT REA 1-2 PO TR3- 1-2 PO TR4</t>
  </si>
  <si>
    <t>BAN NF Niveau : 0 m / POMPE D'EAU D'APPOINT REA</t>
  </si>
  <si>
    <t>BAN NC Niveau : 0 m / LOCAL DES POMPES DEGAZEURS TEP</t>
  </si>
  <si>
    <t>BAN NC Niveau : 0 m / POMPES DEGAZEURS TEP</t>
  </si>
  <si>
    <t>BAN NC Niveau : 0 m / COULOIR D'ACCES AUX POMPES TEU-TEP</t>
  </si>
  <si>
    <t>BAN NC Niveau : 0 m / PPES EVAPO. &amp; BRASSAGE TEP 05-06-07 PO</t>
  </si>
  <si>
    <t>BAN NC Niveau : 0 m / POMPE EVAPORATEURS ET BRASSAGE TEP</t>
  </si>
  <si>
    <t>BAN NA Niveau : 0 m / COULOIR CENTRAL DE CIRCULATION</t>
  </si>
  <si>
    <t>BAN NC Niveau : 0 m / COULOIR CENTRAL DE CIRCULATION</t>
  </si>
  <si>
    <t>BAN ND Niveau : 0 m / ENFUTAGE TES</t>
  </si>
  <si>
    <t>BAN ND Niveau : 0 m / COMMANDE ENFUTAGE TES</t>
  </si>
  <si>
    <t>BAN ND Niveau : 0 m / PPES REPRISE DISTILLATS 8 TEU 12 &amp; 13 PO</t>
  </si>
  <si>
    <t>BAN ND Niveau : 0 m / PPES REPRISE DISTILLATS 9 TEP 12-13 PO</t>
  </si>
  <si>
    <t>BAN ND Niveau : 0 m / COMMANDE DE VANNE TEU</t>
  </si>
  <si>
    <t>BAN ND Niveau : 0 m / LOCAL D'ACCES AU ND253</t>
  </si>
  <si>
    <t>BAN ND Niveau : 0 m / RESERVOIR DES CONCENTRATS TEP</t>
  </si>
  <si>
    <t>BAN ND Niveau : 0 m / RESERVOIR DES CONCENTRATS 9 TEP 07 BA</t>
  </si>
  <si>
    <t>BAN NC Niveau : 0 m / RESERVOIRS TEU-RESIDUAIRES-PLANCHERS</t>
  </si>
  <si>
    <t>BAN NC Niveau : 0 m / POMPES EVAPORATEUR TEU</t>
  </si>
  <si>
    <t>BAN ND Niveau : 0 m / SAS DU LOCAL ND236</t>
  </si>
  <si>
    <t>BAN NC Niveau : 0 m / ESCALIER (PALIER INTER NIV.2 ET 3) TR3</t>
  </si>
  <si>
    <t>BAN NC Niveau : 0 m / ESCALIER (PALIER INTER NIV.2 ET 3) TR1</t>
  </si>
  <si>
    <t>BAN ND Niveau : 0 m / MATERIEL FILTRATION ET DESENFUMAGE</t>
  </si>
  <si>
    <t>BAN NC Niveau : 0 m / POMPES DE TETE TEP</t>
  </si>
  <si>
    <t>BAN NC Niveau : 0 m / POMPES DE TETE TEP 01-02 PO</t>
  </si>
  <si>
    <t>BAN ND Niveau : 0 m / SAS D'ACCES A L'ENFUTAGE</t>
  </si>
  <si>
    <t>BAN NC Niveau : 0 m / LOCAUX ELECTRIQUES-PUISSANCE</t>
  </si>
  <si>
    <t>BAN ND Niveau : 0 m / LOCAUX ELECTRIQUES-RELAYAGE</t>
  </si>
  <si>
    <t>BAN NC Niveau : 0 m / LOCAUX ELECTRIQUES</t>
  </si>
  <si>
    <t>BAN ND Niveau : 0 m / SALLE DE COMMANDE DU BAN</t>
  </si>
  <si>
    <t>BAN ND Niveau : 0 m / ARMOIRES ELECTRIQUES SDC DU BAN</t>
  </si>
  <si>
    <t>BAN ND Niveau : 0 m / COULOIR D'ACCES AUX LOCAUX TEU-TEP</t>
  </si>
  <si>
    <t>BAN ND Niveau : 0 m / POMPE DISTILLATS TEP 08 PO</t>
  </si>
  <si>
    <t>BAN ND Niveau : 0 m / POMPE DISTILLATS TEP N°1 08 PO</t>
  </si>
  <si>
    <t>BAN ND Niveau : 0 m / POMPE DISTILLATS TEP 10 PO</t>
  </si>
  <si>
    <t>BAN ND Niveau : 0 m / POMPE DISTILLATS TEP N°2 10 PO</t>
  </si>
  <si>
    <t>BAN ND Niveau : 0 m / POMPE 8TEU 006 PO TEU</t>
  </si>
  <si>
    <t>BAN ND Niveau : 0 m / POMPE CONCENTRATS TEU 06 PO</t>
  </si>
  <si>
    <t>BAN NC Niveau : 0 m / SALLE DE COMMANDE DES VANNES</t>
  </si>
  <si>
    <t>BAN NC Niveau : 0 m / ESCALIER ACCES AU LOCAL NC 254</t>
  </si>
  <si>
    <t>BAN NC Niveau : 0 m / ESCALIER ACCES AU LOCAL NC254</t>
  </si>
  <si>
    <t>BAN ND Niveau : 0 m / POMPE CONCENTRATS TEP 09 PO</t>
  </si>
  <si>
    <t>BAN ND Niveau : 0 m / POMPE CONCENTRATS TEP N°1 09 PO</t>
  </si>
  <si>
    <t>BAN ND Niveau : 0 m / POMPE CONCENTRATS TEP 08 PO</t>
  </si>
  <si>
    <t>BAN ND Niveau : 0 m / POMPE CONCENTRATS TEP N°2 14 PO</t>
  </si>
  <si>
    <t>BAN NE Niveau : 0 m / ECHANGEURS RRI FILE B TR3</t>
  </si>
  <si>
    <t>BAN NE Niveau : 0 m / ECHANGEURS RRI FILE B TR1</t>
  </si>
  <si>
    <t>BAN NE Niveau : 0 m / ECHANGEURS RRI FILE A TR3</t>
  </si>
  <si>
    <t>BAN NE Niveau : 0 m / ECHANGEURS RRI FILE A TR1</t>
  </si>
  <si>
    <t>BAN NF Niveau : 0 m / ECHANGEURS RRI FILE B TR4</t>
  </si>
  <si>
    <t>BAN NF Niveau : 0 m / ECHANGEURS RRI FILE B TR2</t>
  </si>
  <si>
    <t>BAN NF Niveau : 0 m / ECHANGEURS RRI FILE A TR4</t>
  </si>
  <si>
    <t>BAN NF Niveau : 0 m / ECHANGEURS RRI FILE A TR2</t>
  </si>
  <si>
    <t>BAN NE Niveau : 0 m / ZONE DI82 - COULOIR TRANSIT DES DECHETS</t>
  </si>
  <si>
    <t>BAN NF Niveau : 0 m / STOCKAGE FUTS TES</t>
  </si>
  <si>
    <t>BAN NF Niveau : 0 m / TES</t>
  </si>
  <si>
    <t>BAN NF Niveau : 0 m / SAS DE LEVAGE DES FUTS</t>
  </si>
  <si>
    <t>BAN NF Niveau : 0 m / ACCES DE STOCKAGE TES</t>
  </si>
  <si>
    <t>BAN NF Niveau : 0 m / SAS DE CONTROLE DE MANUTENTION DES FUTS</t>
  </si>
  <si>
    <t>BAN NF Niveau : 0 m / SAS</t>
  </si>
  <si>
    <t>BAN NF Niveau : 0 m / SALLE DE CDE DE MANUTENTION DES FUTS</t>
  </si>
  <si>
    <t>BAN NC Niveau : 0 m / COULOIR TRANSVERSAL DE CIRCULATION - TR3</t>
  </si>
  <si>
    <t>BAN NC Niveau : 0 m / COULOIR TRANSVERSAL DE CIRCULATION - TR1</t>
  </si>
  <si>
    <t>BAN ND Niveau : 0 m / COULOIR TRANSVERSAL DE CIRCULATION - TR4</t>
  </si>
  <si>
    <t>BAN ND Niveau : 0 m / COULOIR TRANSVERSAL DE CIRCULATION - TR2</t>
  </si>
  <si>
    <t>BAN NC Niveau : 0 m / MONTE-CHARGE TR3</t>
  </si>
  <si>
    <t>BAN NC Niveau : 0 m / MONTE-CHARGE TR1</t>
  </si>
  <si>
    <t>BAN NC Niveau : 0 m / ESCALIER TR3</t>
  </si>
  <si>
    <t>BAN NC Niveau : 0 m / ESCALIER TR1</t>
  </si>
  <si>
    <t>BAN NC Niveau : 0 m / LOCAL DE STOCKAGE - SOURCES BAN TR.8</t>
  </si>
  <si>
    <t>BAN NC Niveau : 0 m / LOCAL DE STOCKAGE - SOURCES BAN TR.9</t>
  </si>
  <si>
    <t>BAN ND Niveau : 0 m / ESCALIER TR4</t>
  </si>
  <si>
    <t>BAN ND Niveau : 0 m / ESCALIER TR2</t>
  </si>
  <si>
    <t>BAN ND Niveau : 0 m / MONTE-CHARGE TR4</t>
  </si>
  <si>
    <t>BAN ND Niveau : 0 m / MONTE-CHARGE TR2</t>
  </si>
  <si>
    <t>BAN NB Niveau : 0 m / LOCAL SVA 01 PO - 02 PO - 001 BA</t>
  </si>
  <si>
    <t>BAN NB Niveau : 0 m / LOCAL SVA</t>
  </si>
  <si>
    <t>BAN NB Niveau : 0 m / POMPES DE RELEVAGE RPE</t>
  </si>
  <si>
    <t>BAN NB Niveau : 0 m / SAS D'ACCES LOCAL RPE NB 283</t>
  </si>
  <si>
    <t>BAN NB Niveau : 0 m / SAS DE TRANSIT</t>
  </si>
  <si>
    <t>BAN NB Niveau : 0 m / LOCAL RPE - PPE RELEV. DRAINS PLANCHER</t>
  </si>
  <si>
    <t>BAN NB Niveau : 0 m / POMPE  RELEVAGE DRAINS DE PLANCHER</t>
  </si>
  <si>
    <t>BAN NA Niveau : 2,8 m / GAINE TECHNIQUE REN</t>
  </si>
  <si>
    <t>BAN NA Niveau : 0 m / LOCAL ECHANTILLONNAGE REN</t>
  </si>
  <si>
    <t>BAN NB Niveau : 0 m / LOCAL ECHANTILLONNAGE APG</t>
  </si>
  <si>
    <t>BAN NB Niveau : 0 m / ECHANTILLONNAGE APG</t>
  </si>
  <si>
    <t>BAN NA Niveau : 0 m / ACCES AUX POMPES REA-RCV TR3</t>
  </si>
  <si>
    <t>BAN NA Niveau : 0 m / ACCES AUX POMPES REA-RCV TR1</t>
  </si>
  <si>
    <t>BAN NB Niveau : 0 m / COULOIR D'ACCES AUX LOCAUX NB223-281-294</t>
  </si>
  <si>
    <t>BAN NB Niveau : 0 m / SAS D'ACCES AUX POMPES DE CHARGE TR4</t>
  </si>
  <si>
    <t>BAN NB Niveau : 0 m / SAS D'ACCES AUX POMPES DE CHARGE TR2</t>
  </si>
  <si>
    <t>BAN NA Niveau : 0 m / LOCAL BOREMETRE TR3</t>
  </si>
  <si>
    <t>BAN NA Niveau : 0 m / LOCAL BOREMETRE TR1</t>
  </si>
  <si>
    <t>BAN NA Niveau : 0 m / LOCAL BOREMETRE TR4</t>
  </si>
  <si>
    <t>BAN NA Niveau : 0 m / LOCAL BOREMETRE TR2</t>
  </si>
  <si>
    <t>BAN NC Niveau : 5 m / DEGAZEUR TEP 001 DZ</t>
  </si>
  <si>
    <t>BAN NC Niveau : 5 m / DEGAZEUR TEP 01 DZ</t>
  </si>
  <si>
    <t>BAN NC Niveau : 5 m / DEGAZEUR TEP 002 DZ</t>
  </si>
  <si>
    <t>BAN NC Niveau : 5 m / DEGAZEUR TEP 02 DZ</t>
  </si>
  <si>
    <t>BAN NC Niveau : 5 m / GALERIE TUYAUTERIES INACTIVES TR3</t>
  </si>
  <si>
    <t>BAN NC Niveau : 5 m / GALERIE TUYAUTERIES INACTIVES TR1</t>
  </si>
  <si>
    <t>BAN ND Niveau : 5 m / EVAPORATEUR TEU 01 EV</t>
  </si>
  <si>
    <t>BAN ND Niveau : 5 m / EVAPORATEUR TEP 01 EV</t>
  </si>
  <si>
    <t>BAN ND Niveau : 5 m / EVAPORATEUR TEP 02 EV</t>
  </si>
  <si>
    <t>BAN ND Niveau : 5 m / GALERIE TUYAUTERIES INACTIVES TR4</t>
  </si>
  <si>
    <t>BAN ND Niveau : 5 m / GALERIE TUYAUTERIES INACTIVES TR2</t>
  </si>
  <si>
    <t>BAN ND Niveau : 5 m / ACCES AU MELANGEUR SAS DU TES</t>
  </si>
  <si>
    <t>BAN ND Niveau : 5 m / ESCALIER DU TES</t>
  </si>
  <si>
    <t>BAN NA Niveau : 5 m / GALERIE ELECTRIQUE.TUYAUT. NON ACT.TR3</t>
  </si>
  <si>
    <t>BAN NA Niveau : 5 m / GALERIE ELECTRIQUE.TUYAUT. NON ACT. TR1</t>
  </si>
  <si>
    <t>BAN NA Niveau : 5 m / RESERVOIR ACIDE BORIQUE RIS 04 BA - TR3</t>
  </si>
  <si>
    <t>BAN NA Niveau : 5 m / RESERVOIR ACIDE BORIQUE RIS 04 BA - TR1</t>
  </si>
  <si>
    <t>BAN NA Niveau : 5 m / SAS D'ACCES AU RCV 02 BA - TR3</t>
  </si>
  <si>
    <t>BAN NA Niveau : 5 m / SAS D'ACCES AU RCV 02 BA - TR1</t>
  </si>
  <si>
    <t>BAN NC Niveau : 8 m / GALERIE ELEC. TUAUTERIE NON ACTIVES TR3</t>
  </si>
  <si>
    <t>BAN NC Niveau : 8 m / GALERIE ELECTRIQUE.TUYAUX NON-ACTIFS TR1</t>
  </si>
  <si>
    <t>BAN NA Niveau : 5 m / RESERVOIR CONTR. VOLUM. 3 RCV 02 BA</t>
  </si>
  <si>
    <t>BAN NA Niveau : 5 m / RESERVOIR CONTROLE VOLUMETRIQUE RCV -TR1</t>
  </si>
  <si>
    <t>BAN NC Niveau : 5 m / RESERVOIR DE TETE - TEP 01 BA</t>
  </si>
  <si>
    <t>BAN NC Niveau : 5 m / RESERVOIR DE TETE 9 TEP 01 BA</t>
  </si>
  <si>
    <t>BAN NA Niveau : 5 m / RESERVOIR SAR</t>
  </si>
  <si>
    <t>BAN NA Niveau : 5 m / RESERVOIRS JPI - TR3</t>
  </si>
  <si>
    <t>BAN NA Niveau : 5 m / RESERVOIRS JPI - TR1</t>
  </si>
  <si>
    <t>BAN NB Niveau : 5 m / GALERIE ELEC. TUYAUT. NON ACTIVES TR4</t>
  </si>
  <si>
    <t>BAN NB Niveau : 5 m / GALERIE ELECTRIQUE.TUYAUX NON-ACTIFS TR2</t>
  </si>
  <si>
    <t>BAN NB Niveau : 5 m / RESERVOIR ACIDE BORIQUE RIS 04 BA - TR4</t>
  </si>
  <si>
    <t>BAN NB Niveau : 5 m / RESERVOIR ACIDE BORIQUE RIS 04 BA - TR2</t>
  </si>
  <si>
    <t>BAN NB Niveau : 5 m / SAS D'ACCES AU 4 RCV 02 BA</t>
  </si>
  <si>
    <t>BAN NB Niveau : 5 m / SAS D'ACCES AU RCV 02 BA - TR2</t>
  </si>
  <si>
    <t>BAN ND Niveau : 5 m / GALERIE ELECTRIQUE.TUYAUT.NON-ACT. TR4</t>
  </si>
  <si>
    <t>BAN ND Niveau : 5 m / GALERIE ELECTRIQUE.TUYAUX NON-ACTIFS TR2</t>
  </si>
  <si>
    <t>BAN NB Niveau : 5 m / RESERVOIR CONTR. VOLUM. 4 RCV 02 BA</t>
  </si>
  <si>
    <t>BAN NB Niveau : 5 m / RESERVOIR CONTR. VOLUM. RCV 02 BA</t>
  </si>
  <si>
    <t>BAN NC Niveau : 5 m / RESERVOIR DE TETE - TEP 08 BA</t>
  </si>
  <si>
    <t>BAN NC Niveau : 5 m / RESERVOIR DE TETE 9 TEP 02 BA</t>
  </si>
  <si>
    <t>BAN NB Niveau : 5 m / COULOIR DE CIRCULATION</t>
  </si>
  <si>
    <t>BAN NB Niveau : 5 m / RESERVOIRS JPI - TR4</t>
  </si>
  <si>
    <t>BAN NB Niveau : 5 m / RESERVOIRS JPI - TR2</t>
  </si>
  <si>
    <t>BAN ND Niveau : 5 m / SAS D'ACCES FILTRES ET DEMINERALISEURS</t>
  </si>
  <si>
    <t>BAN NC Niveau : 5 m / INSTRUMENTATION ET ROBINETS PURGES TR3</t>
  </si>
  <si>
    <t>BAN NC Niveau : 5 m / INSTRUMENTATION ET ROBINETS PURGES TR1</t>
  </si>
  <si>
    <t>BAN ND Niveau : 5 m / INSTRUMENTATION ET ROBINETS PURGES TR4</t>
  </si>
  <si>
    <t>BAN ND Niveau : 5 m / INSTRUMENTATION ET ROBINETS PURGES TR2</t>
  </si>
  <si>
    <t>BAN NC Niveau : 5 m / PEIGNAGE DES TUYAUTERIES TR3</t>
  </si>
  <si>
    <t>BAN NC Niveau : 5 m / PEIGNAGE DES TUYAUTERIES TR1</t>
  </si>
  <si>
    <t>BAN NC Niveau : 5 m / CELLULES DE PEIGNAGE TR3</t>
  </si>
  <si>
    <t>BAN NC Niveau : 5 m / CELLULES DE PEIGNAGE TR1</t>
  </si>
  <si>
    <t>BAN ND Niveau : 5 m / PEIGNAGE DES TUYAUTERIES TR4</t>
  </si>
  <si>
    <t>BAN ND Niveau : 5 m / PEIGNAGE DES TUYAUTERIES TR2</t>
  </si>
  <si>
    <t>BAN ND Niveau : 5 m / CELLULES DE PEIGNAGE TR4</t>
  </si>
  <si>
    <t>BAN ND Niveau : 5 m / CELLULES DE PEIGNAGE TR2</t>
  </si>
  <si>
    <t>BAN NC Niveau : 5 m / A REVOIR AVEC SRPI</t>
  </si>
  <si>
    <t>BAN ND Niveau : 5 m / ACCES AU MELANGEUR DU TES</t>
  </si>
  <si>
    <t>BAN ND Niveau : 5 m / MELANGEUR DU TES</t>
  </si>
  <si>
    <t>BAN ND Niveau : 5 m / ROBINETS RESINES USEES ET CONCENTRATS</t>
  </si>
  <si>
    <t>BAN NE Niveau : 5 m / POMPES 3 RRI 02-04 PO FILE B</t>
  </si>
  <si>
    <t>BAN NE Niveau : 5 m / POMPES RRI.FILE B - TR1</t>
  </si>
  <si>
    <t>BAN NE Niveau : 5 m / POMPES 3 RRI 01-03 PO FILE A</t>
  </si>
  <si>
    <t>BAN NE Niveau : 5 m / POMPES RRI.FILE A - TR1</t>
  </si>
  <si>
    <t>BAN NF Niveau : 5 m / POMPES RRI.FILE B - TR4</t>
  </si>
  <si>
    <t>BAN NF Niveau : 5 m / POMPES RRI.FILE B - TR2</t>
  </si>
  <si>
    <t>BAN NF Niveau : 5 m / POMPES RRI.FILE A - TR4</t>
  </si>
  <si>
    <t>BAN NF Niveau : 5 m / POMPES RRI.FILE A - TR2</t>
  </si>
  <si>
    <t>BAN NF Niveau : 5 m / RESERVOIRS DE CONTROLE TEU 09-10 BA</t>
  </si>
  <si>
    <t>BAN NF Niveau : 5 m / RESERVOIRS DE CONTROLE TEU 09 ET 10 BA</t>
  </si>
  <si>
    <t>BAN NF Niveau : 5 m / PUPITRE DE COMMANDE DE LA POUTRE DU TEG</t>
  </si>
  <si>
    <t>BAN NC Niveau : 5 m / COULOIR DE CIRCULATION TR3</t>
  </si>
  <si>
    <t>BAN NC Niveau : 5 m / COULOIR DE CIRCULATION TR1</t>
  </si>
  <si>
    <t>BAN ND Niveau : 5 m / COULOIR DE CIRCULATION TR4</t>
  </si>
  <si>
    <t>BAN ND Niveau : 5 m / COULOIR DE CIRCULATION</t>
  </si>
  <si>
    <t>BAN NC Niveau : 5 m / MONTE-CHARGE TR3</t>
  </si>
  <si>
    <t>BAN NC Niveau : 5 m / MONTE-CHARGE TR1</t>
  </si>
  <si>
    <t>BAN NC Niveau : 5 m / ESCALIER TR3</t>
  </si>
  <si>
    <t>BAN NC Niveau : 5 m / ESCALIER TR1</t>
  </si>
  <si>
    <t>BAN NC Niveau : 5 m / ESCALIER</t>
  </si>
  <si>
    <t>BAN NC Niveau : 5 m / LOCAL TECHNIQUE</t>
  </si>
  <si>
    <t>BAN ND Niveau : 5 m / ESCALIER TR4</t>
  </si>
  <si>
    <t>BAN ND Niveau : 5 m / ESCALIER TR2</t>
  </si>
  <si>
    <t>BAN ND Niveau : 5 m / MONTE-CHARGE TR4</t>
  </si>
  <si>
    <t>BAN ND Niveau : 5 m / MONTE-CHARGE TR2</t>
  </si>
  <si>
    <t>BAN NA Niveau : 5 m / COULOIR DE CIRCULATION</t>
  </si>
  <si>
    <t>BAN ND Niveau : 5 m / COULOIR DE PASSAGE TRANSVERSAL</t>
  </si>
  <si>
    <t>BAN ND Niveau : 5 m / LOCAL TECHNIQUE</t>
  </si>
  <si>
    <t>BAN NB Niveau : 5 m / RESERV. CONTR. DISTILLATS 8 TEP 05-06 BA</t>
  </si>
  <si>
    <t>BAN NB Niveau : 5 m / RESERVOIR CONTR. DISTILLATS TEP 05-06 BA</t>
  </si>
  <si>
    <t>BAN NA Niveau : 5 m / ARMOIRES ELECTRIQUES</t>
  </si>
  <si>
    <t>BAN NA Niveau : 5 m / RESERVOIRS EFFL. CHIM. 8 TEU 06-07 BA</t>
  </si>
  <si>
    <t>BAN NA Niveau : 5 m / RESERVOIRS EFFL. CHIM. 9 TEU 06-07 BA</t>
  </si>
  <si>
    <t>BAN NA Niveau : 5 m / RESERVOIRS EFFL. SERV. 8 TEU 04-05 BA</t>
  </si>
  <si>
    <t>BAN NA Niveau : 5 m / RESERV. EFFL. SERVITUDE 9 TEU 04-05 BA</t>
  </si>
  <si>
    <t>BAN NB Niveau : 5 m / LOCAL EN RESERVE</t>
  </si>
  <si>
    <t>BAN NB Niveau : 5 m / RESERV. ACIDE BOR. 8(3BA) 3(4BA) 4(4BA)</t>
  </si>
  <si>
    <t>BAN NB Niveau : 5 m / RESERVOIRS D'ACIDE BORIQUE REA</t>
  </si>
  <si>
    <t>BAN NB Niveau : 5 m / RESERVOIR DE DECROISSANCE TEG 02 BA</t>
  </si>
  <si>
    <t>BAN NB Niveau : 5 m / RESERVOIR DE DECROISSANCE TEG 03 BA</t>
  </si>
  <si>
    <t>BAN NB Niveau : 5 m / RESERVOIR DE DECROISSANCE TEG 04 BA</t>
  </si>
  <si>
    <t>BAN NB Niveau : 5 m / RESERVOIR DE DECROISSANCE TEG 07 BA</t>
  </si>
  <si>
    <t>BAN NB Niveau : 5 m / COULOIR DE COMMANDE DES VANNES TEG</t>
  </si>
  <si>
    <t>BAN NB Niveau : 5 m / COULOIR D'ACCES AUX COMPRESSEURS TEG</t>
  </si>
  <si>
    <t>BAN NB Niveau : 5 m / COMPRESSEUR TEG 01 CO</t>
  </si>
  <si>
    <t>BAN NB Niveau : 5 m / COMPRESSEUR TEG 02 CO</t>
  </si>
  <si>
    <t>BAN NA Niveau : 3,8 m / GALERIES ELECTRIQUES</t>
  </si>
  <si>
    <t>BAN NA Niveau : 5 m / POMPE D'ESSAI RIS 011 PO</t>
  </si>
  <si>
    <t>BAN NB Niveau : 5 m / SAS DE COMMANDE DES VANNES TEG02BA</t>
  </si>
  <si>
    <t>BAN NB Niveau : 5 m / SAS DE COMMANDE DES VANNES TEG03BA</t>
  </si>
  <si>
    <t>BAN NB Niveau : 5 m / SAS DE COMMANDE DES VANNES TEG04BA</t>
  </si>
  <si>
    <t>BAN NB Niveau : 5 m / SAS DE COMMANDE DES VANNES TEG07BA</t>
  </si>
  <si>
    <t>BAN NC Niveau : 8 m / PLATE-FORME DU TES</t>
  </si>
  <si>
    <t>BAN ND Niveau : 8 m / SAS DU TES</t>
  </si>
  <si>
    <t>BAN ND Niveau : 8 m / RESERVOIR DES CONCENTRATS DU TES 001 BA</t>
  </si>
  <si>
    <t>BAN ND Niveau : 8 m / RESERVOIR DES CONCENTRATS DU TES (01 BA)</t>
  </si>
  <si>
    <t>BAN ND Niveau : 8 m / RESERVOIRS DES RESINES DU TES 002-003 BA</t>
  </si>
  <si>
    <t>BAN ND Niveau : 8 m / RESERVOIRS DES RESINES DU TES (02-03 BA)</t>
  </si>
  <si>
    <t>BAN ND Niveau : 8 m / ACCES AU TES 001 BA</t>
  </si>
  <si>
    <t>BAN ND Niveau : 8 m / RESERVOIRS RESINES ET CONCENTRATS DU TES</t>
  </si>
  <si>
    <t>BAN ND Niveau : 8 m / ESCALIER DU TES</t>
  </si>
  <si>
    <t>BAN NC Niveau : 8 m / COULOIR DES TUYAUTERIES NON ACTIVES TR3</t>
  </si>
  <si>
    <t>BAN NC Niveau : 8 m / GALERIE DES TUYAUTERIES NON ACTIVES TR1</t>
  </si>
  <si>
    <t>BAN NA Niveau : 8 m / POMPES D'ACIDE BORIQUE RIS 021-022 PO</t>
  </si>
  <si>
    <t>BAN NA Niveau : 8 m / PLATE-FORME CIRCUL. TR3 N.SAS BR 8M</t>
  </si>
  <si>
    <t>BAN NA Niveau : 8 m / PLATE-FORME DE CIRCULATION TR1</t>
  </si>
  <si>
    <t>BAN NA Niveau : 8 m / ACCES GALERIE DES TUYAUTERIES ACTIVES</t>
  </si>
  <si>
    <t>BAN NC Niveau : 8 m / COULOIR DE CIRCULATION TR3</t>
  </si>
  <si>
    <t>BAN NC Niveau : 8 m / COULOIR DE CIRCULATION TR1</t>
  </si>
  <si>
    <t>BAN ND Niveau : 8 m / GALERIE DES TUYAUTERIES NON ACTIVES TR4</t>
  </si>
  <si>
    <t>BAN ND Niveau : 8 m / GALERIE DES TUYAUTERIES NON ACTIVES TR2</t>
  </si>
  <si>
    <t>BAN NB Niveau : 8 m / POMPES D'ACIDE BORIQUE RIS 021.022 PO</t>
  </si>
  <si>
    <t>BAN NB Niveau : 8 m / PLATE-FORME CIRCULATION ACCES SAS TR4</t>
  </si>
  <si>
    <t>BAN NB Niveau : 8 m / PLATE-FORME CIRCULATION ACCES SAS TR2</t>
  </si>
  <si>
    <t>BAN NB Niveau : 8 m / PLATE-FORME</t>
  </si>
  <si>
    <t>BAN ND Niveau : 8 m / COULOIR DE CIRCULATION TR4</t>
  </si>
  <si>
    <t>BAN ND Niveau : 8 m / COULOIR DE CIRCULATION TR2</t>
  </si>
  <si>
    <t>BAN NF Niveau : 8 m / SOUPAPES DE SURETE TEG COMPLEMENTAIRES</t>
  </si>
  <si>
    <t>BAN NF Niveau : 8 m / SORBONNES TEG COMPLEMENTAIRES</t>
  </si>
  <si>
    <t>BAN NF Niveau : 8 m / BACHES TEG COMPLEMENTAIRES</t>
  </si>
  <si>
    <t>BAN NF Niveau : 8 m / SAS D'ACCES AUX BACHES TEG-REA</t>
  </si>
  <si>
    <t>BAN NC Niveau : 8 m / 3 RCV 05 FI</t>
  </si>
  <si>
    <t>BAN NC Niveau : 8 m / 1 RCV 05 FI</t>
  </si>
  <si>
    <t>BAN ND Niveau : 8 m / 4 RCV 05 FI</t>
  </si>
  <si>
    <t>BAN ND Niveau : 8 m / 2 RCV 05 FI</t>
  </si>
  <si>
    <t>BAN NC Niveau : 8 m / 3 RCV 01 FI</t>
  </si>
  <si>
    <t>BAN NC Niveau : 8 m / 1 RCV 01 FI</t>
  </si>
  <si>
    <t>BAN ND Niveau : 8 m / 4 RCV 01 FI</t>
  </si>
  <si>
    <t>BAN ND Niveau : 8 m / 2 RCV 01 FI</t>
  </si>
  <si>
    <t>BAN NC Niveau : 8 m / 3 RCV 01 DE</t>
  </si>
  <si>
    <t>BAN NC Niveau : 8 m / 1 RCV 01 DE</t>
  </si>
  <si>
    <t>BAN ND Niveau : 8 m / 4 RCV 01 DE</t>
  </si>
  <si>
    <t>BAN ND Niveau : 8 m / 2 RCV 01 DE</t>
  </si>
  <si>
    <t>BAN NC Niveau : 8 m / 3 RCV 02 DE</t>
  </si>
  <si>
    <t>BAN NC Niveau : 8 m / 1 RCV 02 DE</t>
  </si>
  <si>
    <t>BAN ND Niveau : 8 m / 4 RCV 02 DE</t>
  </si>
  <si>
    <t>BAN ND Niveau : 8 m / 2 RCV 02 DE</t>
  </si>
  <si>
    <t>BAN NC Niveau : 8 m / 3 RCV 03 DE</t>
  </si>
  <si>
    <t>BAN NC Niveau : 8 m / 1 RCV 03 DE</t>
  </si>
  <si>
    <t>BAN ND Niveau : 8 m / 4 RCV 03 DE</t>
  </si>
  <si>
    <t>BAN ND Niveau : 8 m / 2 RCV 03 DE</t>
  </si>
  <si>
    <t>BAN NC Niveau : 8 m / 3 RCV 02 FI</t>
  </si>
  <si>
    <t>BAN NC Niveau : 8 m / 1 RCV 02 FI</t>
  </si>
  <si>
    <t>BAN ND Niveau : 8 m / 4 RCV 02 FI</t>
  </si>
  <si>
    <t>BAN ND Niveau : 8 m / 2 RCV 02 FI</t>
  </si>
  <si>
    <t>BAN NC Niveau : 8 m / 3 PTR 01 FI</t>
  </si>
  <si>
    <t>BAN NC Niveau : 8 m / 1 PTR 01 FI</t>
  </si>
  <si>
    <t>BAN ND Niveau : 8 m / 4 PTR 02 FI</t>
  </si>
  <si>
    <t>BAN ND Niveau : 8 m / 2 PTR 02 FI</t>
  </si>
  <si>
    <t>BAN NC Niveau : 8 m / 3 PTR 01 DE</t>
  </si>
  <si>
    <t>BAN NC Niveau : 8 m / 1 PTR 01 DE</t>
  </si>
  <si>
    <t>BAN ND Niveau : 8 m / 4 PTR 01 FI</t>
  </si>
  <si>
    <t>BAN ND Niveau : 8 m / 2 PTR 01 FI</t>
  </si>
  <si>
    <t>BAN NC Niveau : 8 m / 3 PTR 02 FI</t>
  </si>
  <si>
    <t>BAN NC Niveau : 8 m / 1 PTR 02 FI</t>
  </si>
  <si>
    <t>BAN ND Niveau : 8 m / 4 PTR 01 DE</t>
  </si>
  <si>
    <t>BAN ND Niveau : 8 m / 2 PTR 01 DE</t>
  </si>
  <si>
    <t>BAN NC Niveau : 8 m / 8 PTR 03 FI</t>
  </si>
  <si>
    <t>BAN NC Niveau : 8 m / 9 PTR03FI</t>
  </si>
  <si>
    <t>BAN ND Niveau : 8 m / 8 TEP 07 DE</t>
  </si>
  <si>
    <t>BAN ND Niveau : 8 m / 9 TEP 07 DE</t>
  </si>
  <si>
    <t>BAN ND Niveau : 8 m / LOCAL 9PTR004FI</t>
  </si>
  <si>
    <t>BAN NC Niveau : 8 m / 3 APG 01 FI</t>
  </si>
  <si>
    <t>BAN NC Niveau : 8 m / 1 APG 01 FI</t>
  </si>
  <si>
    <t>BAN ND Niveau : 8 m / 4 APG 01 FI</t>
  </si>
  <si>
    <t>BAN ND Niveau : 8 m / 2 APG 01 FI</t>
  </si>
  <si>
    <t>BAN NC Niveau : 8 m / 3 APG 02 FI</t>
  </si>
  <si>
    <t>BAN NC Niveau : 8 m / 1 APG 02 FI</t>
  </si>
  <si>
    <t>BAN ND Niveau : 8 m / 4 APG 02 FI</t>
  </si>
  <si>
    <t>BAN ND Niveau : 8 m / 2 APG 02 FI</t>
  </si>
  <si>
    <t>BAN NC Niveau : 8 m / 3 APG 03 FI</t>
  </si>
  <si>
    <t>BAN NC Niveau : 8 m / 1 APG 03 FI</t>
  </si>
  <si>
    <t>BAN ND Niveau : 8 m / 4 APG 03 FI</t>
  </si>
  <si>
    <t>BAN ND Niveau : 8 m / 2 APG 03 FI</t>
  </si>
  <si>
    <t>BAN NC Niveau : 8 m / 8 TEU 02 FI</t>
  </si>
  <si>
    <t>BAN NC Niveau : 8 m / 9 TEU 02 FI</t>
  </si>
  <si>
    <t>BAN ND Niveau : 8 m / 8 TEU 05 FI</t>
  </si>
  <si>
    <t>BAN ND Niveau : 8 m / 9 TEU 05 FI</t>
  </si>
  <si>
    <t>BAN NC Niveau : 8 m / 8 TEU 12 FI</t>
  </si>
  <si>
    <t>BAN NC Niveau : 8 m / 9 TEU 12 FI</t>
  </si>
  <si>
    <t>BAN ND Niveau : 8 m / 8 TEU 01 FI</t>
  </si>
  <si>
    <t>BAN ND Niveau : 8 m / 9 TEU 01 FI</t>
  </si>
  <si>
    <t>BAN NC Niveau : 8 m / 3 TEP 01 FI</t>
  </si>
  <si>
    <t>BAN NC Niveau : 8 m / 1 TEP 01 FI</t>
  </si>
  <si>
    <t>BAN ND Niveau : 8 m / 8 TEU 04 FI</t>
  </si>
  <si>
    <t>BAN ND Niveau : 8 m / 9 TEU 04 FI</t>
  </si>
  <si>
    <t>BAN NC Niveau : 8 m / 3 TEP 03 FI</t>
  </si>
  <si>
    <t>BAN NC Niveau : 8 m / 1 TEP 03 FI</t>
  </si>
  <si>
    <t>BAN ND Niveau : 8 m / 8 TEP 05 FI</t>
  </si>
  <si>
    <t>BAN ND Niveau : 8 m / 9 TEP 05 FI</t>
  </si>
  <si>
    <t>BAN NC Niveau : 8 m / 4 TEP 02 FI</t>
  </si>
  <si>
    <t>BAN NC Niveau : 8 m / 2 TEP 02 FI</t>
  </si>
  <si>
    <t>BAN ND Niveau : 8 m / 8 TEP 06 FI</t>
  </si>
  <si>
    <t>BAN ND Niveau : 8 m / 9 TEP 06 FI</t>
  </si>
  <si>
    <t>BAN NC Niveau : 8 m / 4 TEP 04 FI</t>
  </si>
  <si>
    <t>BAN NC Niveau : 8 m / 2 TEP 04 FI</t>
  </si>
  <si>
    <t>BAN NC Niveau : 8 m / RESERVE</t>
  </si>
  <si>
    <t>BAN NC Niveau : 8 m / 3 APG 01 DE</t>
  </si>
  <si>
    <t>BAN NC Niveau : 8 m / 1 APG 01 DE</t>
  </si>
  <si>
    <t>BAN ND Niveau : 8 m / 4 APG 01 DE</t>
  </si>
  <si>
    <t>BAN ND Niveau : 8 m / 2 APG 01 DE</t>
  </si>
  <si>
    <t>BAN NC Niveau : 8 m / 3 APG 03 DE</t>
  </si>
  <si>
    <t>BAN NC Niveau : 8 m / 1 APG 03 DE</t>
  </si>
  <si>
    <t>BAN ND Niveau : 8 m / 4 APG 03 DE</t>
  </si>
  <si>
    <t>BAN ND Niveau : 8 m / 2 APG 03 DE</t>
  </si>
  <si>
    <t>BAN NC Niveau : 8 m / 3 APG 02 DE</t>
  </si>
  <si>
    <t>BAN NC Niveau : 8 m / 1 APG 02 DE</t>
  </si>
  <si>
    <t>BAN ND Niveau : 8 m / 4 APG 02 DE</t>
  </si>
  <si>
    <t>BAN ND Niveau : 8 m / 2 APG 02 DE</t>
  </si>
  <si>
    <t>BAN NC Niveau : 8 m / 3 APG 04 DE</t>
  </si>
  <si>
    <t>BAN NC Niveau : 8 m / 1 APG 04 DE</t>
  </si>
  <si>
    <t>BAN ND Niveau : 8 m / 4 APG 04 DE</t>
  </si>
  <si>
    <t>BAN ND Niveau : 8 m / 2 APG 04 DE</t>
  </si>
  <si>
    <t>BAN NC Niveau : 8 m / 3 TEP 01 DE</t>
  </si>
  <si>
    <t>BAN NC Niveau : 8 m / 1 TEP 01 DE</t>
  </si>
  <si>
    <t>BAN ND Niveau : 8 m / 8 TEU 02 DE</t>
  </si>
  <si>
    <t>BAN ND Niveau : 8 m / 9 TEU 02 DE</t>
  </si>
  <si>
    <t>BAN NC Niveau : 8 m / 3 TEP 03 DE</t>
  </si>
  <si>
    <t>BAN NC Niveau : 8 m / 1 TEP 03 DE</t>
  </si>
  <si>
    <t>BAN ND Niveau : 8 m / 8 TEU 01 DE</t>
  </si>
  <si>
    <t>BAN ND Niveau : 8 m / 9 TEU 01 DE</t>
  </si>
  <si>
    <t>BAN NC Niveau : 8 m / 4 TEP 02 DE</t>
  </si>
  <si>
    <t>BAN NC Niveau : 8 m / 2 TEP 02 DE</t>
  </si>
  <si>
    <t>BAN ND Niveau : 8 m / 8 TEP 005 DE</t>
  </si>
  <si>
    <t>BAN ND Niveau : 8 m / RESERVE</t>
  </si>
  <si>
    <t>BAN NC Niveau : 8 m / 4 TEP 04 DE</t>
  </si>
  <si>
    <t>BAN NC Niveau : 8 m / 2 TEP 04 DE</t>
  </si>
  <si>
    <t>BAN ND Niveau : 8 m / 8 TEP 06 DE</t>
  </si>
  <si>
    <t>BAN ND Niveau : 8 m / 9 TEP 06 DE</t>
  </si>
  <si>
    <t>BAN NC Niveau : 8 m / 8 TEP 05 DE</t>
  </si>
  <si>
    <t>BAN NC Niveau : 8 m / 9 TEP 05 DE</t>
  </si>
  <si>
    <t>BAN ND Niveau : 8 m / SAS D'ACCES FILTRES ET DEMINERALISEURS</t>
  </si>
  <si>
    <t>BAN NC Niveau : 8 m / COULOIR D'ACCES AUX CELLULES DE VANNES</t>
  </si>
  <si>
    <t>BAN ND Niveau : 8 m / COULOIR D'ACCES AUX CELLULES DE VANNES</t>
  </si>
  <si>
    <t>BAN NC Niveau : 8 m / VANNES DE FONCTION - 3 APG</t>
  </si>
  <si>
    <t>BAN NC Niveau : 8 m / VANNES DE FONCTION - 1 APG</t>
  </si>
  <si>
    <t>BAN ND Niveau : 8 m / VANNES DE FONCTION - 4 APG</t>
  </si>
  <si>
    <t>BAN ND Niveau : 8 m / VANNES DE FONCTION - 2 APG</t>
  </si>
  <si>
    <t>BAN NC Niveau : 8 m / VANNES DE FONCTION - 8 TEU</t>
  </si>
  <si>
    <t>BAN NC Niveau : 8 m / VANNES DE FONCTION - 9 TEU</t>
  </si>
  <si>
    <t>BAN ND Niveau : 8 m / VANNES DE FONCTION - 8 TEU</t>
  </si>
  <si>
    <t>BAN ND Niveau : 8 m / VANNES DE FONCTION - 9 TEU</t>
  </si>
  <si>
    <t>BAN NC Niveau : 8 m / VANNES DE FONCTION - 8 TEP</t>
  </si>
  <si>
    <t>BAN NC Niveau : 8 m / VANNES DE FONCTION - 9 TEP</t>
  </si>
  <si>
    <t>BAN ND Niveau : 8 m / VANNES DE FONCTION - 4 TEP</t>
  </si>
  <si>
    <t>BAN ND Niveau : 8 m / VANNES DE FONCTION - 2 TEP</t>
  </si>
  <si>
    <t>BAN NC Niveau : 8 m / VANNES DE FONCTION - 3 RCV</t>
  </si>
  <si>
    <t>BAN NC Niveau : 8 m / VANNES DE FONCTION - 1 RCV</t>
  </si>
  <si>
    <t>BAN ND Niveau : 8 m / VANNES DE FONCTION - 4 RCV</t>
  </si>
  <si>
    <t>BAN ND Niveau : 8 m / VANNES DE FONCTION - 2 RCV</t>
  </si>
  <si>
    <t>BAN NC Niveau : 8 m / VANNES DE FONCTION - 3 PTR</t>
  </si>
  <si>
    <t>BAN NC Niveau : 8 m / VANNES DE FONCTION - 1 PTR</t>
  </si>
  <si>
    <t>BAN ND Niveau : 8 m / VANNES DE FONCTION - 8 TEP</t>
  </si>
  <si>
    <t>BAN ND Niveau : 8 m / VANNES DE FONCTION - 9 TEP</t>
  </si>
  <si>
    <t>BAN NC Niveau : 8 m / VANNES DE FONCTION - 8 PTR</t>
  </si>
  <si>
    <t>BAN NC Niveau : 8 m / VANNES DE FONCTION - 9 PTR</t>
  </si>
  <si>
    <t>BAN ND Niveau : 8 m / VANNES DE FONCTION - 4 PTR</t>
  </si>
  <si>
    <t>BAN ND Niveau : 8 m / VANNES DE FONCTION - 2 PTR</t>
  </si>
  <si>
    <t>BAN NC Niveau : 8 m / COULOIR DE COMMANDE DES VANNES TR3</t>
  </si>
  <si>
    <t>BAN NC Niveau : 8 m / COULOIR DE COMMANDE DES VANNES TR1</t>
  </si>
  <si>
    <t>BAN ND Niveau : 8 m / COULOIR DE COMMANDE DES VANNES TR4</t>
  </si>
  <si>
    <t>BAN ND Niveau : 8 m / COULOIR DE COMMANDE DES VANNES TR2</t>
  </si>
  <si>
    <t>BAN NC Niveau : 8 m / MONTE-CHARGE TR3</t>
  </si>
  <si>
    <t>BAN NC Niveau : 8 m / MONTE-CHARGE TR1</t>
  </si>
  <si>
    <t>BAN NC Niveau : 8 m / ESCALIER TR3</t>
  </si>
  <si>
    <t>BAN NC Niveau : 8 m / ESCALIER TR1</t>
  </si>
  <si>
    <t>BAN ND Niveau : 8 m / ESCALIER</t>
  </si>
  <si>
    <t>BAN ND Niveau : 8 m / LOCAL TECHNIQUE</t>
  </si>
  <si>
    <t>BAN NC Niveau : 8 m / LOCAL TECHNIQUE</t>
  </si>
  <si>
    <t>BAN ND Niveau : 8 m / ESCALIER TR4</t>
  </si>
  <si>
    <t>BAN ND Niveau : 8 m / ESCALIER TR2</t>
  </si>
  <si>
    <t>BAN ND Niveau : 8 m / MONTE-CHARGE TR4</t>
  </si>
  <si>
    <t>BAN ND Niveau : 8 m / MONTE-CHARGE TR2</t>
  </si>
  <si>
    <t>BAN NA Niveau : 8 m / PASSERELLE METALLIQUE</t>
  </si>
  <si>
    <t>BAN NC Niveau : 8 m / VANNES DU DEGAZEUR TEP 01 DZ</t>
  </si>
  <si>
    <t>BAN NC Niveau : 8 m / VANNES DU DEGAZEUR TEP 02 DZ</t>
  </si>
  <si>
    <t>BAN NC Niveau : 8 m / CDE VANNES DEGAZ. 8 TEP 001 &amp; 002 DZ</t>
  </si>
  <si>
    <t>BAN NC Niveau : 8 m / COMMANDE DES VANNES DEGAZEURS</t>
  </si>
  <si>
    <t>BAN NC Niveau : 8 m / ESCALIER DE +10.55M A 13.15M</t>
  </si>
  <si>
    <t>BAN NA Niveau : 8 m / LOCAL DE NEUTRALISATION</t>
  </si>
  <si>
    <t>BAN ND Niveau : 8 m / VANNES EVAPORATEUR TEU 01 EV</t>
  </si>
  <si>
    <t>BAN ND Niveau : 8 m / VANNES EVAPORATEUR TEP 01 EV</t>
  </si>
  <si>
    <t>BAN ND Niveau : 8 m / VANNES EVAPORATEUR TEP 02 EV</t>
  </si>
  <si>
    <t>BAN ND Niveau : 8 m / CDE VAN. EVAPO. 8 TEU 01 EV+TEP 01-02 EV</t>
  </si>
  <si>
    <t>BAN ND Niveau : 8 m / COMMANDE VANNES EVAPORATEURS</t>
  </si>
  <si>
    <t>BAN NA Niveau : 8 m / GALERIE DES TUYAUTERIES ACTIVES TR3</t>
  </si>
  <si>
    <t>BAN NA Niveau : 8 m / GALERIE DES TUYAUTERIES ACTIVES TR1</t>
  </si>
  <si>
    <t>BAN NB Niveau : 8 m / GALERIE DES TUYAUTERIES ACTIVES TR4</t>
  </si>
  <si>
    <t>BAN NB Niveau : 8 m / GALERIE DES TUYAUTERIES ACTIVES TR2</t>
  </si>
  <si>
    <t>BAN NA Niveau : 8 m / RESERVOIR AMONT DU TEG</t>
  </si>
  <si>
    <t>BAN NB Niveau : 8 m / ROBINETTERIES CONDENSEUR TEG</t>
  </si>
  <si>
    <t>BAN NB Niveau : 8 m / CELLULE DE PASSAGE TUYAUTERIES ACTIVES</t>
  </si>
  <si>
    <t>BAN NA Niveau : 11,5 m / COULOIR DE CIRCULATION</t>
  </si>
  <si>
    <t>BAN NB Niveau : 11,5 m / COULOIR DE CIRCULATION COTE TR4</t>
  </si>
  <si>
    <t>BAN NB Niveau : 11,5 m / COULOIR DE CIRCULATION</t>
  </si>
  <si>
    <t>BAN NC Niveau : 11,5 m / ESCALIER D'ACCES TES</t>
  </si>
  <si>
    <t>BAN NC Niveau : 11,5 m / TRAVEE FILTRES ET DEMINERALISEURS</t>
  </si>
  <si>
    <t>BAN ND Niveau : 11,5 m / PLATEFORME TES</t>
  </si>
  <si>
    <t>BAN NA Niveau : 11,5 m / COULOIR D'ACCES CENTRALE DVW</t>
  </si>
  <si>
    <t>BAN NC Niveau : 15 m / MACHINERIE MONTE CHARGDE</t>
  </si>
  <si>
    <t>BAN NA Niveau : 11,5 m / LOCAL RIS TR3</t>
  </si>
  <si>
    <t>BAN NA Niveau : 11,5 m / LOCAL RIS TR1</t>
  </si>
  <si>
    <t>BAN NA Niveau : 11,5 m / COULOIR D'ACCES AU LOCAL RIS TR3</t>
  </si>
  <si>
    <t>BAN NA Niveau : 11,5 m / COULOIR D'ACCES AU LOCAL RIS TR1</t>
  </si>
  <si>
    <t>BAN NA Niveau : 11,5 m / DEGAGEMENT CENTRAL  3 DVW</t>
  </si>
  <si>
    <t>BAN NA Niveau : 11,5 m / DEGAGEMENT CENTRAL  1 DVW</t>
  </si>
  <si>
    <t>BAN NC Niveau : 11,5 m / COULOIR TRANSVERSAL DE CIRCULATION TR3</t>
  </si>
  <si>
    <t>BAN NC Niveau : 11,5 m / COULOIR TRANSVERSAL DE CIRCULATION TR1</t>
  </si>
  <si>
    <t>BAN NE Niveau : 11,5 m / VANNES-BACHE RRI TR3 - VOIE A</t>
  </si>
  <si>
    <t>BAN NE Niveau : 11,5 m / VANNES-BACHE RRI TR1 - VOIE A</t>
  </si>
  <si>
    <t>BAN NE Niveau : 11,5 m / DVI TR3 - VOIE A</t>
  </si>
  <si>
    <t>BAN NE Niveau : 11,5 m / DVI TR1 - VOIE A</t>
  </si>
  <si>
    <t>BAN ND Niveau : 15 m / MACHINERIE MONTE CHARGE</t>
  </si>
  <si>
    <t>BAN NB Niveau : 11,5 m / LOCAL RIS TR4</t>
  </si>
  <si>
    <t>BAN NB Niveau : 11,5 m / LOCAL RIS TR2</t>
  </si>
  <si>
    <t>BAN NB Niveau : 11,5 m / COULOIR D'ACCES LOCAL RIS TR4</t>
  </si>
  <si>
    <t>BAN NB Niveau : 11,5 m / COULOIR D'ACCES LOCAL RIS TR2</t>
  </si>
  <si>
    <t>BAN NB Niveau : 11,5 m / DEGAGEMENT CENTRAL  TR4</t>
  </si>
  <si>
    <t>BAN NB Niveau : 11,5 m / DEGAGEMENT CENTRAL  TR2</t>
  </si>
  <si>
    <t>BAN ND Niveau : 11,5 m / COULOIR TRANSVERSAL DE CIRCULATION TR4</t>
  </si>
  <si>
    <t>BAN ND Niveau : 11,5 m / 2OULOIR TRANSVERSAL DE CIRCULATION TR2</t>
  </si>
  <si>
    <t>BAN NF Niveau : 11,5 m / COULOIR D'ACCES BACHE RRI ET DVI TR4</t>
  </si>
  <si>
    <t>BAN NF Niveau : 11,5 m / COULOIR D'ACCES BACHES RRI ET DVI TR2</t>
  </si>
  <si>
    <t>BAN NE Niveau : 11,5 m / LOCAL TUYAUTERIES DVN / TES</t>
  </si>
  <si>
    <t>BAN NF Niveau : 11,5 m / COULOIR D'ACCES BACHE RRI ET DVI TR2</t>
  </si>
  <si>
    <t>BAN NF Niveau : 11,5 m / VANNES-BACHE RRI TR4 - VOIE A</t>
  </si>
  <si>
    <t>BAN NF Niveau : 11,5 m / VANNES-BACHE RRI TR2 - VOIE A</t>
  </si>
  <si>
    <t>BAN NF Niveau : 11,5 m / DVI TR4 - VOIE A</t>
  </si>
  <si>
    <t>BAN NF Niveau : 11,5 m / DVI TR2 - VOIE A</t>
  </si>
  <si>
    <t>BAN NE Niveau : 11,5 m / LOCAL VENTILATEUR DVN T971 ET 972ZV</t>
  </si>
  <si>
    <t>BAN NF Niveau : 11,5 m / DVI TR4 - VOIE B</t>
  </si>
  <si>
    <t>BAN NF Niveau : 11,5 m / DVI TR2 - VOIE B</t>
  </si>
  <si>
    <t>BAN NA Niveau : 11,5 m / CELLULE PRE-FILTRE 3 DVW 02 FI</t>
  </si>
  <si>
    <t>BAN NA Niveau : 11,5 m / CELLULE PRE-FILTRE 1 DVW 02 FI</t>
  </si>
  <si>
    <t>BAN NA Niveau : 11,5 m / CELLULE FILTRE ABSOLU 3 DVW 04 FI</t>
  </si>
  <si>
    <t>BAN NA Niveau : 11,5 m / CELLULE FILTRE ABSOLU 1 DVW 04 FI</t>
  </si>
  <si>
    <t>BAN NA Niveau : 11,5 m / SAS D'ACCES 3 DVW</t>
  </si>
  <si>
    <t>BAN NA Niveau : 11,5 m / SAS D'ACCES 1 DVW</t>
  </si>
  <si>
    <t>BAN NA Niveau : 11,5 m / CELLULE PRE-FILTRE 3 DVW 01 FI</t>
  </si>
  <si>
    <t>BAN NA Niveau : 11,5 m / CELLULE PRE-FILTRE 1 DVW 01 FI</t>
  </si>
  <si>
    <t>BAN NA Niveau : 11,5 m / CELLULE FILTRE ABSOLU 3 DVW 03 FI</t>
  </si>
  <si>
    <t>BAN NA Niveau : 11,5 m / CELLULE FILTRE ABSOLU 1 DVW 03 FI</t>
  </si>
  <si>
    <t>BAN NA Niveau : 11,5 m / SAS DE DECOMPRESSION 3 DVW</t>
  </si>
  <si>
    <t>BAN NA Niveau : 11,5 m / SAS DE DECOMPRESSION 1 DVW</t>
  </si>
  <si>
    <t>BAN NA Niveau : 11,5 m / SAS D'ACCES PIEGES A IODE 3 DVW</t>
  </si>
  <si>
    <t>BAN NA Niveau : 11,5 m / SAS D'ACCES PIEGES A IODE 1 DVW</t>
  </si>
  <si>
    <t>BAN NA Niveau : 11,5 m / ENTREE PIEGES A IODE 3DVW</t>
  </si>
  <si>
    <t>BAN NA Niveau : 11,5 m / ENTREE PIEGES A IODE 1DVW</t>
  </si>
  <si>
    <t>BAN NA Niveau : 11,5 m / SORTIE PIEGES A IODE 3DVW</t>
  </si>
  <si>
    <t>BAN NA Niveau : 11,5 m / SORTIE PIEGES A IODE 1DVW</t>
  </si>
  <si>
    <t>BAN NA Niveau : 11,5 m / GAINE D'AIR 3 DVW</t>
  </si>
  <si>
    <t>BAN NA Niveau : 11,5 m / GAINE D'AIR 1 DVW</t>
  </si>
  <si>
    <t>BAN NA Niveau : 11,5 m / VENTILATEURS 3 DVW</t>
  </si>
  <si>
    <t>BAN NA Niveau : 11,5 m / VENTILATEURS 1 DVW</t>
  </si>
  <si>
    <t>BAN NA Niveau : 11,5 m / SOUFFLAGE EBA</t>
  </si>
  <si>
    <t>BAN NA Niveau : 11,5 m / BATTERIE CHAUDE EBA</t>
  </si>
  <si>
    <t>BAN NA Niveau : 11,5 m / SAS D'ACCES SOUFFLAGE DVN</t>
  </si>
  <si>
    <t>BAN NA Niveau : 11,5 m / PLENUM DE SOUFFLAGE DVN</t>
  </si>
  <si>
    <t>BAN NA Niveau : 11,5 m / CELLULE BATTERIES FROIDES DVN</t>
  </si>
  <si>
    <t>BAN NA Niveau : 11,5 m / VENTILATEUR DE SOUFFLAGE DVN 01 ZV</t>
  </si>
  <si>
    <t>BAN NA Niveau : 11,5 m / VENTILATEUR DE SOUFFLAGE DVN 02 ZV</t>
  </si>
  <si>
    <t>BAN NA Niveau : 11,5 m / VENTILATEUR DE SOUFFLAGE DVN 03 ZV</t>
  </si>
  <si>
    <t>BAN NA Niveau : 11,5 m / SORTIE VENTILATEURS DE SOUFFLAGE DVN</t>
  </si>
  <si>
    <t>BAN NA Niveau : 11,5 m / FILTRES HAUTE EFFICACITE DVN</t>
  </si>
  <si>
    <t>BAN NA Niveau : 11,5 m / CELLULE D'ENTREE D'AIR ET FILTRES DVN</t>
  </si>
  <si>
    <t>BAN NB Niveau : 11,5 m / ACCES AUX VENTILATEURS D'EXTRACTION DVN</t>
  </si>
  <si>
    <t>BAN NB Niveau : 11,5 m / VENTILATEUR D'EXTRACTION DVN 04 ZV</t>
  </si>
  <si>
    <t>BAN NB Niveau : 11,5 m / VENTILATEUR D'EXTRACTION DVN 05 ZV</t>
  </si>
  <si>
    <t>BAN NB Niveau : 11,5 m / VENTILATEUR D'EXTRACTION DVN 06 ZV</t>
  </si>
  <si>
    <t>BAN NB Niveau : 11,5 m / SORTIE VENTILATEURS D'EXTRACTION DVN</t>
  </si>
  <si>
    <t>BAN NB Niveau : 11,5 m / SAS SORTIE VENTILAT. D'EXTRACTION DVN</t>
  </si>
  <si>
    <t>BAN NB Niveau : 11,5 m / CELLULE REGISTRE BY-PASS EXTRACTION DVN</t>
  </si>
  <si>
    <t>BAN NB Niveau : 11,5 m / PLENUM D'EXTRACTION DVN</t>
  </si>
  <si>
    <t>BAN NB Niveau : 11,5 m / PLENUM D'ARRIVEE D'AIR D'EXTRACTION DVN</t>
  </si>
  <si>
    <t>BAN NB Niveau : 11,5 m / DEGAGEMENT</t>
  </si>
  <si>
    <t>BAN NB Niveau : 11,5 m / ACCES CENTRALE FILTRATION DVN</t>
  </si>
  <si>
    <t>BAN NB Niveau : 11,5 m / GAINE D'AIR D'EXTRACTION DVN</t>
  </si>
  <si>
    <t>BAN NB Niveau : 11,5 m / CELLULE FILTRE ABSOLU DVN 03 FA</t>
  </si>
  <si>
    <t>BAN NB Niveau : 11,5 m / CELLULE PRE-FILTRE DVN 03 FP</t>
  </si>
  <si>
    <t>BAN NB Niveau : 11,5 m / CELLULE FILTRE ABSOLU DVN 01 FA</t>
  </si>
  <si>
    <t>BAN NB Niveau : 11,5 m / CELLULE PRE-FILTRE DVN 01 FP</t>
  </si>
  <si>
    <t>BAN ND Niveau : 11,5 m / TRAVEE FILTRES ET DEMINERALISEURS</t>
  </si>
  <si>
    <t>BAN NC Niveau : 11,5 m / MONTE-CHARGE TR3</t>
  </si>
  <si>
    <t>BAN NC Niveau : 11,5 m / MONTE-CHARGE TR1</t>
  </si>
  <si>
    <t>BAN NC Niveau : 11,5 m / ESCALIER TR3</t>
  </si>
  <si>
    <t>BAN NC Niveau : 11,5 m / ESCALIER TR1</t>
  </si>
  <si>
    <t>BAN ND Niveau : 11,5 m / LOCAL TECHNIQUE</t>
  </si>
  <si>
    <t>BAN NC Niveau : 11,5 m / LOCAL TECHNIQUE</t>
  </si>
  <si>
    <t>BAN ND Niveau : 11,5 m / ESCALIER TR4</t>
  </si>
  <si>
    <t>BAN ND Niveau : 11,5 m / ESCALIER TR2</t>
  </si>
  <si>
    <t>BAN ND Niveau : 11,5 m / MONTE-CHARGE TR4</t>
  </si>
  <si>
    <t>BAN ND Niveau : 11,5 m / MONTE-CHARGE TR2</t>
  </si>
  <si>
    <t>BAN NB Niveau : 11,5 m / STOCKAGE ACIDE BORIQUE REA</t>
  </si>
  <si>
    <t>BAN NB Niveau : 11,5 m / CHEMINEE TEG 02 BA</t>
  </si>
  <si>
    <t>BAN NB Niveau : 11,5 m / CHEMINEE TEG 03 BA</t>
  </si>
  <si>
    <t>BAN NB Niveau : 11,5 m / CHEMINEE TEG 04 BA</t>
  </si>
  <si>
    <t>BAN NB Niveau : 11,5 m / CHEMINEE TEG 07 BA</t>
  </si>
  <si>
    <t>BAN NE Niveau : 11,5 m / MANUTENTION DES AGREGATS TES</t>
  </si>
  <si>
    <t>BAN NE Niveau : 11,5 m / NIVEAU 01 BA (RRI O11 LN) VOIE A</t>
  </si>
  <si>
    <t>BAN NE Niveau : 11,5 m / PLANCHER BACHE RRI 01 BA</t>
  </si>
  <si>
    <t>BAN NF Niveau : 11,5 m / RESERVOIR D'EXPANSION RRI VOIE A</t>
  </si>
  <si>
    <t>BAN NF Niveau : 11,5 m / NIVEAU 01 BA (RRI 011 LN) VOIE B</t>
  </si>
  <si>
    <t>BAN NF Niveau : 11,5 m / VERS BACHE 1 RRI 02 BA</t>
  </si>
  <si>
    <t>BAN NF Niveau : 11,5 m / RESERVOIR D'EXPANSION RRI VOIE B</t>
  </si>
  <si>
    <t>BAN NB Niveau : 15 m / PLATEFORME D'ENTREE AU LOCAL REA</t>
  </si>
  <si>
    <t>BAN NC Niveau : 15 m / SOUPAPES BACHES DE TETE TEP 01-08 BA</t>
  </si>
  <si>
    <t>BAN NC Niveau : 15 m / CAGE ESCALIER TR3</t>
  </si>
  <si>
    <t>BAN NC Niveau : 15 m / CAGE ESCALIER TR1</t>
  </si>
  <si>
    <t>BAN NA Niveau : 15 m / COULOIR D'ACCES CENTRALE DVW</t>
  </si>
  <si>
    <t>BAN NA Niveau : 15 m / COULOIR D'ACCES CENTRAL  DVW</t>
  </si>
  <si>
    <t>BAN NA Niveau : 15 m / DEGAGEMENT CENTRALE DVW</t>
  </si>
  <si>
    <t>BAN NC Niveau : 15 m / PASSERELLE D'ACCES TOIT CENTRAL SOUF.DVN</t>
  </si>
  <si>
    <t>BAN NE Niveau : 15 m / FILTRES ET BATTERIES CHAUDES TR3-VOIE A</t>
  </si>
  <si>
    <t>BAN NE Niveau : 15 m / FILTRES ET BATTERIES CHAUDES TR1-VOIE A</t>
  </si>
  <si>
    <t>BAN NF Niveau : 15 m / FILTRES ET BATTERIES CHAUDES TR3-VOIE B</t>
  </si>
  <si>
    <t>BAN NF Niveau : 15 m / FILTRES ET BATTERIES CHAUDES TR1-VOIE B</t>
  </si>
  <si>
    <t>BAN ND Niveau : 15 m / PLATEFORME DE MANUTENTION</t>
  </si>
  <si>
    <t>BAN ND Niveau : 15 m / PASSERELLE MANUT. VENTILATEURS D'EXTRACT</t>
  </si>
  <si>
    <t>BAN NF Niveau : 15 m / FILTRES ET BATTERIES CHAUDES TR4-VOIE A</t>
  </si>
  <si>
    <t>BAN NF Niveau : 15 m / FILTRES ET BATTERIES CHAUDES TR2-VOIE A</t>
  </si>
  <si>
    <t>BAN NE Niveau : 15 m / PIEGES A IODE RESERVOIR TEG SUP.</t>
  </si>
  <si>
    <t>BAN NF Niveau : 15 m / FILTRES ET BATTERIES CHAUDES TR4-VOIE B</t>
  </si>
  <si>
    <t>BAN NF Niveau : 15 m / FILTRES ET BATTERIES CHAUDES TR2-VOIE B</t>
  </si>
  <si>
    <t>BAN NA Niveau : 15 m / CELLULE PRE-FILTRE 4 DVW 02 FI</t>
  </si>
  <si>
    <t>BAN NA Niveau : 15 m / CELLULE PRE-FILTRE 2 DVW 02 FI</t>
  </si>
  <si>
    <t>BAN NA Niveau : 15 m / CELLULE FILTRE ABSOLU 4 DVW 04 FI</t>
  </si>
  <si>
    <t>BAN NA Niveau : 15 m / CELLULE FILTRE ABSOLU 2 DVW 04 FI</t>
  </si>
  <si>
    <t>BAN NA Niveau : 15 m / SAS D'ACCES 4 DVW</t>
  </si>
  <si>
    <t>BAN NA Niveau : 15 m / SAS D'ACCES 2 DVW</t>
  </si>
  <si>
    <t>BAN NA Niveau : 15 m / CELLULE PRE-FILTRE 4 DVW 01 FI</t>
  </si>
  <si>
    <t>BAN NA Niveau : 15 m / CELLULE PRE-FILTRE 2 DVW 01 FI</t>
  </si>
  <si>
    <t>BAN NA Niveau : 15 m / CELLULE FILTRE ABSOLU 4 DVW 03 FI</t>
  </si>
  <si>
    <t>BAN NA Niveau : 15 m / CELLULE FILTRE ABSOLU 2 DVW 03 FI</t>
  </si>
  <si>
    <t>BAN NA Niveau : 15 m / SAS DE DECOMPRESSION 4 DVW</t>
  </si>
  <si>
    <t>BAN NA Niveau : 15 m / SAS DE DECOMPRESSION 2 DVW</t>
  </si>
  <si>
    <t>BAN NA Niveau : 15 m / SAS D'ACCES PIEGES A IODE 4 DVW</t>
  </si>
  <si>
    <t>BAN NA Niveau : 15 m / SAS D'ACCES PIEGES A IODE 2 DVW</t>
  </si>
  <si>
    <t>BAN NA Niveau : 15 m / ENTREE PIEGES A IODE 4 DVW</t>
  </si>
  <si>
    <t>BAN NA Niveau : 15 m / ENTREE PIEGES A IODE 2 DVW</t>
  </si>
  <si>
    <t>BAN NA Niveau : 15 m / SORTIE PIEGES A IODE 4 DVW</t>
  </si>
  <si>
    <t>BAN NA Niveau : 15 m / SORTIE PIEGES A IODE 2 DVW</t>
  </si>
  <si>
    <t>BAN NA Niveau : 15 m / GAINE AIR 4 DVW</t>
  </si>
  <si>
    <t>BAN NA Niveau : 15 m / GAINE AIR 2 DVW</t>
  </si>
  <si>
    <t>BAN NA Niveau : 15 m / VENTILATEURS 4 DVW</t>
  </si>
  <si>
    <t>BAN NA Niveau : 15 m / VENTILATEURS 2 DVW</t>
  </si>
  <si>
    <t>BAN NA Niveau : 15 m / GAINE D'AIR SOUFFLAGE DVN</t>
  </si>
  <si>
    <t>BAN NA Niveau : 15 m / CELLULE DE REFOULEMENT DES VENTILATEURS</t>
  </si>
  <si>
    <t>BAN NA Niveau : 15 m / CELLULE D'ENTREE D'AIR ET FILTRES DVN</t>
  </si>
  <si>
    <t>BAN NA Niveau : 15 m / PASSERELLE D'ACCES A LA CELLULE FILTRES</t>
  </si>
  <si>
    <t>BAN NB Niveau : 15 m / PLATEFORME</t>
  </si>
  <si>
    <t>BAN NB Niveau : 15 m / SAS D'ACCES CENTRALE DE FILTRATION DVN</t>
  </si>
  <si>
    <t>BAN NB Niveau : 15 m / GAINE D'AIR D'EXTRACTION DVN</t>
  </si>
  <si>
    <t>BAN NB Niveau : 15 m / CELLULE FILTRE ABSOLU DVN 04 FA</t>
  </si>
  <si>
    <t>BAN NB Niveau : 15 m / CELLULE PRE-FILTRE DVN 04 FP</t>
  </si>
  <si>
    <t>BAN NB Niveau : 15 m / CELLULE PRE-FILTRE DVN 04 PI</t>
  </si>
  <si>
    <t>BAN NB Niveau : 15 m / CELLULE FILTRE ABSOLU DVN 02 FA</t>
  </si>
  <si>
    <t>BAN NB Niveau : 15 m / CELLULE PRE-FILTRE DVN 02 FP</t>
  </si>
  <si>
    <t>BAN NB Niveau : 15 m / CELLULE PRE-FILTRE DVN 02 PI</t>
  </si>
  <si>
    <t>BAN NB Niveau : 15 m / SAS D'ENTREE FILTRATION</t>
  </si>
  <si>
    <t>BAN NB Niveau : 15 m / PRE-FILTRE D'EXTRACTION DVN 05 FP</t>
  </si>
  <si>
    <t>BAN NB Niveau : 15 m / CELLULE FILTRE ABSOLU DVN 05 FA</t>
  </si>
  <si>
    <t>BAN NB Niveau : 15 m / SAS DE CONTOURNEMENT DES PIEGES A IODE</t>
  </si>
  <si>
    <t>BAN NB Niveau : 15 m / VENTILATEUR D'EXTRACTION DVN 07 ZV</t>
  </si>
  <si>
    <t>BAN NB Niveau : 15 m / SAS SORTIE DES VENTILATEURS D'EXTRACTION</t>
  </si>
  <si>
    <t>BAN NB Niveau : 15 m / SAS D'ACCES PIEGE A IODE DVN 01 PI</t>
  </si>
  <si>
    <t>BAN NB Niveau : 15 m / CELLULE D'ENTREE PIEGE A IODE DVN 01 PI</t>
  </si>
  <si>
    <t>BAN NB Niveau : 15 m / CELLULE DE SORTIE PIEGE A IODE DVN 01 PI</t>
  </si>
  <si>
    <t>BAN NB Niveau : 15 m / SAS D'ACCES AU PIEGE A IODE DVN 02 PI</t>
  </si>
  <si>
    <t>BAN NB Niveau : 15 m / CELLULE DE SORTIE PIEGE A IODE DVN 02 PI</t>
  </si>
  <si>
    <t>BAN NB Niveau : 15 m / CELLULE D'ENTREE PIEGE A IODE DVN 02 PI</t>
  </si>
  <si>
    <t>BAN NB Niveau : 15 m / SAS DE SORTIE VENTILATEUR D'EXTRACTION</t>
  </si>
  <si>
    <t>BAN NB Niveau : 15 m / VENTILATEUR D'EXTRACTION DVN 08 ZV</t>
  </si>
  <si>
    <t>BAN NB Niveau : 15 m / SAS DE CONTOURNEMENT PIEGES A IODE</t>
  </si>
  <si>
    <t>BAN NB Niveau : 15 m / PREPARATION ACIDE BORIQUE</t>
  </si>
  <si>
    <t>BAN NB Niveau : 15 m / CELLULE PRE-FILTRE DVN 06 FP</t>
  </si>
  <si>
    <t>BAN NB Niveau : 15 m / CELLULE FILTRE ABSOLU DVN 06 FA</t>
  </si>
  <si>
    <t>BAN NE Niveau : 15 m / TERASSE A +17.5M</t>
  </si>
  <si>
    <t>BAN NB Niveau : 18,5 m / TERRASSE AU DESSUS DES EXTRACTEURS</t>
  </si>
  <si>
    <t>BAN NF Niveau : 21,5 m / ENTREE ET SORTIE D'AIR DVI TR3 - VOIE A</t>
  </si>
  <si>
    <t>BAN NF Niveau : 21,5 m / ENTREE ET SORTIE D'AIR DVI TR1 - VOIE A</t>
  </si>
  <si>
    <t>BAN NF Niveau : 21,5 m / ENTREE ET SORTIE D'AIR DVI TR3 - VOIE B</t>
  </si>
  <si>
    <t>BAN NF Niveau : 21,5 m / ENTREE ET SORTIE D'AIR DVI TR1 - VOIE B</t>
  </si>
  <si>
    <t>BAN NF Niveau : 21,5 m / ENTREE ET SORTIE D'AIR DVI TR4 - VOIE A</t>
  </si>
  <si>
    <t>BAN NF Niveau : 21,5 m / ENTREE ET SORTIE D'AIR DVI TR2 - VOIE A</t>
  </si>
  <si>
    <t>BAN NF Niveau : 21,5 m / ENTREE ET SORTIE D'AIR DVI TR4 - VOIE B</t>
  </si>
  <si>
    <t>BAN NF Niveau : 21,5 m / ENTREE ET SORTIE D'AIR DVI TR2 - VOIE B</t>
  </si>
  <si>
    <t>BAN NB Niveau : 21,5 m / CASEMATE CHEMINEE DU BAN</t>
  </si>
  <si>
    <t>BAN NA Niveau : 18,5 m / LOCAL RECHAUFFEURS DVW</t>
  </si>
  <si>
    <t>BAN NA Niveau : 18,5 m / LOCAL D'ACCES AU NA742</t>
  </si>
  <si>
    <t>BR Niveau : -10 m / GALERIE SOUS RIS EAS BR N°1</t>
  </si>
  <si>
    <t>BR Niveau : -10 m / GALERIE SOUS RIS EAS BR N°2</t>
  </si>
  <si>
    <t>BR Niveau : -10 m / GALERIE SOUS RIS EAS BR N°3</t>
  </si>
  <si>
    <t>BR Niveau : -10 m / GALERIE SOUS RIS EAS BR N°4</t>
  </si>
  <si>
    <t>BR Niveau : -3,5 m / ESPACE ANNULAIRE BOUCLE 1</t>
  </si>
  <si>
    <t>BR Niveau : -3,5 m / LOCAL ACCUMULATEUR D'INJECTION (RIS 001 BA)</t>
  </si>
  <si>
    <t>BR Niveau : -3,5 m / VENTILATION BOUCLE 1 (EVR 001 ZV)</t>
  </si>
  <si>
    <t>BR Niveau : -3,5 m / LOCAL COMMUN BOUCLE 1</t>
  </si>
  <si>
    <t>BR Niveau : -3,5 m / ESPACE ANNULAIRE BOUCLE 2</t>
  </si>
  <si>
    <t>BR Niveau : -3,5 m / LOCAL ACCUMULATEUR D'INJECTION (RIS 002 BA)</t>
  </si>
  <si>
    <t>BR Niveau : -3,5 m / VENTILATION BOUCLE 2 (EVR 002 ZV)</t>
  </si>
  <si>
    <t>BR Niveau : -3,5 m / LOCAL COMMUN BOUCLE 2</t>
  </si>
  <si>
    <t>BR Niveau : -3,5 m / ESPACE ANNULAIRE BOUCLE 3</t>
  </si>
  <si>
    <t>BR Niveau : -3,5 m / LOCAL ACCUMULATEUR D'INJECTION (RIS 003 BA)</t>
  </si>
  <si>
    <t>BR Niveau : -3,5 m / VENTILATION BOUCLE 3 (EVR 003 ZV)</t>
  </si>
  <si>
    <t>BR Niveau : -3,5 m / LOCAL COMMUN BOUCLE 3</t>
  </si>
  <si>
    <t>BR Niveau : -3,5 m / LOCAL PUITS DE CUVE</t>
  </si>
  <si>
    <t>BR Niveau : -3,5 m / LOCAL D'INSTRUMENTATION DU COEUR (RIC)</t>
  </si>
  <si>
    <t>BR Niveau : -3,5 m / LOCAL DES ECHANGEURS DU RRA (01 &amp; 02 RF)</t>
  </si>
  <si>
    <t>BR Niveau : -3,5 m / LOCAL DES VANNES RCV</t>
  </si>
  <si>
    <t>BR Niveau : -3,5 m / ECHANGEUR REGENERATEUR DU RCV</t>
  </si>
  <si>
    <t>BR Niveau : -3,5 m / LOCAL VENTILATION PUITS DE CUVE (EVC)</t>
  </si>
  <si>
    <t>BR Niveau : -3,5 m / RÉSERVOIR EFFLUENTS PRIMAIRE  RPE</t>
  </si>
  <si>
    <t>BR Niveau : -3,5 m / POMPES EFFLUENTS PRIMAIRES RPE</t>
  </si>
  <si>
    <t>BR Niveau : -3,5 m / RIS BOUCLE 1 LOCAL VENTILATION (EVR 001 ZV)</t>
  </si>
  <si>
    <t>BR Niveau : -3,5 m / RIS BOUCLE 2 LOCAL VENTILATION</t>
  </si>
  <si>
    <t>BR Niveau : -3,5 m / COMMUN BOUCLE 2</t>
  </si>
  <si>
    <t>BR Niveau : -3,5 m / RIS BOUCLE 3 LOCAL VENTILATION (EVR 003 ZV)</t>
  </si>
  <si>
    <t>BR Niveau : -3,5 m / COMMUN BOUCLE 3</t>
  </si>
  <si>
    <t>BR Niveau : -3,5 m / LOCAL PUITS DE CUVE SOUS CUVE REACTEUR</t>
  </si>
  <si>
    <t>BR Niveau : -3,5 m / RESERVOIR DES EFFLUENTS PRIMAIRES (RPE)</t>
  </si>
  <si>
    <t>BR Niveau : -3,5 m / POMPES DES EFFLUENTS PRIMAIRES (RPE)</t>
  </si>
  <si>
    <t>BR Niveau : 0,0 m / ESPACE ANNULAIRE BOUCLE 1</t>
  </si>
  <si>
    <t>BR Niveau : 0,0 m / ACCUMULATEUR D'INJECTION (RIS 001 BA)</t>
  </si>
  <si>
    <t>BR Niveau : 0,0 m / ZONE DE MANUTENTION BOUCLE 1</t>
  </si>
  <si>
    <t>BR Niveau : 0,0 m / LOCAL COMMUN BOUCLE 1</t>
  </si>
  <si>
    <t>BR Niveau : 0,0 m / ESPACE ANNULAIRE BOUCLE 2</t>
  </si>
  <si>
    <t>BR Niveau : 0,0 m / ACCUMULATEUR D'INJECTION (RIS 002 BA)</t>
  </si>
  <si>
    <t>BR Niveau : 0,0 m / ZONE DE MANUTENTION BOUCLE 2</t>
  </si>
  <si>
    <t>BR Niveau : 0,0 m / LOCAL COMMUN BOUCLE 2</t>
  </si>
  <si>
    <t>BR Niveau : 0,0 m / ESPACE ANNULAIRE BOUCLE 3</t>
  </si>
  <si>
    <t>BR Niveau : 0,0 m / ACCUMULATEUR D'INJECTION (RIS 003 BA)</t>
  </si>
  <si>
    <t>BR Niveau : 0,0 m / ZONE DE MANUTENTION BOUCLE 3</t>
  </si>
  <si>
    <t>BR Niveau : 0,0 m / LOCAL COMMUN BOUCLE 3</t>
  </si>
  <si>
    <t>BR Niveau : 0,0 m / LOCAL SOUS CUVE REACTEUR</t>
  </si>
  <si>
    <t>BR Niveau : 0,0 m / TRÉMIE MANUTENTION - RIC</t>
  </si>
  <si>
    <t>BR Niveau : 0,0 m / LOCAL FILTRE A IODE N°1 (EVF 001 FI)</t>
  </si>
  <si>
    <t>BR Niveau : 0,0 m / LOCAL FILTRE A IODE N°2 (EVF 002 FI)</t>
  </si>
  <si>
    <t>BR Niveau : 0,0 m / LOCAL DES ECHANGEURS DU RRA (01 &amp; 02 RF)</t>
  </si>
  <si>
    <t>BR Niveau : 0,0 m / LOCAL POMPE (RRA 001 PO)</t>
  </si>
  <si>
    <t>BR Niveau : 0,0 m / LOCAL POMPE (RRA 002 PO)</t>
  </si>
  <si>
    <t>BR Niveau : 0,0 m / PLANCHER MANUTENTION VERS ACCÈS SECOURS</t>
  </si>
  <si>
    <t>BR Niveau : 0,0 m / BALLON DE DECHARGE DU PRESSURISEUR (RDP)</t>
  </si>
  <si>
    <t>BR Niveau : 0,0 m / ASCENSEUR</t>
  </si>
  <si>
    <t>BR Niveau : 0,0 m / PALIER D'ACCÈS</t>
  </si>
  <si>
    <t>BR Niveau : 0,0 m / PLANCHER MANUTENTION</t>
  </si>
  <si>
    <t>BR Niveau : 0,0 m / COMMUN BOUCLE 3</t>
  </si>
  <si>
    <t>BR Niveau : 0,0 m / LOCAL - SOUS CUVE</t>
  </si>
  <si>
    <t>BR Niveau : 0,0 m / TRÉMIE MANUTENTION - ACCES AU LOCAL RIC</t>
  </si>
  <si>
    <t>BR Niveau : 0,0 m / FILTRATION EVF IODE N 1 (EVF 001 FI)</t>
  </si>
  <si>
    <t>BR Niveau : 0,0 m / FILTRATION EVF IODE N°1 (EVF 001 FI)</t>
  </si>
  <si>
    <t>BR Niveau : 0,0 m / FILTRATION EVF IODE N 2 (EVF 002 FI)</t>
  </si>
  <si>
    <t>BR Niveau : 0,0 m / FILTRATION EVR IODE N°2 (EVF 002 FI)</t>
  </si>
  <si>
    <t>BR Niveau : 4,6 m / ESPACE ANNULAIRE BOUCLE 1</t>
  </si>
  <si>
    <t>BR Niveau : 4,6 m / LOCAL POMPE PRIMAIRE (RCP 001 PO)</t>
  </si>
  <si>
    <t>BR Niveau : 4,6 m / LOCAL GENERATEUR DE VAPEUR (RCP 001 GV)</t>
  </si>
  <si>
    <t>BR Niveau : 4,6 m / LOCAL COMMUN BOUCLE 1</t>
  </si>
  <si>
    <t>BR Niveau : 4,6 m / ESPACE ANNULAIRE BOUCLE 2</t>
  </si>
  <si>
    <t>BR Niveau : 4,6 m / LOCAL POMPE PRIMAIRE (RCP 002 PO)</t>
  </si>
  <si>
    <t>BR Niveau : 4,6 m / LOCAL GENERATEUR DE VAPEUR (RCP 002 GV)</t>
  </si>
  <si>
    <t>BR Niveau : 4,6 m / VANNES RRA ET ACCÈS BOUCLE 2</t>
  </si>
  <si>
    <t>BR Niveau : 4,6 m / ESPACE ANNULAIRE BOUCLE 3</t>
  </si>
  <si>
    <t>BR Niveau : 4,6 m / LOCAL POMPE PRIMAIRE (RCP 003 PO)</t>
  </si>
  <si>
    <t>BR Niveau : 4,6 m / LOCAL GENERATEUR DE VAPEUR (RCP 003 GV)</t>
  </si>
  <si>
    <t>BR Niveau : 4,6 m / LOCAL COMMUN BOUCLE 3</t>
  </si>
  <si>
    <t>BR Niveau : 4,6 m / LOCAL CUVE REACTEUR RCP</t>
  </si>
  <si>
    <t>BR Niveau : 4,6 m / LOCAL FILTRATION INTERNE EVF</t>
  </si>
  <si>
    <t>BR Niveau : 4,6 m / LOCAL DES ECHANGEURS RRA (01 &amp; 02 RF)</t>
  </si>
  <si>
    <t>BR Niveau : 4,6 m / LOCAL ECHANGEUR RCV SOUTIRAGE EXCEDENTAIRE</t>
  </si>
  <si>
    <t>BR Niveau : 4,6 m / BALLON D'AIR DE REGULATION (SAR 003 BA)</t>
  </si>
  <si>
    <t>BR Niveau : 4,6 m / STOCKAGE DU COUVERCLE REACTEUR</t>
  </si>
  <si>
    <t>BR Niveau : 4,6 m / BALLON DECHARGE DU PRESSURISEUR (RDP)</t>
  </si>
  <si>
    <t>BR Niveau : 4,6 m / LOCAL POMPE PRIMAIRE RCP 001 PO</t>
  </si>
  <si>
    <t>BR Niveau : 4,6 m / LOCAL GENERATEUR DE VAPEUR  RCP 001 GV</t>
  </si>
  <si>
    <t>BR Niveau : 4,6 m / LOCAL   POMPE PRIMAIRE (RCP 002 PO)</t>
  </si>
  <si>
    <t>BR Niveau : 4,6 m / LOCAL GENERATEUR DE VAPEUR  RCP 002 GV</t>
  </si>
  <si>
    <t>BR Niveau : 4,6 m / LOCAL COMMUN BOUCLE 2</t>
  </si>
  <si>
    <t>BR Niveau : 4,6 m / POMPE PRIMAIRE BOUCLE 3 RCP</t>
  </si>
  <si>
    <t>BR Niveau : 4,6 m / LOCAL GENERATEUR DE VAPEUR  RCP 003 GV</t>
  </si>
  <si>
    <t>BR Niveau : 4,6 m / LOCAL DES ECHANGEURS DU RRA (01 &amp; 02 RF)</t>
  </si>
  <si>
    <t>BR Niveau : 4,6 m / ECHANGEUR DE SOUTIRAGE EXCÉDENTAIRE RCV</t>
  </si>
  <si>
    <t>BR Niveau : 4,6 m / BALLON DE DECHARGE DU PRESSURISEUR (RDP)</t>
  </si>
  <si>
    <t>BR Niveau : 8,0 m / ESPACE ANNULAIRE BOUCLE 1</t>
  </si>
  <si>
    <t>BR Niveau : 8,0 m / POMPE PRIMAIRE BOUCLE 1 (RCP 001 PO)</t>
  </si>
  <si>
    <t>BR Niveau : 8,0 m / GENERATEUR DE VAPEUR (RCP 001 GV)</t>
  </si>
  <si>
    <t>BR Niveau : 8,0 m / LOCAL COMMUN BOUCLE 1 (GV - GMPP)</t>
  </si>
  <si>
    <t>BR Niveau : 8,0 m / LOCAL COMMUN BOUCLE 1</t>
  </si>
  <si>
    <t>BR Niveau : 8,0 m / SAS D'ACCES AU GV 1 (RCP 001 GV)</t>
  </si>
  <si>
    <t>BR Niveau : 8,0 m / ESPACE ANNULAIRE BOUCLE 2</t>
  </si>
  <si>
    <t>BR Niveau : 8,0 m / POMPE PRIMAIRE BOUCLE 2 (RCP 002 PO)</t>
  </si>
  <si>
    <t>BR Niveau : 8,0 m / GENERATEUR DE VAPEUR (RCP 002 GV)</t>
  </si>
  <si>
    <t>BR Niveau : 8,0 m / LOCAL COMMUN BOUCLE 2 (GV - GMPP)</t>
  </si>
  <si>
    <t>BR Niveau : 8,0 m / LOCAL COMMUN BOUCLE 2</t>
  </si>
  <si>
    <t>BR Niveau : 8,0 m / SAS D'ACCES AU GV 2 (RCP 002 GV)</t>
  </si>
  <si>
    <t>BR Niveau : 8,0 m / ESPACE ANNULAIRE BOUCLE 3</t>
  </si>
  <si>
    <t>BR Niveau : 8,0 m / POMPE PRIMAIRE BOUCLE 3 (RCP 003 PO)</t>
  </si>
  <si>
    <t>BR Niveau : 8,0 m / GENERATEUR DE VAPEUR (RCP 003 GV)</t>
  </si>
  <si>
    <t>BR Niveau : 8,0 m / LOCAL COMMUN BOUCLE 3 (GV - GMPP)</t>
  </si>
  <si>
    <t>BR Niveau : 8,0 m / LOCAL COMMUN BOUCLE 3</t>
  </si>
  <si>
    <t>BR Niveau : 8,0 m / LOCAL TUBE TRANSFERT</t>
  </si>
  <si>
    <t>BR Niveau : 8,0 m / LOCAL CUVE REACTEUR</t>
  </si>
  <si>
    <t>BR Niveau : 8,0 m / ACCÈS ASCENSEUR</t>
  </si>
  <si>
    <t>BR Niveau : 8,0 m / BOUCLE D'EXPANSION DU PRESSURISEUR</t>
  </si>
  <si>
    <t>BR Niveau : 8,0 m / LOCAL DES ECHANGEURS DU RRA (01 &amp; 02 RF)</t>
  </si>
  <si>
    <t>BR Niveau : 8,0 m / PISCINE DE STOCKAGE STRUCTURES INTERNES</t>
  </si>
  <si>
    <t>BR Niveau : 8,0 m / STOCKAGE DU COUVERCLE REACTEUR</t>
  </si>
  <si>
    <t>BR Niveau : 8,0 m / LOCAL CHAUFFERETTES PRESSURISEUR</t>
  </si>
  <si>
    <t>BR Niveau : 8,0 m / TRAVERSEE DU TUBE TRANSFERT</t>
  </si>
  <si>
    <t>BR Niveau : 8,0 m / ESPACE ANNULAIRE BOUCLE 3 PRESSURISEUR</t>
  </si>
  <si>
    <t>BR Niveau : 11,0 m / ESPACE ANNULAIRE BOUCLE 1</t>
  </si>
  <si>
    <t>BR Niveau : 11,0 m / POMPE PRIMAIRE BOUCLE 1 (RCP 001 PO)</t>
  </si>
  <si>
    <t>BR Niveau : 11,0 m / GENERATEUR DE VAPEUR (RCP 001 GV)</t>
  </si>
  <si>
    <t>BR Niveau : 11,0 m / ESPACE ANNULAIRE BOUCLE 2</t>
  </si>
  <si>
    <t>BR Niveau : 11,0 m / POMPE PRIMAIRE BOUCLE 2</t>
  </si>
  <si>
    <t>BR Niveau : 11,0 m / GV BOUCLE 2</t>
  </si>
  <si>
    <t>BR Niveau : 11,0 m / ESPACE ANNULAIRE BOUCLE 3</t>
  </si>
  <si>
    <t>BR Niveau : 11,0 m / POMPE PRIMAIRE BOUCLE 3</t>
  </si>
  <si>
    <t>BR Niveau : 11,0 m / GV BOUCLE 3</t>
  </si>
  <si>
    <t>BR Niveau : 11,0 m / PISCINE REACTEUR</t>
  </si>
  <si>
    <t>BR Niveau : 11,0 m / PALIER D'ACCES PRESSURISEUR AU R521 &amp; R548</t>
  </si>
  <si>
    <t>BR Niveau : 11,0 m / TREMIE DE MANUTENTION DES ECHANGEURS RRA</t>
  </si>
  <si>
    <t>BR Niveau : 11,0 m / PISCINE DE STOCKAGE STRUCTURES INTERNES</t>
  </si>
  <si>
    <t>BR Niveau : 11,0 m / STOCKAGE DU COUVERCLE REACTEUR</t>
  </si>
  <si>
    <t>BR Niveau : 11,0 m / LOCAL DU PRESSURISEUR (RCP 001 BA)</t>
  </si>
  <si>
    <t>BR Niveau : 11,0 m / POMPE PRIMAIRE BOUCLE 2 (RCP 002 PO)</t>
  </si>
  <si>
    <t>BR Niveau : 11,0 m / GENERATEUR DE VAPEUR (RCP 002 GV)</t>
  </si>
  <si>
    <t>BR Niveau : 11,0 m / POMPE PRIMAIRE BOUCLE 3 (RCP 003 PO)</t>
  </si>
  <si>
    <t>BR Niveau : 11,0 m / TROUS D'OEIL ET DE POING GV3</t>
  </si>
  <si>
    <t>BR Niveau : 11,0 m / GENERATEUR DE VAPEUR (RCP 003 GV)</t>
  </si>
  <si>
    <t>BR Niveau : 11,0 m / PISCINE DU REACTEUR</t>
  </si>
  <si>
    <t>BR Niveau : 11,0 m / ACCES AUX LOCAUX R571 &amp; R588</t>
  </si>
  <si>
    <t>BR Niveau : 16,0 m / ESPACE ANNULAIRE BOUCLE 1</t>
  </si>
  <si>
    <t>BR Niveau : 16,0 m / LOCAL MOTO-POMPE PRIMAIRE (RCP 001 PO)</t>
  </si>
  <si>
    <t>BR Niveau : 16,0 m / GENERATEUR DE VAPEUR (RCP 001 GV)</t>
  </si>
  <si>
    <t>BR Niveau : 16,0 m / ESPACE ANNULAIRE BOUCLE 2</t>
  </si>
  <si>
    <t>BR Niveau : 16,0 m / LOCAL MOTO-POMPE PRIMAIRE (RCP 002 PO)</t>
  </si>
  <si>
    <t>BR Niveau : 16,0 m / GENERATEUR DE VAPEUR (RCP 002 GV)</t>
  </si>
  <si>
    <t>BR Niveau : 16,0 m / LOCAL POMPE D'ECREMAGE PISCINE</t>
  </si>
  <si>
    <t>BR Niveau : 16,0 m / ESPACE ANNULAIRE BOUCLE 3</t>
  </si>
  <si>
    <t>BR Niveau : 16,0 m / LOCAL MOTO-POMPE PRIMAIRE (RCP 003 PO)</t>
  </si>
  <si>
    <t>BR Niveau : 16,0 m / GENERATEUR DE VAPEUR (RCP 003 GV)</t>
  </si>
  <si>
    <t>BR Niveau : 16,0 m / PISCINE DU REACTEUR</t>
  </si>
  <si>
    <t>BR Niveau : 16,0 m / PISCINE DE REACTEUR</t>
  </si>
  <si>
    <t>BR Niveau : 16,0 m / LOCAL BACHE INCENDIE (JPI 003 BA)</t>
  </si>
  <si>
    <t>BR Niveau : 16,0 m / TREMIE DE MANUTENTION DES ECHANGEURS RRA</t>
  </si>
  <si>
    <t>BR Niveau : 16,0 m / PISCINE DE STOCKAGE STRUCTURES INTERNES</t>
  </si>
  <si>
    <t>BR Niveau : 16,0 m / LOCAL PRESSURISEUR</t>
  </si>
  <si>
    <t>BR Niveau : 16,0 m / LOCAL DE STOCKAGE COUVERCLE REACTEUR</t>
  </si>
  <si>
    <t>BR Niveau : 16,0 m / LOCAL PRESSURISEUR (RCP 001 BA)</t>
  </si>
  <si>
    <t>BR Niveau : 16,0 m / LOCAL-POMPE PRIMAIRE (RCP 002 PO)</t>
  </si>
  <si>
    <t>BR Niveau : 16,0 m / LOCAL POMPE ECREMAGE PISCINE</t>
  </si>
  <si>
    <t>BR Niveau : 16,0 m / PLANCHER 16 METRES ASCENSEUR</t>
  </si>
  <si>
    <t>BR Niveau : 16,0 m / SORTIE ASCENSEUR 16 METRES</t>
  </si>
  <si>
    <t>BR Niveau : 16,0 m / LOCAL DE STOCKAGE COUVERCLE DE CUVE</t>
  </si>
  <si>
    <t>BR Niveau : 20,0 m / ESPACE ANNULAIRE BOUCLE 1</t>
  </si>
  <si>
    <t>BR Niveau : 20,0 m / TREMIE DE MANUTENTION POMPE RCP 001 PO</t>
  </si>
  <si>
    <t>BR Niveau : 20,0 m / GENERATEUR DE VAPEUR (RCP 001 GV)</t>
  </si>
  <si>
    <t>BR Niveau : 20,0 m / ESPACE ANNULAIRE BOUCLE 2</t>
  </si>
  <si>
    <t>BR Niveau : 20,0 m / TREMIE MANUTENTION POMPE RCP 002 PO</t>
  </si>
  <si>
    <t>BR Niveau : 20,0 m / GENERATEUR DE VAPEUR (RCP 002 GV)</t>
  </si>
  <si>
    <t>BR Niveau : 20,0 m / ESPACE ANNULAIRE BOUCLE 3</t>
  </si>
  <si>
    <t>BR Niveau : 20,0 m / TREMIE DE MANUTENTION POMPE RCP 003 PO</t>
  </si>
  <si>
    <t>BR Niveau : 20,0 m / GENERATEUR DE VAPEUR (RCP 003 GV)</t>
  </si>
  <si>
    <t>BR Niveau : 20,0 m / DALLE ANTI-MISSILE</t>
  </si>
  <si>
    <t>BR Niveau : 20,0 m / ASCENSEUR</t>
  </si>
  <si>
    <t>BR Niveau : 20,0 m / TREMIE DE MANUTENTION DES ECHANGEURS RRA</t>
  </si>
  <si>
    <t>BR Niveau : 20,0 m / PISCINE DE STOCKAGE STRUCTURES INTERNES</t>
  </si>
  <si>
    <t>BR Niveau : 20,0 m / ZONE D'ACCES TAMPON MATERIEL</t>
  </si>
  <si>
    <t>BR Niveau : 20,0 m / LOCAL PRESSURISEUR RCP</t>
  </si>
  <si>
    <t>BR Niveau : 20,0 m / VANNES ASPERSION PRESSURISEUR</t>
  </si>
  <si>
    <t>BR Niveau : 20,0 m / TREMIE MANUTENTION POMPE (RCP 001 PO)</t>
  </si>
  <si>
    <t>BR Niveau : 20,0 m / TREMIE MANUTENTION POMPE (RCP 002 PO)</t>
  </si>
  <si>
    <t>BR Niveau : 20,0 m / G V 2 NIVEAU 25 METRES (RCP 002 GV)</t>
  </si>
  <si>
    <t>BR Niveau : 20,0 m / TREMIE MANUTENTION POMPE (RCP 003 PO)</t>
  </si>
  <si>
    <t>BR Niveau : 20,0 m / PISCINE COTE CUVE</t>
  </si>
  <si>
    <t>BR Niveau : 20,0 m / PLANCHER 20 M ASCENSEUR</t>
  </si>
  <si>
    <t>BR Niveau : 20,0 m / PLANCHER 20 METRES ASCENSEUR</t>
  </si>
  <si>
    <t>BR Niveau : 22,1 m / GENERATEUR DE VAPEUR (RCP 001 GV)</t>
  </si>
  <si>
    <t>BR Niveau : 22,1 m / GENERATEUR DE VAPEUR (RCP 002 GV)</t>
  </si>
  <si>
    <t>BR Niveau : 22,1 m / GENERATEUR DE VAPEUR (RCP 003 GV)</t>
  </si>
  <si>
    <t>BR Niveau : 24,4 m / MACHINERIE ASCENSEUR</t>
  </si>
  <si>
    <t>BR Niveau : 24,4m / MACHINERIE ASCENSEUR</t>
  </si>
  <si>
    <t>BR Niveau : 23,5 m / LOCAL PRESSURISEUR</t>
  </si>
  <si>
    <t>BR Niveau : 23,5 m / LOCAL VANNES ASPERSION DE PRESSURISEUR</t>
  </si>
  <si>
    <t>BR Niveau : 22,1 m / LOCAL GV BOUCLE 1</t>
  </si>
  <si>
    <t>BR Niveau : 22,1 m / LOCAL GV BOUCLE 2</t>
  </si>
  <si>
    <t>BR Niveau : 22,1 m / LOCAL GV BOUCLE 3</t>
  </si>
  <si>
    <t>BR Niveau : 24,4m / MACHINERIE ASCENSEUR 24 METRES</t>
  </si>
  <si>
    <t>BR Niveau : 23,5 m / LOCAL PRESSURISEUR ( RCP )</t>
  </si>
  <si>
    <t>BR Niveau : 23,5 m / LOCAL VANNES ASPERSION PRESSURISEUR ( RCP )</t>
  </si>
  <si>
    <t>BR Niveau : 37,4 m / ESPACE ANNULAIRE BOUCLE 1</t>
  </si>
  <si>
    <t>BR Niveau : 34,0 m / PASSERELLE AU-DESSUS SORTIE VVP 001 GV</t>
  </si>
  <si>
    <t>BR Niveau : 37,4 m / ESPACE ANNULAIRE BOUCLE 2</t>
  </si>
  <si>
    <t>BR Niveau : 34,0 m / PASSERELLE AU-DESSUS SORTIE VVP 002 GV</t>
  </si>
  <si>
    <t>BR Niveau : 37,4 m / ESPACE ANNULAIRE BOUCLE 3</t>
  </si>
  <si>
    <t>BR Niveau : 34,0 m / PASSERELLE AU-DESSUS SORTIE VVP 003 GV</t>
  </si>
  <si>
    <t>BR Niveau : 54,0 m / PONT-TOURNANT / DÔME</t>
  </si>
  <si>
    <t>BR Niveau : 34,0 m / TREUIL DU TAMPON MATERIEL</t>
  </si>
  <si>
    <t>BR Niveau : 29,0 m / STOCKAGE DU FAUX COUVERCLE</t>
  </si>
  <si>
    <t>BR Niveau : 54,0 m / POINT HAUT DOME BR</t>
  </si>
  <si>
    <t>BL W Niveau : -3,4 m / ZONE CIRCULAIRE</t>
  </si>
  <si>
    <t>BL W Niveau : -3,4 m / LOCAL ACCES RADIER</t>
  </si>
  <si>
    <t>BL W Niveau : -3,4 m / PUISARD RPE-TUYAUTERIES RRI VERS DVG</t>
  </si>
  <si>
    <t>BL W Niveau : -3,4 m / GAINE DE VENTILATION DVG</t>
  </si>
  <si>
    <t>BL W Niveau : -3,4 m / ACCES GALERIE CIRCULAIRE SOUS BR</t>
  </si>
  <si>
    <t>BACHE ASG W Niveau : -3,4 m / GALERIE VERS LA BACHE ASG TR2</t>
  </si>
  <si>
    <t>BACHE ASG W Niveau : -3,4 m / GALERIE VERS LA BACHE ASG TR4</t>
  </si>
  <si>
    <t>BACHE PTR W Niveau : 0 m / RESERVOIR REMPLISSAGE PISCINE REACTEUR</t>
  </si>
  <si>
    <t>BK W Niveau : 0 m / TUYAUTERIES RRI - RESERVOIR SAR 02 BA</t>
  </si>
  <si>
    <t>BAN W Niveau : 0 m / TRAVERSEES TUYAUTERIES INACTIVES</t>
  </si>
  <si>
    <t>BAN W Niveau : 0 m / ZONE D'ACCES TR1</t>
  </si>
  <si>
    <t>BAN W Niveau : 0 m / ZONE D'ACCES TR3</t>
  </si>
  <si>
    <t>BAN W Niveau : 0 m / TRAVERSE DES TUYAUTERIES CHAUDES</t>
  </si>
  <si>
    <t>BAN W Niveau : 0 m / VENTILATION DVH</t>
  </si>
  <si>
    <t>BL W Niveau : 0 m / TRAVERSEES CABLES GRAPPES</t>
  </si>
  <si>
    <t>BL W Niveau : 0 m / LOCAL TRAVERSEE GAZ CHAINE KRT 009MA</t>
  </si>
  <si>
    <t>BL W Niveau : 0 m / GROUPES TOURNANTS RAM</t>
  </si>
  <si>
    <t>BL W Niveau : 0 m / ARMOIRES COMMANDES GRAPPES RGL</t>
  </si>
  <si>
    <t>BL W Niveau : 0 m / MOTOPOMPES ASG</t>
  </si>
  <si>
    <t>BL W Niveau : 0 m / COULOIR DE MANUTENTION</t>
  </si>
  <si>
    <t>BL W Niveau : 0 m / LOCAL VANNES ASG</t>
  </si>
  <si>
    <t>BACHE ASG W Niveau : 0 m / LOCAL BACHE ASG TR1</t>
  </si>
  <si>
    <t>BACHE ASG W Niveau : 0 m / LOCAL BACHE ASG TR3</t>
  </si>
  <si>
    <t>BL W Niveau : 0 m / LOCAL TURBO-POMPE ASG</t>
  </si>
  <si>
    <t>BAN W Niveau : 0 m / TRAVERSEES TUYAUTERIES INACTIVES TR2</t>
  </si>
  <si>
    <t>BAN W Niveau : 0 m / TRAVERSEES TUYAUTERIES FROIDES N.2,16M</t>
  </si>
  <si>
    <t>BAN W Niveau : 0 m / ZONE D'ACCES TR2</t>
  </si>
  <si>
    <t>BAN W Niveau : 0 m / ZONE D'ACCES TR4</t>
  </si>
  <si>
    <t>BL W Niveau : 0 m / TRAVERSEES CABLES GRAPPES RGL</t>
  </si>
  <si>
    <t>BL W Niveau : 0 m / LOCAL TRAVERSEE GAZ-CHAINE KRT 009 MA</t>
  </si>
  <si>
    <t>BL W Niveau : 0 m / MOTO-POMPES ASG</t>
  </si>
  <si>
    <t>BACHE ASG W Niveau : 0 m / LOCAL BACHE ASG TR2</t>
  </si>
  <si>
    <t>BACHE ASG W Niveau : 0 m / LOCAL BACHE ASG TR4</t>
  </si>
  <si>
    <t>BL W Niveau : 3,8 m / COULOIR</t>
  </si>
  <si>
    <t>BL W Niveau : 3,8 m / LOCAL BATTERIES VOIE A</t>
  </si>
  <si>
    <t>BL W Niveau : 3,8 m / BATTERIES - 1 LBC</t>
  </si>
  <si>
    <t>BL W Niveau : 3,8 m / BATTERIES - 3 LBC</t>
  </si>
  <si>
    <t>BL W Niveau : 3,8 m / BATTERIES - 1 LBE</t>
  </si>
  <si>
    <t>BL W Niveau : 3,8 m / BATTERIES - 3 LBE</t>
  </si>
  <si>
    <t>BL W Niveau : 3,8 m / BATTERIES - 1 LBD - VOIE B</t>
  </si>
  <si>
    <t>BL W Niveau : 3,8 m / BATTERIES - 3 LBD - VOIE B</t>
  </si>
  <si>
    <t>BL W Niveau : 3,8 m / SAS D'ACCES AUX LOCAUX BATTERIES</t>
  </si>
  <si>
    <t>BL W Niveau : 3,8 m / LOCAL BATTERIES VOIE B</t>
  </si>
  <si>
    <t>BL W Niveau : 3,8 m / BATTERIES - 1 LBF</t>
  </si>
  <si>
    <t>BL W Niveau : 3,8 m / BATTERIES - 3 LBF</t>
  </si>
  <si>
    <t>BAN W Niveau : 6,3 m / LOCAL APG</t>
  </si>
  <si>
    <t>BAN W Niveau : 6,3 m / ECHANGEURS 3 APG</t>
  </si>
  <si>
    <t>BAN W Niveau : 6,3 m / ACCES AU LOCAL APG</t>
  </si>
  <si>
    <t>BAN W Niveau : 3,8 m / TRAVERSEES VOIE B</t>
  </si>
  <si>
    <t>BL W Niveau : 3,8 m / TRAVERSEES VOIE A</t>
  </si>
  <si>
    <t>BL W Niveau : 3,8 m / ARMOIRES EPP</t>
  </si>
  <si>
    <t>BL W Niveau : 3,8 m / BATTERIES - 2 LBC</t>
  </si>
  <si>
    <t>BL W Niveau : 3,8 m / BATTERIES - 4 LBC</t>
  </si>
  <si>
    <t>BL W Niveau : 3,8 m / BATTERIES - 2 LBE</t>
  </si>
  <si>
    <t>BL W Niveau : 3,8 m / BATTERIES - 4 LBE</t>
  </si>
  <si>
    <t>BL W Niveau : 3,8 m / BATTERIES - 2 LBD - VOIE B</t>
  </si>
  <si>
    <t>BL W Niveau : 3,8 m / BATTERIES - 4 LBD - VOIE B</t>
  </si>
  <si>
    <t>BL W Niveau : 3,8 m / BATTERIES - 2 LBF</t>
  </si>
  <si>
    <t>BL W Niveau : 3,8 m / BATTERIES - 4 LBF</t>
  </si>
  <si>
    <t>BAN W Niveau : 6,3 m / ECHANGEURS 4 APG</t>
  </si>
  <si>
    <t>BAN W Niveau : 6,3 m / ACCES LOCAL APG</t>
  </si>
  <si>
    <t>BL W Niveau : 3,8 m / TRAVERSEES VOIE B</t>
  </si>
  <si>
    <t>BL W Niveau : 7 m / TABLEAUX BT - VOIE A</t>
  </si>
  <si>
    <t>BL W Niveau : 7 m / TABLEAUX BT - VOIE B</t>
  </si>
  <si>
    <t>BL W Niveau : 7 m / CASEMATES DE VENTILATION 1 DVL</t>
  </si>
  <si>
    <t>BL W Niveau : 7 m / CASEMATES DE VENTILATION 3 DVL</t>
  </si>
  <si>
    <t>BAN W Niveau : 10 m / GAINE DE VENTILATION EBA - 1 KRT 041 MA</t>
  </si>
  <si>
    <t>BAN W Niveau : 10 m / GAINE DE VENTILATION EBA -</t>
  </si>
  <si>
    <t>BAN W Niveau : 10 m / GROUPE COMPRESSEUR ET MOTO-POMPE DEG</t>
  </si>
  <si>
    <t>BAN W Niveau : 10 m / ZONE D'ACCES</t>
  </si>
  <si>
    <t>BAN W Niveau : 8 m / VANNES DE DEGONFLAGE DE L'ENCEINTE (U5)</t>
  </si>
  <si>
    <t>BAN W Niveau : 8 m / SAS D'ACCES AU BR1 (+08.0 M)</t>
  </si>
  <si>
    <t>BAN W Niveau : 8 m / SAS D'ACCES AU BR3 (+08.0 M)</t>
  </si>
  <si>
    <t>BL W Niveau : 7 m / VENTILATION DVL - VOIE B</t>
  </si>
  <si>
    <t>BL W Niveau : 7 m / TABLEAUX 1 LBJ</t>
  </si>
  <si>
    <t>BL W Niveau : 7 m / TABLEAUX 3 LBJ</t>
  </si>
  <si>
    <t>BL W Niveau : 7 m / ACCES ZONE ANNULAIRE</t>
  </si>
  <si>
    <t>BAN W Niveau : 10 m / TUYAUTERIES EBA</t>
  </si>
  <si>
    <t>BAN W Niveau : 10 m / GAINE DE VENTILATION 4 RDA</t>
  </si>
  <si>
    <t>BAN W Niveau : 10 m / GROUPE COMPRESSEUR DEG</t>
  </si>
  <si>
    <t>BAN W Niveau : 8 m / SAS D'ACCES AU BR2 (+08.0 M)</t>
  </si>
  <si>
    <t>BAN W Niveau : 8 m / SAS D'ACCES AU BR4 (+08.0 M)</t>
  </si>
  <si>
    <t>BL W Niveau : 7 m / TABLEAUX 2 LBE - 2 LNC - REDRESS. 125 V</t>
  </si>
  <si>
    <t>BL W Niveau : 7 m / TABLEAUX 4 LBE - 4 LNC</t>
  </si>
  <si>
    <t>BL W Niveau : 7 m / TABLEAUX 2 LBC - 2 LNA</t>
  </si>
  <si>
    <t>BL W Niveau : 7 m / TABLEAUX 4 LBC - 4 LNA</t>
  </si>
  <si>
    <t>BL W Niveau : 7 m / TABLEAUX 2 LBJ - REDRESS. 125 V</t>
  </si>
  <si>
    <t>BL W Niveau : 7 m / TABLEAUX 4 LBJ</t>
  </si>
  <si>
    <t>BL W Niveau : 7 m / STOCKAGE MATERIEL ELECTRIQUE - ASPIRAT.</t>
  </si>
  <si>
    <t>BL W Niveau : 7 m / STOCKAGE MATERIEL ELECTRIQUE</t>
  </si>
  <si>
    <t>BL W Niveau : 11,5 m / GROUPES FRIGORIFIQUES</t>
  </si>
  <si>
    <t>BL W Niveau : 11,5 m / ONDULEURS 1 LND</t>
  </si>
  <si>
    <t>BL W Niveau : 11,5 m / ONDULEURS 3 LND</t>
  </si>
  <si>
    <t>BL W Niveau : 11,5 m / ONDULEURS 1 LNC</t>
  </si>
  <si>
    <t>BL W Niveau : 11,5 m / ONDULEURS 3 LNC</t>
  </si>
  <si>
    <t>BL W Niveau : 11,5 m / ZONE TRAVERSEES</t>
  </si>
  <si>
    <t>BL W Niveau : 11,5 m / COULOIR ACCES TRAVERSEES</t>
  </si>
  <si>
    <t>BL W Niveau : 11,5 m / ONDULEURS 1 LNB</t>
  </si>
  <si>
    <t>BL W Niveau : 11,5 m / ONDULEURS 3 LNB</t>
  </si>
  <si>
    <t>BL W Niveau : 11,5 m / ONDULEURS 1 LNA</t>
  </si>
  <si>
    <t>BL W Niveau : 11,5 m / ONDULEURS 3 LNA</t>
  </si>
  <si>
    <t>BAN W Niveau : 14,25 m / VENTILATION GAINE EBA</t>
  </si>
  <si>
    <t>BK W Niveau : 14,25 m / GROUPE COMPRESSEUR ET MOTO-POMPE DEG</t>
  </si>
  <si>
    <t>BAN W Niveau : 14,25 m / ZONE D'ACCES</t>
  </si>
  <si>
    <t>BL W Niveau : 11,5 m / TRAVERSEE D'EAU ALIMENTAIRE GV2</t>
  </si>
  <si>
    <t>BL W Niveau : 11,5 m / TRAVERSEE D'EAU ALIMENTAIRE GV1</t>
  </si>
  <si>
    <t>BL W Niveau : 11,5 m / TRAVERSEE D'EAU ALIMENTAIRE GV3 + LLS</t>
  </si>
  <si>
    <t>BL W Niveau : 11,5 m / CASEMATE VENTILATION DVL</t>
  </si>
  <si>
    <t>BL W Niveau : 11,5 m / ONDULEURS 2 LND</t>
  </si>
  <si>
    <t>BL W Niveau : 11,5 m / ONDULEURS 4 LND</t>
  </si>
  <si>
    <t>BL W Niveau : 11,5 m / ONDULEURS 2 LNB</t>
  </si>
  <si>
    <t>BL W Niveau : 11,5 m / ONDULEURS 4 LNB</t>
  </si>
  <si>
    <t>BAN W Niveau : 14,25 m / GROUPE COMPRESSEUR ET MOTO-POMPE DEG</t>
  </si>
  <si>
    <t>BL W Niveau : 11,5 m / OREILLE DU BAN</t>
  </si>
  <si>
    <t>BL W Niveau : 11,5 m / TRAVERSEE D'EAU ALIMENTAIRE GV2 + LLS</t>
  </si>
  <si>
    <t>BL W Niveau : 11,5 m / TRAVERSEE D'EAU ALIMENTAIRE GV3</t>
  </si>
  <si>
    <t>BL W Niveau : 15,5 m / LOCAL TELEPHONE</t>
  </si>
  <si>
    <t>BL W Niveau : 15,5 m / ARMOIRE SIP GR4</t>
  </si>
  <si>
    <t>BL W Niveau : 15,5 m / ARMOIRE SIP GR3</t>
  </si>
  <si>
    <t>BL W Niveau : 15,5 m / TRAVERSEES ELECTRIQUES</t>
  </si>
  <si>
    <t>BL W Niveau : 15,5 m / COULOIR ACCES TRAVERSEES</t>
  </si>
  <si>
    <t>BL W Niveau : 15,5 m / ARMOIRE SIP GR2</t>
  </si>
  <si>
    <t>BL W Niveau : 15,5 m / COULOIR ACCES TRAVERSEES ELECTRIQUES</t>
  </si>
  <si>
    <t>BL W Niveau : 15,5 m / ARMOIRE SIP GR1</t>
  </si>
  <si>
    <t>BL W Niveau : 15,5 m / BATTERIES TELEPHONE</t>
  </si>
  <si>
    <t>BL W Niveau : 15,5 m / ZONE TRAVERSEES</t>
  </si>
  <si>
    <t>BL W Niveau : 15,5 m / ZONE TRAVERSEES ELEC. (OREILLE DU BAN)</t>
  </si>
  <si>
    <t>BL W Niveau : 15,5 m / SOUPAPES DE SECURITE GV2</t>
  </si>
  <si>
    <t>BL W Niveau : 15,5 m / SOUPAPES DE SECURITE GV1</t>
  </si>
  <si>
    <t>BL W Niveau : 15,5 m / SOUPAPES DE SECURITE GV3</t>
  </si>
  <si>
    <t>BL W Niveau : 15,5 m / VANNE D'ARRET GV2 (VVP 002 VV-DELAS)</t>
  </si>
  <si>
    <t>BL W Niveau : 15,5 m / VANNE D'ARRET GV1 (VVP 001 VV-DELAS)</t>
  </si>
  <si>
    <t>BL W Niveau : 15,5 m / VANNE D'ARRET GV3 (VVP 003 VV-DELAS)</t>
  </si>
  <si>
    <t>BL W Niveau : 15,5 m / TUYAUTERIE VAPEUR GV2</t>
  </si>
  <si>
    <t>BL W Niveau : 15,5 m / TUYAUTERIE VAPEUR GV1</t>
  </si>
  <si>
    <t>BL W Niveau : 15,5 m / TUYAUTERIE VAPEUR GV3</t>
  </si>
  <si>
    <t>BL W Niveau : 15,5 m / OREILLE DU BAN</t>
  </si>
  <si>
    <t>BL W Niveau : 15,5 m / ESCALIER D'ACCES TERRASSE</t>
  </si>
  <si>
    <t>BL W Niveau : 19 m / VESTIAIRE EXPLOITATION</t>
  </si>
  <si>
    <t>BL W Niveau : 19 m / LOCAUX DVC</t>
  </si>
  <si>
    <t>BL W Niveau : 19 m / ZONE ANNULAIRE</t>
  </si>
  <si>
    <t>BL W Niveau : 19 m / CONDITIONNEMENT DVC</t>
  </si>
  <si>
    <t>BL W Niveau : 19 m / DECHARGE A L'ATMOSPHERE GV2</t>
  </si>
  <si>
    <t>BL W Niveau : 19 m / DECHARGE A L'ATMOSPHERE GV1</t>
  </si>
  <si>
    <t>BL W Niveau : 19 m / DECHARGE A L'ATMOSPHERE GV3</t>
  </si>
  <si>
    <t>BL W Niveau : 19 m / COMMANDE VANNES D'ARRET GV2</t>
  </si>
  <si>
    <t>BL W Niveau : 19 m / COMMANDE VANNES D'ARRET GV1</t>
  </si>
  <si>
    <t>BL W Niveau : 19 m / COMMANDE VANNES D'ARRET GV3</t>
  </si>
  <si>
    <t>BL W Niveau : 24,1 m / TREMIES VVP</t>
  </si>
  <si>
    <t>BL W Niveau : 24,1 m / TREMIE MANUT. BALLONS SAR 031-032-033 BA</t>
  </si>
  <si>
    <t>BL W Niveau : 24,1 m / TREMIE DE MANUTENTION</t>
  </si>
  <si>
    <t>BL W Niveau : 24,1 m / A REVOIR SDI</t>
  </si>
  <si>
    <t>LOCAL DU SAS MATERIELS</t>
  </si>
  <si>
    <t>DOUCHES/VESTIAIRE CHAUD DESHABILLAGE</t>
  </si>
  <si>
    <t>VESTIAIRE CHAUD HABILLAGE</t>
  </si>
  <si>
    <t>STOCKAGE LINGE SALE</t>
  </si>
  <si>
    <t>HALL D'ENTREE AU VESTIAIRE FROID</t>
  </si>
  <si>
    <t>HALL D'ENTREE AU VESTIAIRE CHAUD</t>
  </si>
  <si>
    <t>SANITAIRES VESTIAIRE FROID</t>
  </si>
  <si>
    <t>COULOIR D'ACCES AU TRANSIT DEPUIS LE BK</t>
  </si>
  <si>
    <t>ALVEOLE DE STOCKAGE DU FUT CONTAMINE</t>
  </si>
  <si>
    <t>LOCAL DE STOCKAGE DU MATERIEL ENTREPRISE TR1</t>
  </si>
  <si>
    <t>LOCAL DE STOCKAGE DU MATERIEL ENTREPRISE TR3</t>
  </si>
  <si>
    <t>STOCKAGE DU LINGE PROPRE</t>
  </si>
  <si>
    <t>ENCLOS GRILLAGES / TRANSI TR2</t>
  </si>
  <si>
    <t>ENCLOS GRILLAGES / TRANSI TR4</t>
  </si>
  <si>
    <t>VESTIAIRE CHAUD HABILLAGE (DETRUIT)</t>
  </si>
  <si>
    <t>COULOIR ACCES SAS/STOC MATERIEL ENTREPRISE TR2</t>
  </si>
  <si>
    <t>COULOIR ACCES SAS/STOC MATERIEL ENTREPRISE TR4</t>
  </si>
  <si>
    <t>ZS ZONE SUD /  BOX CRUSSOL B01 À B58</t>
  </si>
  <si>
    <t>ZS ZONE SUD /  AIRE CRUSSOL E01 À E11</t>
  </si>
  <si>
    <t>ZS ZONE SUD / PALETIER CRUSSOL P01 À P11</t>
  </si>
  <si>
    <t>ZS ZONE SUD / ATELIER</t>
  </si>
  <si>
    <t>ZS ZONE SUD / MANUTENTION</t>
  </si>
  <si>
    <t>ZS ZONE SUD / ST LOGISTIQUE</t>
  </si>
  <si>
    <t>BATIMENT ANNEXE DE CONDITIONNEMENT BAC HALL 1</t>
  </si>
  <si>
    <t>BATIMENT ANNEXE DE CONDITIONNEMENT BAC HALL 2</t>
  </si>
  <si>
    <t>BATIMENT ANNEXE DE CONDITIONNEMENT BAC HALL 3</t>
  </si>
  <si>
    <t>BATIMENT ANNEXE DE CONDITIONNEMENT BAC HALL 4</t>
  </si>
  <si>
    <t>BATIMENT ANNEXE DE CONDITIONNEMENT BAC HALL 5</t>
  </si>
  <si>
    <t>BATIMENT ANNEXE DE CONDITIONNEMENT BAC HALL 6</t>
  </si>
  <si>
    <t>BATIMENT ANNEXE DE CONDITIONNEMENT BAC HALL 7</t>
  </si>
  <si>
    <t>BATIMENT ANNEXE DE CONDITIONNEMENT BAC HALL 8</t>
  </si>
  <si>
    <t>BATIMENT ANNEXE DE CONDITIONNEMENT BAC ATELIER</t>
  </si>
  <si>
    <t>BATIMENT ATELIER GENERAL CENTRE TECHNIQUE</t>
  </si>
  <si>
    <t>BATIMENT AP913 (POUR LA MANUTENTION)</t>
  </si>
  <si>
    <t>BATIMENT BATEX</t>
  </si>
  <si>
    <t>BATIMENT DE CONTROLE TRANSPORT - BCT</t>
  </si>
  <si>
    <t>BATIMENTS BDS</t>
  </si>
  <si>
    <t>BATIMENT CANTINE (RESTO 1000)</t>
  </si>
  <si>
    <t>BATIMENT CANTINE PRESTATAIRE</t>
  </si>
  <si>
    <t>BATIMENT CONCORDE (0BH027 )</t>
  </si>
  <si>
    <t>BATIMENT AERO TRANCHE 1</t>
  </si>
  <si>
    <t>BATIMENT AERO TRANCHE 2</t>
  </si>
  <si>
    <t>BATIMENT AERO TRANCHE 3</t>
  </si>
  <si>
    <t>BATIMENT AERO TRANCHE 4</t>
  </si>
  <si>
    <t>BATIMENT DECHETERIE (CONVENTIONEL)</t>
  </si>
  <si>
    <t>BATIMENT DIRECTION (BG)</t>
  </si>
  <si>
    <t>SURFACE</t>
  </si>
  <si>
    <t>DENSITE_CHARGE_CALO_MAX</t>
  </si>
  <si>
    <t>CHARGE_CALO_MAX</t>
  </si>
  <si>
    <t>44,47</t>
  </si>
  <si>
    <t>37,07</t>
  </si>
  <si>
    <t>40,52</t>
  </si>
  <si>
    <t>37,95</t>
  </si>
  <si>
    <t>46,68</t>
  </si>
  <si>
    <t>314,94</t>
  </si>
  <si>
    <t>120,6</t>
  </si>
  <si>
    <t>30,93</t>
  </si>
  <si>
    <t>44,52</t>
  </si>
  <si>
    <t>37,19</t>
  </si>
  <si>
    <t>38,24</t>
  </si>
  <si>
    <t>197,34</t>
  </si>
  <si>
    <t>46,69</t>
  </si>
  <si>
    <t>350,7</t>
  </si>
  <si>
    <t>137,85</t>
  </si>
  <si>
    <t>43,22</t>
  </si>
  <si>
    <t>14684,3</t>
  </si>
  <si>
    <t>35,97</t>
  </si>
  <si>
    <t>12146,5</t>
  </si>
  <si>
    <t>38,9</t>
  </si>
  <si>
    <t>13814,2</t>
  </si>
  <si>
    <t>35,68</t>
  </si>
  <si>
    <t>12649,9</t>
  </si>
  <si>
    <t>27,49</t>
  </si>
  <si>
    <t>47,97</t>
  </si>
  <si>
    <t>17,9</t>
  </si>
  <si>
    <t>289,72</t>
  </si>
  <si>
    <t>131,7</t>
  </si>
  <si>
    <t>43,98</t>
  </si>
  <si>
    <t>36,73</t>
  </si>
  <si>
    <t>39,65</t>
  </si>
  <si>
    <t>36,44</t>
  </si>
  <si>
    <t>15204,5</t>
  </si>
  <si>
    <t>12306,7</t>
  </si>
  <si>
    <t>12660,7</t>
  </si>
  <si>
    <t>44,94</t>
  </si>
  <si>
    <t>72,96</t>
  </si>
  <si>
    <t>18,35</t>
  </si>
  <si>
    <t>309,24</t>
  </si>
  <si>
    <t>156,71</t>
  </si>
  <si>
    <t>116,3</t>
  </si>
  <si>
    <t>71,13</t>
  </si>
  <si>
    <t>214,41</t>
  </si>
  <si>
    <t>8,3</t>
  </si>
  <si>
    <t>34,18</t>
  </si>
  <si>
    <t>60,45</t>
  </si>
  <si>
    <t>12045,1</t>
  </si>
  <si>
    <t>116,43</t>
  </si>
  <si>
    <t>70,9</t>
  </si>
  <si>
    <t>242,62</t>
  </si>
  <si>
    <t>33,76</t>
  </si>
  <si>
    <t>60,44</t>
  </si>
  <si>
    <t>20850,6</t>
  </si>
  <si>
    <t>103,74</t>
  </si>
  <si>
    <t>23,45</t>
  </si>
  <si>
    <t>150,5</t>
  </si>
  <si>
    <t>34,09</t>
  </si>
  <si>
    <t>26,22</t>
  </si>
  <si>
    <t>19,85</t>
  </si>
  <si>
    <t>149,77</t>
  </si>
  <si>
    <t>34,8</t>
  </si>
  <si>
    <t>111,1</t>
  </si>
  <si>
    <t>21,42</t>
  </si>
  <si>
    <t>152,23</t>
  </si>
  <si>
    <t>26,82</t>
  </si>
  <si>
    <t>152,13</t>
  </si>
  <si>
    <t>113,6</t>
  </si>
  <si>
    <t>48,3</t>
  </si>
  <si>
    <t>31,22</t>
  </si>
  <si>
    <t>1,56</t>
  </si>
  <si>
    <t>3,68</t>
  </si>
  <si>
    <t>20,57</t>
  </si>
  <si>
    <t>112,6</t>
  </si>
  <si>
    <t>21,92</t>
  </si>
  <si>
    <t>48,64</t>
  </si>
  <si>
    <t>16380,2</t>
  </si>
  <si>
    <t>31,15</t>
  </si>
  <si>
    <t>29,22</t>
  </si>
  <si>
    <t>3,2</t>
  </si>
  <si>
    <t>56697,6</t>
  </si>
  <si>
    <t>148,38</t>
  </si>
  <si>
    <t>79,42</t>
  </si>
  <si>
    <t>63,65</t>
  </si>
  <si>
    <t>1046,8</t>
  </si>
  <si>
    <t>69,49</t>
  </si>
  <si>
    <t>94,24</t>
  </si>
  <si>
    <t>33549,4</t>
  </si>
  <si>
    <t>81,8</t>
  </si>
  <si>
    <t>52,59</t>
  </si>
  <si>
    <t>57,2</t>
  </si>
  <si>
    <t>89,24</t>
  </si>
  <si>
    <t>31769,4</t>
  </si>
  <si>
    <t>39,42</t>
  </si>
  <si>
    <t>18,61</t>
  </si>
  <si>
    <t>148,1</t>
  </si>
  <si>
    <t>81,95</t>
  </si>
  <si>
    <t>66,6</t>
  </si>
  <si>
    <t>70,23</t>
  </si>
  <si>
    <t>24895,7</t>
  </si>
  <si>
    <t>96,86</t>
  </si>
  <si>
    <t>34482,2</t>
  </si>
  <si>
    <t>42,86</t>
  </si>
  <si>
    <t>20363,2</t>
  </si>
  <si>
    <t>36,14</t>
  </si>
  <si>
    <t>17,11</t>
  </si>
  <si>
    <t>83,06</t>
  </si>
  <si>
    <t>47,71</t>
  </si>
  <si>
    <t>16963,2</t>
  </si>
  <si>
    <t>63,17</t>
  </si>
  <si>
    <t>22466,9</t>
  </si>
  <si>
    <t>93,42</t>
  </si>
  <si>
    <t>60,65</t>
  </si>
  <si>
    <t>21591,4</t>
  </si>
  <si>
    <t>27,58</t>
  </si>
  <si>
    <t>9706,9</t>
  </si>
  <si>
    <t>24,2</t>
  </si>
  <si>
    <t>13,2</t>
  </si>
  <si>
    <t>13,98</t>
  </si>
  <si>
    <t>46,13</t>
  </si>
  <si>
    <t>66,74</t>
  </si>
  <si>
    <t>3568,24</t>
  </si>
  <si>
    <t>49,86</t>
  </si>
  <si>
    <t>6,73</t>
  </si>
  <si>
    <t>10,16</t>
  </si>
  <si>
    <t>6,12</t>
  </si>
  <si>
    <t>15,31</t>
  </si>
  <si>
    <t>119,67</t>
  </si>
  <si>
    <t>10,47</t>
  </si>
  <si>
    <t>30,73</t>
  </si>
  <si>
    <t>198,55</t>
  </si>
  <si>
    <t>10,63</t>
  </si>
  <si>
    <t>143,7</t>
  </si>
  <si>
    <t>32,9</t>
  </si>
  <si>
    <t>16,86</t>
  </si>
  <si>
    <t>84,04</t>
  </si>
  <si>
    <t>11,88</t>
  </si>
  <si>
    <t>184,22</t>
  </si>
  <si>
    <t>13,83</t>
  </si>
  <si>
    <t>231,8</t>
  </si>
  <si>
    <t>28776,4</t>
  </si>
  <si>
    <t>53,73</t>
  </si>
  <si>
    <t>43112,5</t>
  </si>
  <si>
    <t>153,96</t>
  </si>
  <si>
    <t>84,67</t>
  </si>
  <si>
    <t>53818,6</t>
  </si>
  <si>
    <t>17,41</t>
  </si>
  <si>
    <t>163,53</t>
  </si>
  <si>
    <t>15,74</t>
  </si>
  <si>
    <t>222,84</t>
  </si>
  <si>
    <t>118,64</t>
  </si>
  <si>
    <t>43389,5</t>
  </si>
  <si>
    <t>162,7</t>
  </si>
  <si>
    <t>64,7</t>
  </si>
  <si>
    <t>108,22</t>
  </si>
  <si>
    <t>27,73</t>
  </si>
  <si>
    <t>126,02</t>
  </si>
  <si>
    <t>103,42</t>
  </si>
  <si>
    <t>69907,6</t>
  </si>
  <si>
    <t>63851,9</t>
  </si>
  <si>
    <t>20,41</t>
  </si>
  <si>
    <t>26459,1</t>
  </si>
  <si>
    <t>145,77</t>
  </si>
  <si>
    <t>116,27</t>
  </si>
  <si>
    <t>33,95</t>
  </si>
  <si>
    <t>125,28</t>
  </si>
  <si>
    <t>103,05</t>
  </si>
  <si>
    <t>114,69</t>
  </si>
  <si>
    <t>24,85</t>
  </si>
  <si>
    <t>146,75</t>
  </si>
  <si>
    <t>26,15</t>
  </si>
  <si>
    <t>15,4</t>
  </si>
  <si>
    <t>29,43</t>
  </si>
  <si>
    <t>65,13</t>
  </si>
  <si>
    <t>21186,5</t>
  </si>
  <si>
    <t>72,63</t>
  </si>
  <si>
    <t>43,51</t>
  </si>
  <si>
    <t>130,98</t>
  </si>
  <si>
    <t>42,64</t>
  </si>
  <si>
    <t>27748,5</t>
  </si>
  <si>
    <t>130,34</t>
  </si>
  <si>
    <t>75,48</t>
  </si>
  <si>
    <t>43,43</t>
  </si>
  <si>
    <t>57,97</t>
  </si>
  <si>
    <t>103,16</t>
  </si>
  <si>
    <t>86,48</t>
  </si>
  <si>
    <t>2260,1</t>
  </si>
  <si>
    <t>32,48</t>
  </si>
  <si>
    <t>126,18</t>
  </si>
  <si>
    <t>120,37</t>
  </si>
  <si>
    <t>47835,3</t>
  </si>
  <si>
    <t>23,88</t>
  </si>
  <si>
    <t>39,04</t>
  </si>
  <si>
    <t>42,13</t>
  </si>
  <si>
    <t>78,84</t>
  </si>
  <si>
    <t>150,27</t>
  </si>
  <si>
    <t>154,94</t>
  </si>
  <si>
    <t>11,23</t>
  </si>
  <si>
    <t>66,66</t>
  </si>
  <si>
    <t>133,2</t>
  </si>
  <si>
    <t>138,96</t>
  </si>
  <si>
    <t>18,03</t>
  </si>
  <si>
    <t>32,95</t>
  </si>
  <si>
    <t>7,61</t>
  </si>
  <si>
    <t>21,21</t>
  </si>
  <si>
    <t>40,14</t>
  </si>
  <si>
    <t>32,75</t>
  </si>
  <si>
    <t>17,69</t>
  </si>
  <si>
    <t>25,15</t>
  </si>
  <si>
    <t>74,08</t>
  </si>
  <si>
    <t>63,76</t>
  </si>
  <si>
    <t>188,43</t>
  </si>
  <si>
    <t>67,4</t>
  </si>
  <si>
    <t>0,001</t>
  </si>
  <si>
    <t>28,84</t>
  </si>
  <si>
    <t>38,73</t>
  </si>
  <si>
    <t>8,67</t>
  </si>
  <si>
    <t>7,78</t>
  </si>
  <si>
    <t>28,98</t>
  </si>
  <si>
    <t>10,13</t>
  </si>
  <si>
    <t>14,15</t>
  </si>
  <si>
    <t>28,17</t>
  </si>
  <si>
    <t>83,89</t>
  </si>
  <si>
    <t>63,92</t>
  </si>
  <si>
    <t>11,08</t>
  </si>
  <si>
    <t>28,26</t>
  </si>
  <si>
    <t>6,46</t>
  </si>
  <si>
    <t>2,45</t>
  </si>
  <si>
    <t>49,67</t>
  </si>
  <si>
    <t>12,74</t>
  </si>
  <si>
    <t>13,56</t>
  </si>
  <si>
    <t>18,21</t>
  </si>
  <si>
    <t>10,62</t>
  </si>
  <si>
    <t>3780,7</t>
  </si>
  <si>
    <t>8,55</t>
  </si>
  <si>
    <t>3043,8</t>
  </si>
  <si>
    <t>33,11</t>
  </si>
  <si>
    <t>11306,6</t>
  </si>
  <si>
    <t>15,02</t>
  </si>
  <si>
    <t>31,5</t>
  </si>
  <si>
    <t>24,5</t>
  </si>
  <si>
    <t>26,3</t>
  </si>
  <si>
    <t>7,5</t>
  </si>
  <si>
    <t>22,5</t>
  </si>
  <si>
    <t>20,5</t>
  </si>
  <si>
    <t>20,2</t>
  </si>
  <si>
    <t>17,5</t>
  </si>
  <si>
    <t>8,4</t>
  </si>
  <si>
    <t>10,9</t>
  </si>
  <si>
    <t>22,8</t>
  </si>
  <si>
    <t>38,58</t>
  </si>
  <si>
    <t>23,96</t>
  </si>
  <si>
    <t>172,1</t>
  </si>
  <si>
    <t>24,3</t>
  </si>
  <si>
    <t>20,4</t>
  </si>
  <si>
    <t>64,4</t>
  </si>
  <si>
    <t>25,95</t>
  </si>
  <si>
    <t>54,53</t>
  </si>
  <si>
    <t>19,12</t>
  </si>
  <si>
    <t>1851,7</t>
  </si>
  <si>
    <t>46,45</t>
  </si>
  <si>
    <t>20,9</t>
  </si>
  <si>
    <t>41,75</t>
  </si>
  <si>
    <t>42,9</t>
  </si>
  <si>
    <t>25,74</t>
  </si>
  <si>
    <t>55,51</t>
  </si>
  <si>
    <t>18,75</t>
  </si>
  <si>
    <t>45,31</t>
  </si>
  <si>
    <t>20,84</t>
  </si>
  <si>
    <t>48,9</t>
  </si>
  <si>
    <t>33,25</t>
  </si>
  <si>
    <t>18,72</t>
  </si>
  <si>
    <t>21,32</t>
  </si>
  <si>
    <t>22,22</t>
  </si>
  <si>
    <t>77,65</t>
  </si>
  <si>
    <t>128,16</t>
  </si>
  <si>
    <t>60,06</t>
  </si>
  <si>
    <t>41,3</t>
  </si>
  <si>
    <t>16,95</t>
  </si>
  <si>
    <t>6,72</t>
  </si>
  <si>
    <t>15,25</t>
  </si>
  <si>
    <t>86,35</t>
  </si>
  <si>
    <t>37,08</t>
  </si>
  <si>
    <t>24,52</t>
  </si>
  <si>
    <t>7,73</t>
  </si>
  <si>
    <t>37,81</t>
  </si>
  <si>
    <t>7741,8</t>
  </si>
  <si>
    <t>15,55</t>
  </si>
  <si>
    <t>10,05</t>
  </si>
  <si>
    <t>67,92</t>
  </si>
  <si>
    <t>71,5</t>
  </si>
  <si>
    <t>11,37</t>
  </si>
  <si>
    <t>27,05</t>
  </si>
  <si>
    <t>17,76</t>
  </si>
  <si>
    <t>18,52</t>
  </si>
  <si>
    <t>5,97</t>
  </si>
  <si>
    <t>12,63</t>
  </si>
  <si>
    <t>10,6</t>
  </si>
  <si>
    <t>5,8</t>
  </si>
  <si>
    <t>5,06</t>
  </si>
  <si>
    <t>4,8</t>
  </si>
  <si>
    <t>83,48</t>
  </si>
  <si>
    <t>80,47</t>
  </si>
  <si>
    <t>2056,2</t>
  </si>
  <si>
    <t>80,3</t>
  </si>
  <si>
    <t>34284,8</t>
  </si>
  <si>
    <t>114,5</t>
  </si>
  <si>
    <t>21,45</t>
  </si>
  <si>
    <t>7290,6</t>
  </si>
  <si>
    <t>8,17</t>
  </si>
  <si>
    <t>10,15</t>
  </si>
  <si>
    <t>27,94</t>
  </si>
  <si>
    <t>66,43</t>
  </si>
  <si>
    <t>5,88</t>
  </si>
  <si>
    <t>11,13</t>
  </si>
  <si>
    <t>4,05</t>
  </si>
  <si>
    <t>15,8</t>
  </si>
  <si>
    <t>5,76</t>
  </si>
  <si>
    <t>34,25</t>
  </si>
  <si>
    <t>7690,7</t>
  </si>
  <si>
    <t>32,57</t>
  </si>
  <si>
    <t>2,72</t>
  </si>
  <si>
    <t>3,15</t>
  </si>
  <si>
    <t>13,68</t>
  </si>
  <si>
    <t>39,46</t>
  </si>
  <si>
    <t>59,07</t>
  </si>
  <si>
    <t>8,09</t>
  </si>
  <si>
    <t>104,4</t>
  </si>
  <si>
    <t>12,4</t>
  </si>
  <si>
    <t>7,18</t>
  </si>
  <si>
    <t>29,8</t>
  </si>
  <si>
    <t>29,6</t>
  </si>
  <si>
    <t>16,1</t>
  </si>
  <si>
    <t>17,8</t>
  </si>
  <si>
    <t>28,29</t>
  </si>
  <si>
    <t>19,7</t>
  </si>
  <si>
    <t>17,2</t>
  </si>
  <si>
    <t>7,95</t>
  </si>
  <si>
    <t>47,72</t>
  </si>
  <si>
    <t>26,07</t>
  </si>
  <si>
    <t>6,6</t>
  </si>
  <si>
    <t>56,06</t>
  </si>
  <si>
    <t>14,08</t>
  </si>
  <si>
    <t>3542,8</t>
  </si>
  <si>
    <t>17,19</t>
  </si>
  <si>
    <t>13,81</t>
  </si>
  <si>
    <t>1818,4</t>
  </si>
  <si>
    <t>54,25</t>
  </si>
  <si>
    <t>26,09</t>
  </si>
  <si>
    <t>19,25</t>
  </si>
  <si>
    <t>21,62</t>
  </si>
  <si>
    <t>15,75</t>
  </si>
  <si>
    <t>21,91</t>
  </si>
  <si>
    <t>32,02</t>
  </si>
  <si>
    <t>22,28</t>
  </si>
  <si>
    <t>48,83</t>
  </si>
  <si>
    <t>32,4</t>
  </si>
  <si>
    <t>41,44</t>
  </si>
  <si>
    <t>35,01</t>
  </si>
  <si>
    <t>28,44</t>
  </si>
  <si>
    <t>31,81</t>
  </si>
  <si>
    <t>28,11</t>
  </si>
  <si>
    <t>7,32</t>
  </si>
  <si>
    <t>9,75</t>
  </si>
  <si>
    <t>21,17</t>
  </si>
  <si>
    <t>80,33</t>
  </si>
  <si>
    <t>78,65</t>
  </si>
  <si>
    <t>82,08</t>
  </si>
  <si>
    <t>53,52</t>
  </si>
  <si>
    <t>21,5</t>
  </si>
  <si>
    <t>35,45</t>
  </si>
  <si>
    <t>50,83</t>
  </si>
  <si>
    <t>15,64</t>
  </si>
  <si>
    <t>4,6</t>
  </si>
  <si>
    <t>2125,3</t>
  </si>
  <si>
    <t>23,41</t>
  </si>
  <si>
    <t>77,41</t>
  </si>
  <si>
    <t>31,16</t>
  </si>
  <si>
    <t>50,76</t>
  </si>
  <si>
    <t>67,61</t>
  </si>
  <si>
    <t>10,28</t>
  </si>
  <si>
    <t>10,39</t>
  </si>
  <si>
    <t>18,02</t>
  </si>
  <si>
    <t>15,9</t>
  </si>
  <si>
    <t>4,48</t>
  </si>
  <si>
    <t>4,39</t>
  </si>
  <si>
    <t>12,72</t>
  </si>
  <si>
    <t>30,52</t>
  </si>
  <si>
    <t>3,7</t>
  </si>
  <si>
    <t>28,08</t>
  </si>
  <si>
    <t>10,08</t>
  </si>
  <si>
    <t>20,06</t>
  </si>
  <si>
    <t>12,9</t>
  </si>
  <si>
    <t>3,6</t>
  </si>
  <si>
    <t>7,45</t>
  </si>
  <si>
    <t>57,01</t>
  </si>
  <si>
    <t>19,36</t>
  </si>
  <si>
    <t>5488,4</t>
  </si>
  <si>
    <t>36,11</t>
  </si>
  <si>
    <t>6363,7</t>
  </si>
  <si>
    <t>23,24</t>
  </si>
  <si>
    <t>21,41</t>
  </si>
  <si>
    <t>57,96</t>
  </si>
  <si>
    <t>5459,6</t>
  </si>
  <si>
    <t>33,6</t>
  </si>
  <si>
    <t>23,78</t>
  </si>
  <si>
    <t>19,4</t>
  </si>
  <si>
    <t>2,46</t>
  </si>
  <si>
    <t>15,67</t>
  </si>
  <si>
    <t>4908,9</t>
  </si>
  <si>
    <t>103,15</t>
  </si>
  <si>
    <t>6890,2</t>
  </si>
  <si>
    <t>2,23</t>
  </si>
  <si>
    <t>2,48</t>
  </si>
  <si>
    <t>2,77</t>
  </si>
  <si>
    <t>1,8</t>
  </si>
  <si>
    <t>2,7</t>
  </si>
  <si>
    <t>15,5</t>
  </si>
  <si>
    <t>20,73</t>
  </si>
  <si>
    <t>14,4</t>
  </si>
  <si>
    <t>23,7</t>
  </si>
  <si>
    <t>24,66</t>
  </si>
  <si>
    <t>8,37</t>
  </si>
  <si>
    <t>18,48</t>
  </si>
  <si>
    <t>10,04</t>
  </si>
  <si>
    <t>9,1</t>
  </si>
  <si>
    <t>10,38</t>
  </si>
  <si>
    <t>5,35</t>
  </si>
  <si>
    <t>34,75</t>
  </si>
  <si>
    <t>28,83</t>
  </si>
  <si>
    <t>15,1</t>
  </si>
  <si>
    <t>9,25</t>
  </si>
  <si>
    <t>7,7</t>
  </si>
  <si>
    <t>46,78</t>
  </si>
  <si>
    <t>42,76</t>
  </si>
  <si>
    <t>42,33</t>
  </si>
  <si>
    <t>38,87</t>
  </si>
  <si>
    <t>5,9</t>
  </si>
  <si>
    <t>15,7</t>
  </si>
  <si>
    <t>6,3</t>
  </si>
  <si>
    <t>13,76</t>
  </si>
  <si>
    <t>3,12</t>
  </si>
  <si>
    <t>19,71</t>
  </si>
  <si>
    <t>3817,8</t>
  </si>
  <si>
    <t>20,65</t>
  </si>
  <si>
    <t>19,18</t>
  </si>
  <si>
    <t>15,87</t>
  </si>
  <si>
    <t>10,56</t>
  </si>
  <si>
    <t>3,54</t>
  </si>
  <si>
    <t>23,76</t>
  </si>
  <si>
    <t>5,6</t>
  </si>
  <si>
    <t>10,55</t>
  </si>
  <si>
    <t>28,86</t>
  </si>
  <si>
    <t>19,2</t>
  </si>
  <si>
    <t>11,41</t>
  </si>
  <si>
    <t>5,84</t>
  </si>
  <si>
    <t>11,3</t>
  </si>
  <si>
    <t>29,65</t>
  </si>
  <si>
    <t>11,18</t>
  </si>
  <si>
    <t>27,36</t>
  </si>
  <si>
    <t>27,67</t>
  </si>
  <si>
    <t>11,94</t>
  </si>
  <si>
    <t>11,42</t>
  </si>
  <si>
    <t>5,5</t>
  </si>
  <si>
    <t>16,38</t>
  </si>
  <si>
    <t>40,2</t>
  </si>
  <si>
    <t>19,5</t>
  </si>
  <si>
    <t>5986,2</t>
  </si>
  <si>
    <t>26,37</t>
  </si>
  <si>
    <t>8210,2</t>
  </si>
  <si>
    <t>21,07</t>
  </si>
  <si>
    <t>6870,9</t>
  </si>
  <si>
    <t>37,1</t>
  </si>
  <si>
    <t>2,38</t>
  </si>
  <si>
    <t>3,24</t>
  </si>
  <si>
    <t>2,51</t>
  </si>
  <si>
    <t>3,31</t>
  </si>
  <si>
    <t>1,95</t>
  </si>
  <si>
    <t>1,11</t>
  </si>
  <si>
    <t>7,1</t>
  </si>
  <si>
    <t>7,4</t>
  </si>
  <si>
    <t>13,77</t>
  </si>
  <si>
    <t>13,1</t>
  </si>
  <si>
    <t>5,1</t>
  </si>
  <si>
    <t>10,5</t>
  </si>
  <si>
    <t>8,23</t>
  </si>
  <si>
    <t>20,82</t>
  </si>
  <si>
    <t>11,6</t>
  </si>
  <si>
    <t>11,65</t>
  </si>
  <si>
    <t>11,72</t>
  </si>
  <si>
    <t>18,38</t>
  </si>
  <si>
    <t>18,78</t>
  </si>
  <si>
    <t>1,76</t>
  </si>
  <si>
    <t>18,08</t>
  </si>
  <si>
    <t>18,79</t>
  </si>
  <si>
    <t>33,85</t>
  </si>
  <si>
    <t>2,25</t>
  </si>
  <si>
    <t>21,49</t>
  </si>
  <si>
    <t>3,75</t>
  </si>
  <si>
    <t>2,9</t>
  </si>
  <si>
    <t>2,28</t>
  </si>
  <si>
    <t>11,2</t>
  </si>
  <si>
    <t>8,78</t>
  </si>
  <si>
    <t>11,98</t>
  </si>
  <si>
    <t>5,25</t>
  </si>
  <si>
    <t>6,7</t>
  </si>
  <si>
    <t>14,46</t>
  </si>
  <si>
    <t>2852,8</t>
  </si>
  <si>
    <t>34,2</t>
  </si>
  <si>
    <t>13636,8</t>
  </si>
  <si>
    <t>11,02</t>
  </si>
  <si>
    <t>13,58</t>
  </si>
  <si>
    <t>2,75</t>
  </si>
  <si>
    <t>25,85</t>
  </si>
  <si>
    <t>25,36</t>
  </si>
  <si>
    <t>19,76</t>
  </si>
  <si>
    <t>3,37</t>
  </si>
  <si>
    <t>1,08</t>
  </si>
  <si>
    <t>7,22</t>
  </si>
  <si>
    <t>8,32</t>
  </si>
  <si>
    <t>25,63</t>
  </si>
  <si>
    <t>20,8</t>
  </si>
  <si>
    <t>20,1</t>
  </si>
  <si>
    <t>9,9</t>
  </si>
  <si>
    <t>2,1</t>
  </si>
  <si>
    <t>5,28</t>
  </si>
  <si>
    <t>3,04</t>
  </si>
  <si>
    <t>2,81</t>
  </si>
  <si>
    <t>4,94</t>
  </si>
  <si>
    <t>2,56</t>
  </si>
  <si>
    <t>14,35</t>
  </si>
  <si>
    <t>12,1</t>
  </si>
  <si>
    <t>3,56</t>
  </si>
  <si>
    <t>6,68</t>
  </si>
  <si>
    <t>6,58</t>
  </si>
  <si>
    <t>4,52</t>
  </si>
  <si>
    <t>8,81</t>
  </si>
  <si>
    <t>0,91</t>
  </si>
  <si>
    <t>68,02</t>
  </si>
  <si>
    <t>6,61</t>
  </si>
  <si>
    <t>3,02</t>
  </si>
  <si>
    <t>4,03</t>
  </si>
  <si>
    <t>5,26</t>
  </si>
  <si>
    <t>639,98</t>
  </si>
  <si>
    <t>171,28</t>
  </si>
  <si>
    <t>36,5</t>
  </si>
  <si>
    <t>36,96</t>
  </si>
  <si>
    <t>30,08</t>
  </si>
  <si>
    <t>64,72</t>
  </si>
  <si>
    <t>23,06</t>
  </si>
  <si>
    <t>68,31</t>
  </si>
  <si>
    <t>24318,4</t>
  </si>
  <si>
    <t>99,49</t>
  </si>
  <si>
    <t>128,18</t>
  </si>
  <si>
    <t>97,56</t>
  </si>
  <si>
    <t>19063,4</t>
  </si>
  <si>
    <t>73,67</t>
  </si>
  <si>
    <t>26185,1</t>
  </si>
  <si>
    <t>106,69</t>
  </si>
  <si>
    <t>37850,2</t>
  </si>
  <si>
    <t>132,68</t>
  </si>
  <si>
    <t>99,06</t>
  </si>
  <si>
    <t>22,87</t>
  </si>
  <si>
    <t>59,16</t>
  </si>
  <si>
    <t>201,79</t>
  </si>
  <si>
    <t>63,07</t>
  </si>
  <si>
    <t>60,3</t>
  </si>
  <si>
    <t>11,4</t>
  </si>
  <si>
    <t>108,6</t>
  </si>
  <si>
    <t>3,4</t>
  </si>
  <si>
    <t>24,86</t>
  </si>
  <si>
    <t>32,94</t>
  </si>
  <si>
    <t>9156,2</t>
  </si>
  <si>
    <t>44,16</t>
  </si>
  <si>
    <t>86,31</t>
  </si>
  <si>
    <t>53,87</t>
  </si>
  <si>
    <t>18,27</t>
  </si>
  <si>
    <t>31,05</t>
  </si>
  <si>
    <t>146,43</t>
  </si>
  <si>
    <t>38871,1</t>
  </si>
  <si>
    <t>26,35</t>
  </si>
  <si>
    <t>233,83</t>
  </si>
  <si>
    <t>55,16</t>
  </si>
  <si>
    <t>77,51</t>
  </si>
  <si>
    <t>13,95</t>
  </si>
  <si>
    <t>19,78</t>
  </si>
  <si>
    <t>19,88</t>
  </si>
  <si>
    <t>5046,9</t>
  </si>
  <si>
    <t>44,63</t>
  </si>
  <si>
    <t>88,67</t>
  </si>
  <si>
    <t>52,17</t>
  </si>
  <si>
    <t>17,95</t>
  </si>
  <si>
    <t>58,88</t>
  </si>
  <si>
    <t>61,12</t>
  </si>
  <si>
    <t>12,49</t>
  </si>
  <si>
    <t>12,54</t>
  </si>
  <si>
    <t>10,59</t>
  </si>
  <si>
    <t>23,25</t>
  </si>
  <si>
    <t>12,92</t>
  </si>
  <si>
    <t>22,1</t>
  </si>
  <si>
    <t>26,16</t>
  </si>
  <si>
    <t>93,47</t>
  </si>
  <si>
    <t>10,82</t>
  </si>
  <si>
    <t>3830,3</t>
  </si>
  <si>
    <t>50,48</t>
  </si>
  <si>
    <t>66,78</t>
  </si>
  <si>
    <t>52631,4</t>
  </si>
  <si>
    <t>65,61</t>
  </si>
  <si>
    <t>55866,4</t>
  </si>
  <si>
    <t>12,23</t>
  </si>
  <si>
    <t>50,55</t>
  </si>
  <si>
    <t>13,78</t>
  </si>
  <si>
    <t>12,59</t>
  </si>
  <si>
    <t>12,26</t>
  </si>
  <si>
    <t>9,76</t>
  </si>
  <si>
    <t>5784,9</t>
  </si>
  <si>
    <t>25,78</t>
  </si>
  <si>
    <t>15,51</t>
  </si>
  <si>
    <t>27,4</t>
  </si>
  <si>
    <t>9311,6</t>
  </si>
  <si>
    <t>104,25</t>
  </si>
  <si>
    <t>13,47</t>
  </si>
  <si>
    <t>4773,7</t>
  </si>
  <si>
    <t>60,77</t>
  </si>
  <si>
    <t>60,64</t>
  </si>
  <si>
    <t>46492,1</t>
  </si>
  <si>
    <t>13500,6</t>
  </si>
  <si>
    <t>11,62</t>
  </si>
  <si>
    <t>103,85</t>
  </si>
  <si>
    <t>56246,6</t>
  </si>
  <si>
    <t>78,02</t>
  </si>
  <si>
    <t>35510,9</t>
  </si>
  <si>
    <t>62,63</t>
  </si>
  <si>
    <t>31674,5</t>
  </si>
  <si>
    <t>16,23</t>
  </si>
  <si>
    <t>13699,1</t>
  </si>
  <si>
    <t>101,33</t>
  </si>
  <si>
    <t>10,88</t>
  </si>
  <si>
    <t>9,5</t>
  </si>
  <si>
    <t>2627,8</t>
  </si>
  <si>
    <t>14,2</t>
  </si>
  <si>
    <t>19,63</t>
  </si>
  <si>
    <t>18970,5</t>
  </si>
  <si>
    <t>101,48</t>
  </si>
  <si>
    <t>74,96</t>
  </si>
  <si>
    <t>65,15</t>
  </si>
  <si>
    <t>36391,2</t>
  </si>
  <si>
    <t>110,83</t>
  </si>
  <si>
    <t>13,53</t>
  </si>
  <si>
    <t>2870,5</t>
  </si>
  <si>
    <t>17,4</t>
  </si>
  <si>
    <t>29,14</t>
  </si>
  <si>
    <t>11,07</t>
  </si>
  <si>
    <t>7,2</t>
  </si>
  <si>
    <t>80,6</t>
  </si>
  <si>
    <t>32,08</t>
  </si>
  <si>
    <t>21,6</t>
  </si>
  <si>
    <t>58,35</t>
  </si>
  <si>
    <t>13,5</t>
  </si>
  <si>
    <t>20,12</t>
  </si>
  <si>
    <t>26,53</t>
  </si>
  <si>
    <t>33,1</t>
  </si>
  <si>
    <t>116,21</t>
  </si>
  <si>
    <t>80,23</t>
  </si>
  <si>
    <t>107,48</t>
  </si>
  <si>
    <t>103,3</t>
  </si>
  <si>
    <t>21,64</t>
  </si>
  <si>
    <t>19,9</t>
  </si>
  <si>
    <t>50,96</t>
  </si>
  <si>
    <t>9832,6</t>
  </si>
  <si>
    <t>106,15</t>
  </si>
  <si>
    <t>31,86</t>
  </si>
  <si>
    <t>97,78</t>
  </si>
  <si>
    <t>51,39</t>
  </si>
  <si>
    <t>21,39</t>
  </si>
  <si>
    <t>30,87</t>
  </si>
  <si>
    <t>45,58</t>
  </si>
  <si>
    <t>29,26</t>
  </si>
  <si>
    <t>12,45</t>
  </si>
  <si>
    <t>5,93</t>
  </si>
  <si>
    <t>18,56</t>
  </si>
  <si>
    <t>9,79</t>
  </si>
  <si>
    <t>28,62</t>
  </si>
  <si>
    <t>48,93</t>
  </si>
  <si>
    <t>31,38</t>
  </si>
  <si>
    <t>54,5</t>
  </si>
  <si>
    <t>32,51</t>
  </si>
  <si>
    <t>19,42</t>
  </si>
  <si>
    <t>22,62</t>
  </si>
  <si>
    <t>25,24</t>
  </si>
  <si>
    <t>25,7</t>
  </si>
  <si>
    <t>23,95</t>
  </si>
  <si>
    <t>12,43</t>
  </si>
  <si>
    <t>17,3</t>
  </si>
  <si>
    <t>12,08</t>
  </si>
  <si>
    <t>32,17</t>
  </si>
  <si>
    <t>14,51</t>
  </si>
  <si>
    <t>37,8</t>
  </si>
  <si>
    <t>37,44</t>
  </si>
  <si>
    <t>31,9</t>
  </si>
  <si>
    <t>54,6</t>
  </si>
  <si>
    <t>25,25</t>
  </si>
  <si>
    <t>25,71</t>
  </si>
  <si>
    <t>23,97</t>
  </si>
  <si>
    <t>6,08</t>
  </si>
  <si>
    <t>84,57</t>
  </si>
  <si>
    <t>39,01</t>
  </si>
  <si>
    <t>46,75</t>
  </si>
  <si>
    <t>88,06</t>
  </si>
  <si>
    <t>56,2</t>
  </si>
  <si>
    <t>82,26</t>
  </si>
  <si>
    <t>23,17</t>
  </si>
  <si>
    <t>24,76</t>
  </si>
  <si>
    <t>23,36</t>
  </si>
  <si>
    <t>80,82</t>
  </si>
  <si>
    <t>72,05</t>
  </si>
  <si>
    <t>56,19</t>
  </si>
  <si>
    <t>80,58</t>
  </si>
  <si>
    <t>24,28</t>
  </si>
  <si>
    <t>23,27</t>
  </si>
  <si>
    <t>10,26</t>
  </si>
  <si>
    <t>28000</t>
  </si>
  <si>
    <t>6800</t>
  </si>
  <si>
    <t>4400</t>
  </si>
  <si>
    <t>5600</t>
  </si>
  <si>
    <t>2800</t>
  </si>
  <si>
    <t>1600</t>
  </si>
  <si>
    <t>1116,2</t>
  </si>
  <si>
    <t>2157,4</t>
  </si>
  <si>
    <t>39908,3</t>
  </si>
  <si>
    <t>48269,2</t>
  </si>
  <si>
    <t>CC_MAX Local</t>
  </si>
  <si>
    <t>Champ</t>
  </si>
  <si>
    <t>rouge</t>
  </si>
  <si>
    <t>Aire 02 / 03</t>
  </si>
  <si>
    <t>Aire 03 / 03</t>
  </si>
  <si>
    <t>Aire 01 / 02</t>
  </si>
  <si>
    <t>Aire 01 / 04</t>
  </si>
  <si>
    <t>revoir 1 ou 9 (supp 1)</t>
  </si>
  <si>
    <t>reVoir 3 ou 8 (supp 3)</t>
  </si>
  <si>
    <t>Aire 01 / 03</t>
  </si>
  <si>
    <t>Aire 01 / 05</t>
  </si>
  <si>
    <t>Aire 01 / 07</t>
  </si>
  <si>
    <t>0 ou ADR</t>
  </si>
  <si>
    <t>Aire 02 / 02</t>
  </si>
  <si>
    <t>Aire 02 / 04</t>
  </si>
  <si>
    <t>Aire 03 / 04</t>
  </si>
  <si>
    <t>Aire 04 / 04</t>
  </si>
  <si>
    <t>Aire 02 / 05</t>
  </si>
  <si>
    <t>Aire 03 / 05</t>
  </si>
  <si>
    <t>Aire 04 / 05</t>
  </si>
  <si>
    <t>Aire 05 / 05</t>
  </si>
  <si>
    <t>Aire 02 / 07</t>
  </si>
  <si>
    <t>Aire 03 / 07</t>
  </si>
  <si>
    <t>Aire 04 / 07</t>
  </si>
  <si>
    <t>Aire 05 / 07</t>
  </si>
  <si>
    <t>Aire 06 / 07</t>
  </si>
  <si>
    <t>Aire 07 / 07</t>
  </si>
  <si>
    <t>Aire 01 / 14</t>
  </si>
  <si>
    <t>Aire 02 / 14</t>
  </si>
  <si>
    <t>Aire 03 / 14</t>
  </si>
  <si>
    <t>Aire 04 / 14</t>
  </si>
  <si>
    <t>Aire 05 / 14</t>
  </si>
  <si>
    <t>Aire 06 / 14</t>
  </si>
  <si>
    <t>Aire 07 / 14</t>
  </si>
  <si>
    <t>Aire 08 / 14</t>
  </si>
  <si>
    <t>Aire 09 / 14</t>
  </si>
  <si>
    <t>Aire 10 / 14</t>
  </si>
  <si>
    <t>Aire 11 / 14</t>
  </si>
  <si>
    <t>Aire 12 / 14</t>
  </si>
  <si>
    <t>Aire 13 / 14</t>
  </si>
  <si>
    <t>Aire 14 / 14</t>
  </si>
  <si>
    <t>Aire 01 / 58</t>
  </si>
  <si>
    <t>Aire 02 / 58</t>
  </si>
  <si>
    <t>Aire 03 / 58</t>
  </si>
  <si>
    <t>Aire 04 / 58</t>
  </si>
  <si>
    <t>Aire 05 / 58</t>
  </si>
  <si>
    <t>Aire 06 / 58</t>
  </si>
  <si>
    <t>Aire 07 / 58</t>
  </si>
  <si>
    <t>Aire 08 / 58</t>
  </si>
  <si>
    <t>Aire 09 / 58</t>
  </si>
  <si>
    <t>Aire 10 / 58</t>
  </si>
  <si>
    <t>Aire 11 / 58</t>
  </si>
  <si>
    <t>Aire 12 / 58</t>
  </si>
  <si>
    <t>Aire 13 / 58</t>
  </si>
  <si>
    <t>Aire 14 / 58</t>
  </si>
  <si>
    <t>Aire 15 / 58</t>
  </si>
  <si>
    <t>Aire 16 / 58</t>
  </si>
  <si>
    <t>Aire 17 / 58</t>
  </si>
  <si>
    <t>Aire 18 / 58</t>
  </si>
  <si>
    <t>Aire 19 / 58</t>
  </si>
  <si>
    <t>Aire 20 / 58</t>
  </si>
  <si>
    <t>Aire 21 / 58</t>
  </si>
  <si>
    <t>Aire 22 / 58</t>
  </si>
  <si>
    <t>Aire 23 / 58</t>
  </si>
  <si>
    <t>Aire 24 / 58</t>
  </si>
  <si>
    <t>Aire 25 / 58</t>
  </si>
  <si>
    <t>Aire 26 / 58</t>
  </si>
  <si>
    <t>Aire 27 / 58</t>
  </si>
  <si>
    <t>Aire 28 / 58</t>
  </si>
  <si>
    <t>Aire 29 / 58</t>
  </si>
  <si>
    <t>Aire 30 / 58</t>
  </si>
  <si>
    <t>Aire 31 / 58</t>
  </si>
  <si>
    <t>Aire 32 / 58</t>
  </si>
  <si>
    <t>Aire 33 / 58</t>
  </si>
  <si>
    <t>Aire 34 / 58</t>
  </si>
  <si>
    <t>Aire 35 / 58</t>
  </si>
  <si>
    <t>Aire 36 / 58</t>
  </si>
  <si>
    <t>Aire 37 / 58</t>
  </si>
  <si>
    <t>Aire 38 / 58</t>
  </si>
  <si>
    <t>Aire 39 / 58</t>
  </si>
  <si>
    <t>Aire 40 / 58</t>
  </si>
  <si>
    <t>Aire 41 / 58</t>
  </si>
  <si>
    <t>Aire 42 / 58</t>
  </si>
  <si>
    <t>Aire 43 / 58</t>
  </si>
  <si>
    <t>Aire 44 / 58</t>
  </si>
  <si>
    <t>Aire 45 / 58</t>
  </si>
  <si>
    <t>Aire 46 / 58</t>
  </si>
  <si>
    <t>Aire 47 / 58</t>
  </si>
  <si>
    <t>Aire 48 / 58</t>
  </si>
  <si>
    <t>Aire 49 / 58</t>
  </si>
  <si>
    <t>Aire 50 / 58</t>
  </si>
  <si>
    <t>Aire 51 / 58</t>
  </si>
  <si>
    <t>Aire 52 / 58</t>
  </si>
  <si>
    <t>Aire 53 / 58</t>
  </si>
  <si>
    <t>Aire 54 / 58</t>
  </si>
  <si>
    <t>Aire 55 / 58</t>
  </si>
  <si>
    <t>Aire 56 / 58</t>
  </si>
  <si>
    <t>Aire 57 / 58</t>
  </si>
  <si>
    <t>Aire 58 / 58</t>
  </si>
  <si>
    <t>Aire 01 / 11</t>
  </si>
  <si>
    <t>Aire 02 / 11</t>
  </si>
  <si>
    <t>Aire 03 / 11</t>
  </si>
  <si>
    <t>Aire 04 / 11</t>
  </si>
  <si>
    <t>Aire 05 / 11</t>
  </si>
  <si>
    <t>Aire 06 / 11</t>
  </si>
  <si>
    <t>Aire 07 / 11</t>
  </si>
  <si>
    <t>Aire 08 / 11</t>
  </si>
  <si>
    <t>Aire 09 / 11</t>
  </si>
  <si>
    <t>Aire 10 / 11</t>
  </si>
  <si>
    <t>Aire 11 / 11</t>
  </si>
  <si>
    <t>COULEUR</t>
  </si>
  <si>
    <t>BK Niveau : -3,2 m / TUYAUTERIES + VANNES RRI (SECTO PAI A)</t>
  </si>
  <si>
    <t>BK Niveau : -3,2 m / TUYAUTERIES + VANNES RRI (SECTO PAI B)</t>
  </si>
  <si>
    <t>CC MAX AIRE</t>
  </si>
  <si>
    <t>DENSITE CC MAX AIRE</t>
  </si>
  <si>
    <t>SURFACE AIRE</t>
  </si>
  <si>
    <t>FOURRIERE</t>
  </si>
  <si>
    <t>1 ASG E01</t>
  </si>
  <si>
    <t>SUD BATIMENT</t>
  </si>
  <si>
    <t>3 ASG E01</t>
  </si>
  <si>
    <t>1 ILOT E01</t>
  </si>
  <si>
    <t>FACE BATIMENT 1BK - NETTOY. RRI : 20 PIEDS + CITERNE</t>
  </si>
  <si>
    <t>1 ILOT E02</t>
  </si>
  <si>
    <t>FACE AU BATIMENT 1 BK - BUNGALOWS ET MATERIELS TEA</t>
  </si>
  <si>
    <t>1 ILOT E03</t>
  </si>
  <si>
    <t>1 ILOT E04</t>
  </si>
  <si>
    <t>1 ILOT E05</t>
  </si>
  <si>
    <t>1 ILOT E06</t>
  </si>
  <si>
    <t>1 ILOT E07</t>
  </si>
  <si>
    <t>FACE ENTREE BATIMENT 1 BK -BUNGALOWS CONTROL.GRAPPES</t>
  </si>
  <si>
    <t>2 ILOT E01</t>
  </si>
  <si>
    <t>NORD BATIMENT DIESEL 2 LHQ - BUNGALO.CONTROL.GRAPPES</t>
  </si>
  <si>
    <t>2 ILOT E02</t>
  </si>
  <si>
    <t>3 ILOT E01</t>
  </si>
  <si>
    <t>FACE AU BATIMENT 3 BK - BUNGALOWS ET MATERIELS TEA</t>
  </si>
  <si>
    <t>3 ILOT E02</t>
  </si>
  <si>
    <t>3 ILOT E03</t>
  </si>
  <si>
    <t>3 ILOT E04</t>
  </si>
  <si>
    <t>3 ILOT E05</t>
  </si>
  <si>
    <t>3 ILOT E06</t>
  </si>
  <si>
    <t>3 ILOT E07</t>
  </si>
  <si>
    <t>FACE ENTREE BATIMENT 3 BK - BUNGALOW.CONTROL.GRAPPES</t>
  </si>
  <si>
    <t>4 ILOT E01</t>
  </si>
  <si>
    <t>FACE BATIMENT 4BK - NETTOY. RRI : 20 PIEDS + CITERNE</t>
  </si>
  <si>
    <t>4 ILOT E02</t>
  </si>
  <si>
    <t>FACE AU BATIMENT 4 BK - BUNGALOWS ET MATERIELS TEA</t>
  </si>
  <si>
    <t>4 ILOT E03</t>
  </si>
  <si>
    <t>4 ILOT E04</t>
  </si>
  <si>
    <t>4 ILOT E05</t>
  </si>
  <si>
    <t>4 ILOT E06</t>
  </si>
  <si>
    <t>4 ILOT E07</t>
  </si>
  <si>
    <t>4 ILOT E08</t>
  </si>
  <si>
    <t>4 ILOT E09</t>
  </si>
  <si>
    <t>4 ILOT E10</t>
  </si>
  <si>
    <t>4 ILOT E11</t>
  </si>
  <si>
    <t>4 ILOT E12</t>
  </si>
  <si>
    <t>4 ILOT E13</t>
  </si>
  <si>
    <t>FACE BATIMENT 4 BK - BUNGALOWS CONTROL.GRAPPES</t>
  </si>
  <si>
    <t>1 LHP E01</t>
  </si>
  <si>
    <t xml:space="preserve">SUD BATIMENT DIESEL 1 LHP - BANC DE CHARGE DIESEL </t>
  </si>
  <si>
    <t>2 LHP E01</t>
  </si>
  <si>
    <t xml:space="preserve">OUEST BATIMENT DIESEL 2 LHP - BANC DE CHARGE DIESEL </t>
  </si>
  <si>
    <t>3 LHP E01</t>
  </si>
  <si>
    <t xml:space="preserve">SUD BATIMENT DIESEL 3 LHP - BANC DE CHARGE DIESEL </t>
  </si>
  <si>
    <t>4 LHP E01</t>
  </si>
  <si>
    <t xml:space="preserve">OUEST BATIMENT DIESEL 4 LHP - BANC DE CHARGE DIESEL </t>
  </si>
  <si>
    <t>1 LHQ E01</t>
  </si>
  <si>
    <t xml:space="preserve">SUD BATIMENT DIESEL 1 LHQ - BANC DE CHARGE DIESEL </t>
  </si>
  <si>
    <t>2 LHQ E01</t>
  </si>
  <si>
    <t xml:space="preserve">NORD BATIMENT DIESEL 2 LHQ - BANC DE CHARGE DIESEL </t>
  </si>
  <si>
    <t>3 LHQ E01</t>
  </si>
  <si>
    <t xml:space="preserve">SUD BATIMENT DIESEL 3 LHQ - BANC DE CHARGE DIESEL </t>
  </si>
  <si>
    <t>4 LHQ E01</t>
  </si>
  <si>
    <t xml:space="preserve">NORD BATIMENT DIESEL 4 LHQ - BANC DE CHARGE DIESEL </t>
  </si>
  <si>
    <t>1 HMA TR1</t>
  </si>
  <si>
    <t xml:space="preserve">SORTIE SUD TRAVEE 1 SDM - SECHAGE DU POSTE D'EAU </t>
  </si>
  <si>
    <t>2 HMA TR2</t>
  </si>
  <si>
    <t xml:space="preserve">SORTIE SUD TRAVEE 2 SDM - SECHAGE DU POSTE D'EAU </t>
  </si>
  <si>
    <t>3 HMA TR3</t>
  </si>
  <si>
    <t xml:space="preserve">SORTIE SUD TRAVEE 3 SDM - SECHAGE DU POSTE D'EAU </t>
  </si>
  <si>
    <t>4 HMA TR4</t>
  </si>
  <si>
    <t xml:space="preserve">SORTIE SUD TRAVEE 4 SDM - SECHAGE DU POSTE D'EAU </t>
  </si>
  <si>
    <t>1 SDM E01</t>
  </si>
  <si>
    <t xml:space="preserve">SUD POSTE GEV 400V TR1 - BUNGALOWS ET MATERIELS TEA </t>
  </si>
  <si>
    <t>1 SDM E02</t>
  </si>
  <si>
    <t>1 SDM E03</t>
  </si>
  <si>
    <t>1 SDM E04</t>
  </si>
  <si>
    <t>1 SDM E05</t>
  </si>
  <si>
    <t>1 SDM E06</t>
  </si>
  <si>
    <t>1 SDM E07</t>
  </si>
  <si>
    <t>4 SDM E01</t>
  </si>
  <si>
    <t xml:space="preserve">NORD SALLE DES MACHINES 4 SDM - TRAVAUX 4 BL </t>
  </si>
  <si>
    <t>4 SDM E02</t>
  </si>
  <si>
    <t>4 SDM E03</t>
  </si>
  <si>
    <t>2 TRAN E01</t>
  </si>
  <si>
    <t>FACE AU TRANSIT 2</t>
  </si>
  <si>
    <t>2 TRAN E02</t>
  </si>
  <si>
    <t>2 TRAN E03</t>
  </si>
  <si>
    <t>4 TRAN E01</t>
  </si>
  <si>
    <t xml:space="preserve">FACE AU TRANSIT 4 </t>
  </si>
  <si>
    <t>4 TRAN E02</t>
  </si>
  <si>
    <t>4 TRAN E03</t>
  </si>
  <si>
    <t>1 GUERITE</t>
  </si>
  <si>
    <t>GUERITE GARDIEN DEVANT VERRUE FACE AU TRANSIT 1</t>
  </si>
  <si>
    <t>2 GUERITE</t>
  </si>
  <si>
    <t>GUERITE GARDIEN DEVANT VERRUE FACE AU TRANSIT 2</t>
  </si>
  <si>
    <t>3 GUERITE</t>
  </si>
  <si>
    <t>GUERITE GARDIEN DEVANT VERRUE FACE AU TRANSIT 3</t>
  </si>
  <si>
    <t>4 GUERITE</t>
  </si>
  <si>
    <t>GUERITE GARDIEN DEVANT VERRUE FACE AU TRANSIT 4</t>
  </si>
  <si>
    <t>ASF HCASE</t>
  </si>
  <si>
    <t xml:space="preserve">HORS DES CASES AIRE DE STOCKAGE FROID </t>
  </si>
  <si>
    <t>ASF B01</t>
  </si>
  <si>
    <t>BOX AIRE DE STOCKAGE FROID</t>
  </si>
  <si>
    <t>ASF B02</t>
  </si>
  <si>
    <t>ASF B03</t>
  </si>
  <si>
    <t>ASF B04</t>
  </si>
  <si>
    <t>ASF B05</t>
  </si>
  <si>
    <t>ASF B06</t>
  </si>
  <si>
    <t>ASF B07</t>
  </si>
  <si>
    <t>ASF B08</t>
  </si>
  <si>
    <t>ASF B09</t>
  </si>
  <si>
    <t>ASF B10</t>
  </si>
  <si>
    <t>ASF B11</t>
  </si>
  <si>
    <t>ASF B12</t>
  </si>
  <si>
    <t>ASF B13</t>
  </si>
  <si>
    <t>ASF B14</t>
  </si>
  <si>
    <t>ASF B15</t>
  </si>
  <si>
    <t>ASF B16</t>
  </si>
  <si>
    <t>ASF B17</t>
  </si>
  <si>
    <t>ASF B18</t>
  </si>
  <si>
    <t>ASF E01</t>
  </si>
  <si>
    <t>EMPLACEMENT AIRE DE STOCKAGE FROID</t>
  </si>
  <si>
    <t>ASF E02</t>
  </si>
  <si>
    <t>ASF E03</t>
  </si>
  <si>
    <t>ASF E04</t>
  </si>
  <si>
    <t>ASF E05</t>
  </si>
  <si>
    <t>ASF E06</t>
  </si>
  <si>
    <t>ASF E07</t>
  </si>
  <si>
    <t>ASF E08</t>
  </si>
  <si>
    <t>ASF E09</t>
  </si>
  <si>
    <t>ASF E10</t>
  </si>
  <si>
    <t>ASF E11</t>
  </si>
  <si>
    <t>ASF E12</t>
  </si>
  <si>
    <t>ASF E13</t>
  </si>
  <si>
    <t>INTER-TRANCHES 1-2 E01</t>
  </si>
  <si>
    <t>CONTENEURS ET MATERIELS TEA</t>
  </si>
  <si>
    <t>INTER-TRANCHES 1-2 E02</t>
  </si>
  <si>
    <t>INTER-TRANCHES 1-2 E03</t>
  </si>
  <si>
    <t>INTER-TRANCHES 1-2 E04</t>
  </si>
  <si>
    <t>INTER-TRANCHES 1-2 E05</t>
  </si>
  <si>
    <t>BENNES A DECHETS TEA</t>
  </si>
  <si>
    <t>INTER-TRANCHES 1-2 E06</t>
  </si>
  <si>
    <t>INTER-TRANCHES 1-2 E07</t>
  </si>
  <si>
    <t>INTER-TRANCHES 1-2 E08</t>
  </si>
  <si>
    <t>INTER-TRANCHES 1-2 E09</t>
  </si>
  <si>
    <t>INTER-TRANCHES 1-2 E10</t>
  </si>
  <si>
    <t>INTER-TRANCHES 1-2 E11</t>
  </si>
  <si>
    <t>INTER-TRANCHES 1-2 E12</t>
  </si>
  <si>
    <t>INTER-TRANCHES 1-2 E13</t>
  </si>
  <si>
    <t>ECHAFAUDAGES</t>
  </si>
  <si>
    <t>INTER-TRANCHES 1-2 E14</t>
  </si>
  <si>
    <t>INTER-TRANCHES 3-4 E01</t>
  </si>
  <si>
    <t>INTER-TRANCHES 3-4 E02</t>
  </si>
  <si>
    <t>INTER-TRANCHES 3-4 E03</t>
  </si>
  <si>
    <t>INTER-TRANCHES 3-4 E04</t>
  </si>
  <si>
    <t>INTER-TRANCHES 3-4 E05</t>
  </si>
  <si>
    <t>INTER-TRANCHES 3-4 E06</t>
  </si>
  <si>
    <t>INTER-TRANCHES 3-4 E07</t>
  </si>
  <si>
    <t>INTER-TRANCHES 3-4 E08</t>
  </si>
  <si>
    <t>INTER-TRANCHES 3-4 E09</t>
  </si>
  <si>
    <t>INTER-TRANCHES 3-4 E10</t>
  </si>
  <si>
    <t>INTER-TRANCHES 3-4 E11</t>
  </si>
  <si>
    <t>INTER-TRANCHES 3-4 E12</t>
  </si>
  <si>
    <t>INTER-TRANCHES 3-4 E13</t>
  </si>
  <si>
    <t>INTER-TRANCHES 3-4 E14</t>
  </si>
  <si>
    <t>INTER-TRANCHES 3-4 E15</t>
  </si>
  <si>
    <t>INTER-TRANCHES 3-4 E16</t>
  </si>
  <si>
    <t>MERCURE TR 8</t>
  </si>
  <si>
    <t xml:space="preserve">FACE RRI TR4 - CHANTIER OU ENTREPOS.SUR RETENTION </t>
  </si>
  <si>
    <t>MERCURE TR 9</t>
  </si>
  <si>
    <t xml:space="preserve">FACE RRI TR2 - CHANTIER OU ENTREPOS.SUR RETENTION </t>
  </si>
  <si>
    <t>GEUS E01</t>
  </si>
  <si>
    <t>NORD DU POSTE HT 225 KV</t>
  </si>
  <si>
    <t>AOC HCASE</t>
  </si>
  <si>
    <t>ZS ZONE NORD HORS CASE - CONTENEUR OUTILLAGE CHAUD</t>
  </si>
  <si>
    <t>AOC  N01</t>
  </si>
  <si>
    <t>ZS ZONE NORD - CONTENEUR OUTILLAGE CHAUD</t>
  </si>
  <si>
    <t>AOC  N02</t>
  </si>
  <si>
    <t>AOC  N03</t>
  </si>
  <si>
    <t>AOC  N04</t>
  </si>
  <si>
    <t>AOC  N05</t>
  </si>
  <si>
    <t>AOC  N06</t>
  </si>
  <si>
    <t>AOC  N07</t>
  </si>
  <si>
    <t>AOC  N08</t>
  </si>
  <si>
    <t>AOC  N09</t>
  </si>
  <si>
    <t>AOC  N10</t>
  </si>
  <si>
    <t>AOC  N11</t>
  </si>
  <si>
    <t>AOC  N12</t>
  </si>
  <si>
    <t>AOC  N13</t>
  </si>
  <si>
    <t>AOC  N14</t>
  </si>
  <si>
    <t>AOC  N15</t>
  </si>
  <si>
    <t>AOC  N16</t>
  </si>
  <si>
    <t>AOC  N17</t>
  </si>
  <si>
    <t>AOC  N18</t>
  </si>
  <si>
    <t>AOC  N19</t>
  </si>
  <si>
    <t>AOC  N20</t>
  </si>
  <si>
    <t>AOC  N21</t>
  </si>
  <si>
    <t>AOC  N22</t>
  </si>
  <si>
    <t>AOC  N23</t>
  </si>
  <si>
    <t>AOC  N24</t>
  </si>
  <si>
    <t>AOC  N25</t>
  </si>
  <si>
    <t>AOC  N26</t>
  </si>
  <si>
    <t>AOC  N27</t>
  </si>
  <si>
    <t>AOC  N28</t>
  </si>
  <si>
    <t>AOC  N29</t>
  </si>
  <si>
    <t>AOC  N30</t>
  </si>
  <si>
    <t>AOC  N31</t>
  </si>
  <si>
    <t>AOC  N32</t>
  </si>
  <si>
    <t>AOC  N33</t>
  </si>
  <si>
    <t>AOC  N34</t>
  </si>
  <si>
    <t>AOC  N35</t>
  </si>
  <si>
    <t>ZS ZONE NORD - CONTENEUR 10 PIEDS OUTILLAGE CHAUD</t>
  </si>
  <si>
    <t>AOC  N36</t>
  </si>
  <si>
    <t>ZS ZONE NORD - BACHE APG SUR REMORQUE</t>
  </si>
  <si>
    <t>AOC  N37</t>
  </si>
  <si>
    <t>AOC  S01</t>
  </si>
  <si>
    <t>AOC  S02</t>
  </si>
  <si>
    <t>AOC  S03</t>
  </si>
  <si>
    <t>AOC  S04</t>
  </si>
  <si>
    <t>AOC  S05</t>
  </si>
  <si>
    <t>AOC  S06</t>
  </si>
  <si>
    <t>AOC  S07</t>
  </si>
  <si>
    <t>AOC  S08</t>
  </si>
  <si>
    <t>AOC  S09</t>
  </si>
  <si>
    <t>AOC  S10</t>
  </si>
  <si>
    <t>AOC  S11</t>
  </si>
  <si>
    <t>AOC  S12</t>
  </si>
  <si>
    <t>AOC  S13</t>
  </si>
  <si>
    <t>AOC  S14</t>
  </si>
  <si>
    <t>AOC  S15</t>
  </si>
  <si>
    <t>AOC  S16</t>
  </si>
  <si>
    <t>AOC  S17</t>
  </si>
  <si>
    <t>AOC  S18</t>
  </si>
  <si>
    <t>AOC  S19</t>
  </si>
  <si>
    <t>AOC  S20</t>
  </si>
  <si>
    <t>AOC  S21</t>
  </si>
  <si>
    <t>AOC  S22</t>
  </si>
  <si>
    <t>AOC  S23</t>
  </si>
  <si>
    <t>AOC  S24</t>
  </si>
  <si>
    <t>AOC  S25</t>
  </si>
  <si>
    <t>AOC  S26</t>
  </si>
  <si>
    <t>AOC  S27</t>
  </si>
  <si>
    <t>AOC  S28</t>
  </si>
  <si>
    <t>AOC  S29</t>
  </si>
  <si>
    <t>AOC  S30</t>
  </si>
  <si>
    <t>AOC  S31</t>
  </si>
  <si>
    <t>AOC  S32</t>
  </si>
  <si>
    <t>AOC  S33</t>
  </si>
  <si>
    <t>AOC  S34</t>
  </si>
  <si>
    <t>TFA A11</t>
  </si>
  <si>
    <t>ZS ZONE NORD - CONTENEURS DECHETS FAIBLEMENT ACTIFS</t>
  </si>
  <si>
    <t>TFA A12</t>
  </si>
  <si>
    <t>TFA A21</t>
  </si>
  <si>
    <t>TFA A22</t>
  </si>
  <si>
    <t>TFA B11</t>
  </si>
  <si>
    <t>TFA B12</t>
  </si>
  <si>
    <t>TFA B21</t>
  </si>
  <si>
    <t>TFA B22</t>
  </si>
  <si>
    <t>TFA C11</t>
  </si>
  <si>
    <t>TFA C12</t>
  </si>
  <si>
    <t>TFA C21</t>
  </si>
  <si>
    <t>TFA C22</t>
  </si>
  <si>
    <t>TFA D11</t>
  </si>
  <si>
    <t>TFA D12</t>
  </si>
  <si>
    <t>TFA D21</t>
  </si>
  <si>
    <t>TFA D22</t>
  </si>
  <si>
    <t>TFA E11</t>
  </si>
  <si>
    <t>TFA E12</t>
  </si>
  <si>
    <t>TFA E21</t>
  </si>
  <si>
    <t>TFA E22</t>
  </si>
  <si>
    <t>TFA F11</t>
  </si>
  <si>
    <t>TFA F12</t>
  </si>
  <si>
    <t>TFA F21</t>
  </si>
  <si>
    <t>TFA F22</t>
  </si>
  <si>
    <t>TFA G11</t>
  </si>
  <si>
    <t>TFA G12</t>
  </si>
  <si>
    <t>TFA G21</t>
  </si>
  <si>
    <t>TFA G22</t>
  </si>
  <si>
    <t>TFA H1</t>
  </si>
  <si>
    <t>TFA H11</t>
  </si>
  <si>
    <t>TFA H12</t>
  </si>
  <si>
    <t>TFA H2</t>
  </si>
  <si>
    <t>TFA H21</t>
  </si>
  <si>
    <t>TFA H22</t>
  </si>
  <si>
    <t>TFA H3</t>
  </si>
  <si>
    <t>TFA H4</t>
  </si>
  <si>
    <t>TFA I11</t>
  </si>
  <si>
    <t>TFA I12</t>
  </si>
  <si>
    <t>TFA I21</t>
  </si>
  <si>
    <t>TFA I22</t>
  </si>
  <si>
    <t>TFA J13</t>
  </si>
  <si>
    <t>TFA J14</t>
  </si>
  <si>
    <t>TFA J15</t>
  </si>
  <si>
    <t>TFA J16</t>
  </si>
  <si>
    <t>TFA J23</t>
  </si>
  <si>
    <t>TFA J24</t>
  </si>
  <si>
    <t>TFA J25</t>
  </si>
  <si>
    <t>TFA J26</t>
  </si>
  <si>
    <t>TFA K13</t>
  </si>
  <si>
    <t>TFA K14</t>
  </si>
  <si>
    <t>TFA K15</t>
  </si>
  <si>
    <t>TFA K16</t>
  </si>
  <si>
    <t>TFA K23</t>
  </si>
  <si>
    <t>TFA K24</t>
  </si>
  <si>
    <t>TFA K25</t>
  </si>
  <si>
    <t>TFA K26</t>
  </si>
  <si>
    <t>TFA L13</t>
  </si>
  <si>
    <t>TFA L14</t>
  </si>
  <si>
    <t>TFA L15</t>
  </si>
  <si>
    <t>TFA L16</t>
  </si>
  <si>
    <t>TFA L23</t>
  </si>
  <si>
    <t>TFA L24</t>
  </si>
  <si>
    <t>TFA L25</t>
  </si>
  <si>
    <t>TFA L26</t>
  </si>
  <si>
    <t>TFA M13</t>
  </si>
  <si>
    <t>TFA M14</t>
  </si>
  <si>
    <t>TFA M15</t>
  </si>
  <si>
    <t>TFA M16</t>
  </si>
  <si>
    <t>TFA M23</t>
  </si>
  <si>
    <t>TFA M24</t>
  </si>
  <si>
    <t>TFA M25</t>
  </si>
  <si>
    <t>TFA M26</t>
  </si>
  <si>
    <t>TFA N13</t>
  </si>
  <si>
    <t>TFA N14</t>
  </si>
  <si>
    <t>TFA N15</t>
  </si>
  <si>
    <t>TFA N16</t>
  </si>
  <si>
    <t>TFA N23</t>
  </si>
  <si>
    <t>TFA N24</t>
  </si>
  <si>
    <t>TFA N25</t>
  </si>
  <si>
    <t>TFA N26</t>
  </si>
  <si>
    <t>TFA O13</t>
  </si>
  <si>
    <t>TFA O14</t>
  </si>
  <si>
    <t>TFA O15</t>
  </si>
  <si>
    <t>TFA O16</t>
  </si>
  <si>
    <t>TFA O23</t>
  </si>
  <si>
    <t>TFA O24</t>
  </si>
  <si>
    <t>TFA O25</t>
  </si>
  <si>
    <t>TFA O26</t>
  </si>
  <si>
    <t>TFA P13</t>
  </si>
  <si>
    <t>TFA P14</t>
  </si>
  <si>
    <t>TFA P15</t>
  </si>
  <si>
    <t>TFA P16</t>
  </si>
  <si>
    <t>TFA P23</t>
  </si>
  <si>
    <t>TFA P24</t>
  </si>
  <si>
    <t>TFA P25</t>
  </si>
  <si>
    <t>TFA P26</t>
  </si>
  <si>
    <t>TFA S1</t>
  </si>
  <si>
    <t>1 AERO</t>
  </si>
  <si>
    <t>AIRE EXTERIEURE AERO TRANCHE 1</t>
  </si>
  <si>
    <t>2 AERO</t>
  </si>
  <si>
    <t>AIRE EXTERIEURE AERO TRANCHE 2</t>
  </si>
  <si>
    <t>3 AERO</t>
  </si>
  <si>
    <t>AIRE EXTERIEURE AERO TRANCHE 3</t>
  </si>
  <si>
    <t>4 AERO</t>
  </si>
  <si>
    <t>AIRE EXTERIEURE AERO TRANCHE 4</t>
  </si>
  <si>
    <t>Z-TAMPON</t>
  </si>
  <si>
    <t>ZONE TAMPON</t>
  </si>
  <si>
    <t>Z-INCENDIE</t>
  </si>
  <si>
    <t xml:space="preserve">ZONE EXTERIEURE INCENDIE </t>
  </si>
  <si>
    <t>Z-BCT</t>
  </si>
  <si>
    <t>ZONE EXTERIEURE BCT</t>
  </si>
  <si>
    <t>Z-EOL1</t>
  </si>
  <si>
    <t>ZONE EXTERIEURE EOL 1</t>
  </si>
  <si>
    <t>Z-EOL2</t>
  </si>
  <si>
    <t>ZONE EXTERIEURE EOL 2</t>
  </si>
  <si>
    <t>Z-SEK KER</t>
  </si>
  <si>
    <t>ZONE EXTERIEURE SEK</t>
  </si>
  <si>
    <t>Z-DUS</t>
  </si>
  <si>
    <t>ZONE EXTERIEURE DIESEL D'ULTIME SECOURS</t>
  </si>
  <si>
    <t>STATION - EAU</t>
  </si>
  <si>
    <t>STATION D'EAU POTABLE</t>
  </si>
  <si>
    <t>STATION - P12</t>
  </si>
  <si>
    <t>STATION DE POMPAGE 1-2</t>
  </si>
  <si>
    <t>STATION - P34</t>
  </si>
  <si>
    <t>STATION DE POMPAGE 3-4</t>
  </si>
  <si>
    <t>1 PTR</t>
  </si>
  <si>
    <t>2 PTR</t>
  </si>
  <si>
    <t>3 PTR</t>
  </si>
  <si>
    <t>4 PTR</t>
  </si>
  <si>
    <t>1 GALLERIE</t>
  </si>
  <si>
    <t>GALERIE ENTREE TRANCHE 1</t>
  </si>
  <si>
    <t>2 GALLERIE</t>
  </si>
  <si>
    <t>GALERIE ENTREE TRANCHE 2</t>
  </si>
  <si>
    <t>3 GALLERIE</t>
  </si>
  <si>
    <t>GALERIE ENTREE TRANCHE 3</t>
  </si>
  <si>
    <t>4 GALLERIE</t>
  </si>
  <si>
    <t>GALERIE ENTREE TRANCHE 4</t>
  </si>
  <si>
    <t>1 SGZ</t>
  </si>
  <si>
    <t>PARC A STOCKAGE GAZ TR1</t>
  </si>
  <si>
    <t>2 SGZ</t>
  </si>
  <si>
    <t>PARC A STOCKAGE GAZ TR2</t>
  </si>
  <si>
    <t>3 SGZ</t>
  </si>
  <si>
    <t>PARC A STOCKAGE GAZ TR3</t>
  </si>
  <si>
    <t>4 SGZ</t>
  </si>
  <si>
    <t>PARC A STOCKAGE GAZ TR4</t>
  </si>
  <si>
    <t>SGZ - GNUT</t>
  </si>
  <si>
    <t>STOCKAGE GAZ GNUT</t>
  </si>
  <si>
    <t>SGZ - SUT</t>
  </si>
  <si>
    <t>STOCKAGE GAZ ATELIER SUT</t>
  </si>
  <si>
    <t>AIRE EXTERIEUR STOCKAGE BACHE PTR TR 1</t>
  </si>
  <si>
    <t>AIRE EXTERIEUR STOCKAGE BACHE PTR TR 2</t>
  </si>
  <si>
    <t>AIRE EXTERIEUR STOCKAGE BACHE PTR TR 3</t>
  </si>
  <si>
    <t>AIRE EXTERIEUR STOCKAGE BACHE PTR TR 4</t>
  </si>
  <si>
    <t>50000</t>
  </si>
  <si>
    <t>36400</t>
  </si>
  <si>
    <t>25600</t>
  </si>
  <si>
    <t>8000</t>
  </si>
  <si>
    <t>37200</t>
  </si>
  <si>
    <t>29600</t>
  </si>
  <si>
    <t>36000</t>
  </si>
  <si>
    <t>32800</t>
  </si>
  <si>
    <t>104000</t>
  </si>
  <si>
    <t>32400</t>
  </si>
  <si>
    <t>31200</t>
  </si>
  <si>
    <t>16000</t>
  </si>
  <si>
    <t>26800</t>
  </si>
  <si>
    <t>50800</t>
  </si>
  <si>
    <t>34400</t>
  </si>
  <si>
    <t>52000</t>
  </si>
  <si>
    <t>Nom Aire</t>
  </si>
  <si>
    <t>Exigences</t>
  </si>
  <si>
    <t>1. L'espace (sols, murs) et l'état des matériels est propre et sans dégradations résiduelles (trous de cheville non bouchés…).</t>
  </si>
  <si>
    <t>3. Le sol ne présente aucun risque résiduel de chute (caillebotis entrouverts).</t>
  </si>
  <si>
    <t>Propreté - Rangement</t>
  </si>
  <si>
    <t>Signalétique - Documentation</t>
  </si>
  <si>
    <t>Electricité - Eclairage</t>
  </si>
  <si>
    <t>9. Les éclairages sont en bon état.</t>
  </si>
  <si>
    <t>7. Il n'y a ni graffiti, ni inscription ou documentation non QS.</t>
  </si>
  <si>
    <t>5. Absence de déchets.</t>
  </si>
  <si>
    <t>4. Il n'y a aucun matériel ou produit à l'abandon, entreposé ou stocké.</t>
  </si>
  <si>
    <t>2. Les peintures sont en bon état.</t>
  </si>
  <si>
    <t>6. Les étiquettes des matériels sont présentes, propres et en bon état.</t>
  </si>
  <si>
    <t>8. Les chemins de câbles sont en bon état.</t>
  </si>
  <si>
    <t>Matériel Mécaniques</t>
  </si>
  <si>
    <t>12. Les supportages ne présentent pas de dégradations apparentes</t>
  </si>
  <si>
    <t>11. Les calorifuges sont en place, propres et ne sont pas déformés.</t>
  </si>
  <si>
    <t>10. L'état des matériels mécanique est satisfaisant (à caractériser sinon).</t>
  </si>
  <si>
    <t>Protection Incendie</t>
  </si>
  <si>
    <t>Radioprotection</t>
  </si>
  <si>
    <t>Environnement</t>
  </si>
  <si>
    <t>14. Il n'y a pas de fuite de quelque nature que ce soit. Sinon elles sont gérées (identifiées, collectées…)</t>
  </si>
  <si>
    <t>15. La zone de repli est exempte de nouveaux risques radiologiques et il n'y a pas de contamination résiduelle. Tous les risques résiduels sont signalés et les dispositions de protection sont prises.</t>
  </si>
  <si>
    <t>Sécurité Industrielle</t>
  </si>
  <si>
    <t>Responsable Entreprise</t>
  </si>
  <si>
    <t>Responsable EDF</t>
  </si>
  <si>
    <t>Fonction</t>
  </si>
  <si>
    <t>Constat Ouverture (O/N ou SO: Sans Objet)</t>
  </si>
  <si>
    <t>Constat Fermeture (O/N ou SO: Sans Objet)</t>
  </si>
  <si>
    <t>13. Les matériels de lutte contre l'incendie sont à leur place et en bon état. Les trémies sont refermées. Absence de charges calorifiques autre que celle désignées sur la fiche d'entreposage. Signalétique conforme.</t>
  </si>
  <si>
    <t>Après l'état des lieux contradictoire de fin de chantier,
cette fiche doit impérativement être retournée au chargé de surveillance ou au donneur d'ordre.</t>
  </si>
  <si>
    <t>16. Il n'existe pas de risque de sécurité résiduel résultant de l'intervention.</t>
  </si>
  <si>
    <r>
      <t xml:space="preserve">Observations, Détail du constat (réf photos)….
</t>
    </r>
    <r>
      <rPr>
        <b/>
        <sz val="24"/>
        <color rgb="FFFF0000"/>
        <rFont val="Arial"/>
        <family val="2"/>
      </rPr>
      <t>Si aucun écart n'est détecté, la signature du surveillant de travaux EDF n'est pas requise.</t>
    </r>
  </si>
  <si>
    <r>
      <rPr>
        <b/>
        <sz val="48"/>
        <rFont val="Arial"/>
        <family val="2"/>
      </rPr>
      <t>PV d'</t>
    </r>
    <r>
      <rPr>
        <b/>
        <sz val="48"/>
        <color rgb="FF0033CC"/>
        <rFont val="Arial"/>
        <family val="2"/>
      </rPr>
      <t>O</t>
    </r>
    <r>
      <rPr>
        <b/>
        <sz val="48"/>
        <rFont val="Arial"/>
        <family val="2"/>
      </rPr>
      <t xml:space="preserve">uverture et de </t>
    </r>
    <r>
      <rPr>
        <b/>
        <sz val="48"/>
        <color rgb="FFFF3399"/>
        <rFont val="Arial"/>
        <family val="2"/>
      </rPr>
      <t>F</t>
    </r>
    <r>
      <rPr>
        <b/>
        <sz val="48"/>
        <rFont val="Arial"/>
        <family val="2"/>
      </rPr>
      <t xml:space="preserve">ermeture de Chantier
 à </t>
    </r>
    <r>
      <rPr>
        <b/>
        <sz val="48"/>
        <color rgb="FFFF0000"/>
        <rFont val="Arial"/>
        <family val="2"/>
      </rPr>
      <t>remplir obligatoirement</t>
    </r>
    <r>
      <rPr>
        <b/>
        <sz val="48"/>
        <rFont val="Arial"/>
        <family val="2"/>
      </rPr>
      <t xml:space="preserve"> par </t>
    </r>
    <r>
      <rPr>
        <b/>
        <sz val="48"/>
        <color rgb="FFFF0000"/>
        <rFont val="Arial"/>
        <family val="2"/>
      </rPr>
      <t>le chargé de travaux</t>
    </r>
    <r>
      <rPr>
        <b/>
        <sz val="48"/>
        <rFont val="Arial"/>
        <family val="2"/>
      </rPr>
      <t>.</t>
    </r>
  </si>
  <si>
    <r>
      <rPr>
        <b/>
        <sz val="48"/>
        <color indexed="8"/>
        <rFont val="Arial"/>
        <family val="2"/>
      </rPr>
      <t>STANDARD TENUE DE CHANTIER</t>
    </r>
    <r>
      <rPr>
        <sz val="48"/>
        <rFont val="Arial"/>
        <family val="2"/>
      </rPr>
      <t xml:space="preserve">
</t>
    </r>
    <r>
      <rPr>
        <sz val="48"/>
        <color rgb="FFFF0000"/>
        <rFont val="Arial"/>
        <family val="2"/>
      </rPr>
      <t>RESPONSABILITE DU CHARGE DE TRAVAUX</t>
    </r>
  </si>
  <si>
    <r>
      <rPr>
        <b/>
        <sz val="28"/>
        <rFont val="Arial"/>
        <family val="2"/>
      </rPr>
      <t>Signatures à l'</t>
    </r>
    <r>
      <rPr>
        <b/>
        <sz val="28"/>
        <color rgb="FF333399"/>
        <rFont val="Arial"/>
        <family val="2"/>
      </rPr>
      <t>Ouverture</t>
    </r>
    <r>
      <rPr>
        <b/>
        <sz val="28"/>
        <rFont val="Arial"/>
        <family val="2"/>
      </rPr>
      <t xml:space="preserve"> du Chantier</t>
    </r>
  </si>
  <si>
    <r>
      <rPr>
        <b/>
        <sz val="28"/>
        <rFont val="Arial"/>
        <family val="2"/>
      </rPr>
      <t xml:space="preserve">Signatures à la </t>
    </r>
    <r>
      <rPr>
        <b/>
        <sz val="28"/>
        <color rgb="FFFF3399"/>
        <rFont val="Arial"/>
        <family val="2"/>
      </rPr>
      <t>Fermeture</t>
    </r>
    <r>
      <rPr>
        <b/>
        <sz val="28"/>
        <rFont val="Arial"/>
        <family val="2"/>
      </rPr>
      <t xml:space="preserve"> du Chantier</t>
    </r>
  </si>
  <si>
    <t>Pas de risque FME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</si>
</sst>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9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22"/>
      <name val="Arial"/>
      <family val="2"/>
    </font>
    <font>
      <sz val="24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20"/>
      <name val="Arial"/>
      <family val="2"/>
    </font>
    <font>
      <sz val="28"/>
      <name val="Arial"/>
      <family val="2"/>
    </font>
    <font>
      <sz val="36"/>
      <name val="Arial"/>
      <family val="2"/>
    </font>
    <font>
      <b/>
      <sz val="48"/>
      <name val="Arial"/>
      <family val="2"/>
    </font>
    <font>
      <b/>
      <sz val="48"/>
      <color indexed="9"/>
      <name val="Arial"/>
      <family val="2"/>
    </font>
    <font>
      <b/>
      <sz val="36"/>
      <name val="Arial"/>
      <family val="2"/>
    </font>
    <font>
      <b/>
      <sz val="26"/>
      <name val="Arial"/>
      <family val="2"/>
    </font>
    <font>
      <b/>
      <sz val="36"/>
      <color indexed="9"/>
      <name val="Arial"/>
      <family val="2"/>
    </font>
    <font>
      <sz val="40"/>
      <name val="Arial"/>
      <family val="2"/>
    </font>
    <font>
      <b/>
      <sz val="32"/>
      <name val="Arial"/>
      <family val="2"/>
    </font>
    <font>
      <b/>
      <sz val="24"/>
      <name val="Arial"/>
      <family val="2"/>
    </font>
    <font>
      <b/>
      <sz val="28"/>
      <name val="Arial"/>
      <family val="2"/>
    </font>
    <font>
      <b/>
      <sz val="18"/>
      <color indexed="10"/>
      <name val="Arial"/>
      <family val="2"/>
    </font>
    <font>
      <b/>
      <sz val="28"/>
      <color indexed="9"/>
      <name val="Arial"/>
      <family val="2"/>
    </font>
    <font>
      <sz val="22"/>
      <color indexed="9"/>
      <name val="Arial"/>
      <family val="2"/>
    </font>
    <font>
      <sz val="28"/>
      <color indexed="9"/>
      <name val="Arial"/>
      <family val="2"/>
    </font>
    <font>
      <sz val="26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36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36"/>
      <color theme="0"/>
      <name val="Arial"/>
      <family val="2"/>
    </font>
    <font>
      <sz val="20"/>
      <color theme="1"/>
      <name val="Arial"/>
      <family val="2"/>
    </font>
    <font>
      <b/>
      <sz val="36"/>
      <color theme="1"/>
      <name val="Arial"/>
      <family val="2"/>
    </font>
    <font>
      <sz val="22"/>
      <color theme="1"/>
      <name val="Arial"/>
      <family val="2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36"/>
      <color theme="0"/>
      <name val="Arial"/>
      <family val="2"/>
    </font>
    <font>
      <b/>
      <sz val="24"/>
      <color theme="0"/>
      <name val="Arial"/>
      <family val="2"/>
    </font>
    <font>
      <sz val="10"/>
      <color theme="0"/>
      <name val="Arial"/>
      <family val="2"/>
    </font>
    <font>
      <sz val="15"/>
      <color theme="1"/>
      <name val="Arial"/>
      <family val="2"/>
    </font>
    <font>
      <b/>
      <sz val="20"/>
      <name val="Arial"/>
      <family val="2"/>
    </font>
    <font>
      <b/>
      <sz val="22"/>
      <name val="Arial"/>
      <family val="2"/>
    </font>
    <font>
      <sz val="14"/>
      <color theme="1"/>
      <name val="Arial"/>
      <family val="2"/>
    </font>
    <font>
      <sz val="36"/>
      <color theme="1"/>
      <name val="Arial"/>
      <family val="2"/>
    </font>
    <font>
      <b/>
      <sz val="16"/>
      <name val="Arial"/>
      <family val="2"/>
    </font>
    <font>
      <sz val="30"/>
      <color rgb="FFFF0000"/>
      <name val="Arial"/>
      <family val="2"/>
    </font>
    <font>
      <b/>
      <sz val="24"/>
      <color theme="1"/>
      <name val="Arial"/>
      <family val="2"/>
    </font>
    <font>
      <b/>
      <sz val="24"/>
      <color rgb="FFFF0000"/>
      <name val="Arial"/>
      <family val="2"/>
    </font>
    <font>
      <sz val="28"/>
      <color theme="1"/>
      <name val="Arial"/>
      <family val="2"/>
    </font>
    <font>
      <b/>
      <sz val="48"/>
      <color rgb="FFFF0000"/>
      <name val="Arial"/>
      <family val="2"/>
    </font>
    <font>
      <b/>
      <sz val="48"/>
      <color rgb="FF0033CC"/>
      <name val="Arial"/>
      <family val="2"/>
    </font>
    <font>
      <b/>
      <sz val="48"/>
      <color rgb="FFFF3399"/>
      <name val="Arial"/>
      <family val="2"/>
    </font>
    <font>
      <b/>
      <sz val="48"/>
      <color indexed="8"/>
      <name val="Arial"/>
      <family val="2"/>
    </font>
    <font>
      <sz val="48"/>
      <name val="Arial"/>
      <family val="2"/>
    </font>
    <font>
      <sz val="48"/>
      <color rgb="FFFF0000"/>
      <name val="Arial"/>
      <family val="2"/>
    </font>
    <font>
      <b/>
      <sz val="24"/>
      <color rgb="FF0070C0"/>
      <name val="Arial"/>
      <family val="2"/>
    </font>
    <font>
      <b/>
      <sz val="10"/>
      <color rgb="FF0070C0"/>
      <name val="Arial"/>
      <family val="2"/>
    </font>
    <font>
      <b/>
      <sz val="28"/>
      <color rgb="FF333399"/>
      <name val="Arial"/>
      <family val="2"/>
    </font>
    <font>
      <b/>
      <sz val="28"/>
      <color rgb="FFFF339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2065187536243"/>
        <bgColor indexed="64"/>
      </patternFill>
    </fill>
  </fills>
  <borders count="111">
    <border>
      <left/>
      <right/>
      <top/>
      <bottom/>
      <diagonal/>
    </border>
    <border>
      <left style="thin">
        <color indexed="13"/>
      </left>
      <right/>
      <top/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 style="thin">
        <color rgb="FFFF66FF"/>
      </left>
      <right/>
      <top style="thin">
        <color rgb="FFFF66FF"/>
      </top>
      <bottom style="thick">
        <color rgb="FFFF66FF"/>
      </bottom>
      <diagonal/>
    </border>
    <border>
      <left/>
      <right style="thick">
        <color rgb="FFFF66FF"/>
      </right>
      <top style="thin">
        <color rgb="FFFF66FF"/>
      </top>
      <bottom style="thick">
        <color rgb="FFFF66FF"/>
      </bottom>
      <diagonal/>
    </border>
    <border>
      <left style="thin">
        <color rgb="FFFF66FF"/>
      </left>
      <right/>
      <top style="thin">
        <color rgb="FFFF66FF"/>
      </top>
      <bottom style="thin">
        <color rgb="FFFF66FF"/>
      </bottom>
      <diagonal/>
    </border>
    <border>
      <left/>
      <right style="thick">
        <color rgb="FFFF66FF"/>
      </right>
      <top style="thin">
        <color rgb="FFFF66FF"/>
      </top>
      <bottom style="thin">
        <color rgb="FFFF66FF"/>
      </bottom>
      <diagonal/>
    </border>
    <border>
      <left style="thick">
        <color rgb="FFFF66FF"/>
      </left>
      <right style="thin">
        <color rgb="FFFF66FF"/>
      </right>
      <top style="thick">
        <color rgb="FFFF66FF"/>
      </top>
      <bottom style="thin">
        <color rgb="FFFF66FF"/>
      </bottom>
      <diagonal/>
    </border>
    <border>
      <left style="thin">
        <color rgb="FFFF66FF"/>
      </left>
      <right style="thin">
        <color rgb="FFFF66FF"/>
      </right>
      <top style="thick">
        <color rgb="FFFF66FF"/>
      </top>
      <bottom style="thin">
        <color rgb="FFFF66FF"/>
      </bottom>
      <diagonal/>
    </border>
    <border>
      <left/>
      <right/>
      <top style="thin">
        <color rgb="FFFF66FF"/>
      </top>
      <bottom/>
      <diagonal/>
    </border>
    <border>
      <left/>
      <right style="thick">
        <color rgb="FFFF66FF"/>
      </right>
      <top style="thin">
        <color rgb="FFFF66FF"/>
      </top>
      <bottom/>
      <diagonal/>
    </border>
    <border>
      <left/>
      <right style="thick">
        <color rgb="FFFF66FF"/>
      </right>
      <top/>
      <bottom/>
      <diagonal/>
    </border>
    <border>
      <left/>
      <right/>
      <top/>
      <bottom style="thick">
        <color rgb="FFFF66FF"/>
      </bottom>
      <diagonal/>
    </border>
    <border>
      <left/>
      <right style="thick">
        <color rgb="FFFF66FF"/>
      </right>
      <top/>
      <bottom style="thick">
        <color rgb="FFFF66FF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FF66FF"/>
      </left>
      <right/>
      <top style="thick">
        <color rgb="FFFF66FF"/>
      </top>
      <bottom style="thin">
        <color rgb="FFFF66FF"/>
      </bottom>
      <diagonal/>
    </border>
    <border>
      <left style="thick">
        <color rgb="FFFF66FF"/>
      </left>
      <right style="thin">
        <color rgb="FFFF66FF"/>
      </right>
      <top style="thin">
        <color rgb="FFFF66FF"/>
      </top>
      <bottom style="thin">
        <color rgb="FFFF66FF"/>
      </bottom>
      <diagonal/>
    </border>
    <border>
      <left style="thin">
        <color rgb="FFFF66FF"/>
      </left>
      <right style="thin">
        <color rgb="FFFF66FF"/>
      </right>
      <top style="thin">
        <color rgb="FFFF66FF"/>
      </top>
      <bottom style="thin">
        <color rgb="FFFF66FF"/>
      </bottom>
      <diagonal/>
    </border>
    <border>
      <left style="thick">
        <color rgb="FFFF66FF"/>
      </left>
      <right style="thin">
        <color rgb="FFFF66FF"/>
      </right>
      <top style="thin">
        <color rgb="FFFF66FF"/>
      </top>
      <bottom style="thick">
        <color rgb="FFFF66FF"/>
      </bottom>
      <diagonal/>
    </border>
    <border>
      <left style="thin">
        <color rgb="FFFF66FF"/>
      </left>
      <right style="thin">
        <color rgb="FFFF66FF"/>
      </right>
      <top style="thin">
        <color rgb="FFFF66FF"/>
      </top>
      <bottom style="thick">
        <color rgb="FFFF66FF"/>
      </bottom>
      <diagonal/>
    </border>
    <border>
      <left style="thick">
        <color rgb="FFFF66FF"/>
      </left>
      <right/>
      <top style="thick">
        <color rgb="FFFF66FF"/>
      </top>
      <bottom style="thin">
        <color rgb="FFFF66FF"/>
      </bottom>
      <diagonal/>
    </border>
    <border>
      <left/>
      <right/>
      <top style="thick">
        <color rgb="FFFF66FF"/>
      </top>
      <bottom style="thin">
        <color rgb="FFFF66FF"/>
      </bottom>
      <diagonal/>
    </border>
    <border>
      <left/>
      <right style="thick">
        <color rgb="FFFF66FF"/>
      </right>
      <top style="thick">
        <color rgb="FFFF66FF"/>
      </top>
      <bottom style="thin">
        <color rgb="FFFF66FF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13"/>
      </left>
      <right/>
      <top style="medium">
        <color indexed="13"/>
      </top>
      <bottom/>
      <diagonal/>
    </border>
    <border>
      <left/>
      <right/>
      <top style="medium">
        <color indexed="13"/>
      </top>
      <bottom/>
      <diagonal/>
    </border>
    <border>
      <left/>
      <right style="medium">
        <color indexed="13"/>
      </right>
      <top style="medium">
        <color indexed="13"/>
      </top>
      <bottom/>
      <diagonal/>
    </border>
    <border>
      <left style="medium">
        <color indexed="13"/>
      </left>
      <right/>
      <top/>
      <bottom/>
      <diagonal/>
    </border>
    <border>
      <left/>
      <right style="medium">
        <color indexed="13"/>
      </right>
      <top/>
      <bottom/>
      <diagonal/>
    </border>
    <border>
      <left style="medium">
        <color indexed="13"/>
      </left>
      <right/>
      <top/>
      <bottom style="medium">
        <color indexed="13"/>
      </bottom>
      <diagonal/>
    </border>
    <border>
      <left/>
      <right/>
      <top/>
      <bottom style="medium">
        <color indexed="13"/>
      </bottom>
      <diagonal/>
    </border>
    <border>
      <left/>
      <right style="medium">
        <color indexed="13"/>
      </right>
      <top/>
      <bottom style="medium">
        <color indexed="13"/>
      </bottom>
      <diagonal/>
    </border>
    <border>
      <left/>
      <right/>
      <top style="thick">
        <color rgb="FFFF66FF"/>
      </top>
      <bottom/>
      <diagonal/>
    </border>
    <border>
      <left style="thick">
        <color rgb="FFFF66FF"/>
      </left>
      <right/>
      <top style="thin">
        <color rgb="FFFF66FF"/>
      </top>
      <bottom/>
      <diagonal/>
    </border>
    <border>
      <left/>
      <right style="thin">
        <color rgb="FFFF66FF"/>
      </right>
      <top style="thin">
        <color rgb="FFFF66FF"/>
      </top>
      <bottom/>
      <diagonal/>
    </border>
    <border>
      <left style="thick">
        <color rgb="FFFF66FF"/>
      </left>
      <right/>
      <top/>
      <bottom style="thin">
        <color rgb="FFFF66FF"/>
      </bottom>
      <diagonal/>
    </border>
    <border>
      <left/>
      <right/>
      <top/>
      <bottom style="thin">
        <color rgb="FFFF66FF"/>
      </bottom>
      <diagonal/>
    </border>
    <border>
      <left/>
      <right style="thin">
        <color rgb="FFFF66FF"/>
      </right>
      <top/>
      <bottom style="thin">
        <color rgb="FFFF66FF"/>
      </bottom>
      <diagonal/>
    </border>
    <border>
      <left style="thick">
        <color rgb="FFFF66FF"/>
      </left>
      <right/>
      <top style="thick">
        <color rgb="FFFF66FF"/>
      </top>
      <bottom/>
      <diagonal/>
    </border>
    <border>
      <left/>
      <right style="thin">
        <color rgb="FFFF66FF"/>
      </right>
      <top style="thick">
        <color rgb="FFFF66FF"/>
      </top>
      <bottom/>
      <diagonal/>
    </border>
    <border>
      <left style="thick">
        <color rgb="FFFF66FF"/>
      </left>
      <right/>
      <top/>
      <bottom style="thick">
        <color rgb="FFFF66FF"/>
      </bottom>
      <diagonal/>
    </border>
    <border>
      <left/>
      <right style="thin">
        <color rgb="FFFF66FF"/>
      </right>
      <top/>
      <bottom style="thick">
        <color rgb="FFFF66FF"/>
      </bottom>
      <diagonal/>
    </border>
  </borders>
  <cellStyleXfs count="1">
    <xf numFmtId="0" fontId="0" fillId="0" borderId="0"/>
  </cellStyleXfs>
  <cellXfs count="550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1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Protection="1"/>
    <xf numFmtId="0" fontId="2" fillId="0" borderId="0" xfId="0" applyFont="1" applyBorder="1" applyProtection="1"/>
    <xf numFmtId="0" fontId="13" fillId="2" borderId="0" xfId="0" applyFont="1" applyFill="1" applyBorder="1" applyAlignment="1" applyProtection="1">
      <alignment horizontal="center" vertical="center" wrapText="1"/>
    </xf>
    <xf numFmtId="0" fontId="13" fillId="0" borderId="0" xfId="0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wrapText="1"/>
    </xf>
    <xf numFmtId="0" fontId="16" fillId="2" borderId="1" xfId="0" applyFont="1" applyFill="1" applyBorder="1" applyAlignment="1" applyProtection="1">
      <alignment wrapText="1"/>
    </xf>
    <xf numFmtId="0" fontId="16" fillId="2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horizontal="center" vertical="center"/>
    </xf>
    <xf numFmtId="0" fontId="18" fillId="2" borderId="2" xfId="0" applyFont="1" applyFill="1" applyBorder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18" fillId="0" borderId="0" xfId="0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 applyProtection="1">
      <alignment horizontal="center" vertical="center" wrapText="1"/>
    </xf>
    <xf numFmtId="0" fontId="21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wrapText="1"/>
    </xf>
    <xf numFmtId="0" fontId="6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vertical="center"/>
    </xf>
    <xf numFmtId="0" fontId="2" fillId="2" borderId="0" xfId="0" applyFont="1" applyFill="1" applyBorder="1" applyProtection="1"/>
    <xf numFmtId="0" fontId="18" fillId="0" borderId="3" xfId="0" applyFont="1" applyFill="1" applyBorder="1" applyAlignment="1" applyProtection="1">
      <alignment horizontal="center" vertical="center"/>
    </xf>
    <xf numFmtId="0" fontId="22" fillId="0" borderId="4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/>
    <xf numFmtId="0" fontId="14" fillId="0" borderId="0" xfId="0" applyFont="1" applyFill="1" applyBorder="1" applyAlignment="1" applyProtection="1">
      <alignment vertical="center" wrapText="1"/>
    </xf>
    <xf numFmtId="0" fontId="2" fillId="0" borderId="0" xfId="0" applyFont="1" applyProtection="1"/>
    <xf numFmtId="0" fontId="4" fillId="0" borderId="0" xfId="0" applyFont="1" applyFill="1" applyBorder="1" applyAlignment="1" applyProtection="1">
      <alignment horizontal="left" vertical="top" wrapText="1"/>
    </xf>
    <xf numFmtId="0" fontId="4" fillId="2" borderId="0" xfId="0" applyFont="1" applyFill="1" applyBorder="1" applyAlignment="1" applyProtection="1">
      <alignment horizontal="left" vertical="top" wrapText="1"/>
    </xf>
    <xf numFmtId="0" fontId="4" fillId="0" borderId="3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0" fillId="7" borderId="9" xfId="0" applyFill="1" applyBorder="1" applyAlignment="1" applyProtection="1">
      <alignment horizontal="center" vertical="center" wrapText="1"/>
    </xf>
    <xf numFmtId="0" fontId="0" fillId="7" borderId="10" xfId="0" applyFill="1" applyBorder="1" applyAlignment="1" applyProtection="1">
      <alignment horizontal="center" vertical="center" wrapText="1"/>
    </xf>
    <xf numFmtId="0" fontId="0" fillId="7" borderId="11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13" xfId="0" applyFont="1" applyFill="1" applyBorder="1" applyAlignment="1">
      <alignment horizontal="center"/>
    </xf>
    <xf numFmtId="0" fontId="0" fillId="7" borderId="12" xfId="0" applyFill="1" applyBorder="1"/>
    <xf numFmtId="0" fontId="0" fillId="7" borderId="8" xfId="0" applyFill="1" applyBorder="1"/>
    <xf numFmtId="0" fontId="0" fillId="7" borderId="15" xfId="0" applyFill="1" applyBorder="1"/>
    <xf numFmtId="0" fontId="0" fillId="7" borderId="16" xfId="0" applyFill="1" applyBorder="1"/>
    <xf numFmtId="0" fontId="0" fillId="0" borderId="0" xfId="0" applyAlignment="1">
      <alignment horizontal="center"/>
    </xf>
    <xf numFmtId="0" fontId="28" fillId="0" borderId="0" xfId="0" applyFont="1" applyFill="1" applyBorder="1" applyAlignment="1" applyProtection="1">
      <alignment horizontal="center" vertical="center" wrapText="1"/>
    </xf>
    <xf numFmtId="0" fontId="29" fillId="0" borderId="0" xfId="0" applyFont="1" applyFill="1" applyBorder="1" applyAlignment="1" applyProtection="1">
      <alignment horizontal="center" vertical="center" wrapText="1"/>
    </xf>
    <xf numFmtId="0" fontId="28" fillId="0" borderId="0" xfId="0" applyFont="1" applyFill="1" applyBorder="1" applyAlignment="1" applyProtection="1">
      <alignment horizontal="center" vertical="center"/>
    </xf>
    <xf numFmtId="0" fontId="29" fillId="0" borderId="0" xfId="0" applyFont="1" applyFill="1" applyBorder="1" applyAlignment="1" applyProtection="1">
      <alignment horizontal="center" vertical="center"/>
    </xf>
    <xf numFmtId="0" fontId="29" fillId="0" borderId="0" xfId="0" applyFont="1" applyBorder="1" applyAlignment="1" applyProtection="1">
      <alignment horizontal="center" vertical="center"/>
    </xf>
    <xf numFmtId="0" fontId="4" fillId="12" borderId="0" xfId="0" applyFont="1" applyFill="1" applyBorder="1" applyAlignment="1" applyProtection="1">
      <alignment vertical="top" wrapText="1"/>
    </xf>
    <xf numFmtId="0" fontId="2" fillId="0" borderId="0" xfId="0" applyFont="1"/>
    <xf numFmtId="0" fontId="2" fillId="0" borderId="0" xfId="0" applyFont="1" applyFill="1" applyBorder="1"/>
    <xf numFmtId="0" fontId="0" fillId="0" borderId="0" xfId="0" applyAlignment="1">
      <alignment horizontal="center" vertical="center"/>
    </xf>
    <xf numFmtId="0" fontId="2" fillId="7" borderId="8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3" fontId="0" fillId="6" borderId="8" xfId="0" applyNumberFormat="1" applyFill="1" applyBorder="1" applyAlignment="1">
      <alignment vertical="center"/>
    </xf>
    <xf numFmtId="3" fontId="0" fillId="6" borderId="8" xfId="0" applyNumberFormat="1" applyFill="1" applyBorder="1" applyAlignment="1">
      <alignment horizontal="center" vertical="center"/>
    </xf>
    <xf numFmtId="0" fontId="0" fillId="6" borderId="25" xfId="0" applyFill="1" applyBorder="1" applyAlignment="1" applyProtection="1">
      <alignment horizontal="center" vertical="center" wrapText="1"/>
    </xf>
    <xf numFmtId="0" fontId="0" fillId="6" borderId="26" xfId="0" applyFill="1" applyBorder="1" applyAlignment="1" applyProtection="1">
      <alignment horizontal="center" vertical="center" wrapText="1"/>
    </xf>
    <xf numFmtId="3" fontId="0" fillId="6" borderId="30" xfId="0" applyNumberFormat="1" applyFill="1" applyBorder="1" applyAlignment="1">
      <alignment vertical="center"/>
    </xf>
    <xf numFmtId="3" fontId="0" fillId="6" borderId="31" xfId="0" applyNumberFormat="1" applyFill="1" applyBorder="1" applyAlignment="1">
      <alignment horizontal="center" vertical="center"/>
    </xf>
    <xf numFmtId="3" fontId="2" fillId="6" borderId="30" xfId="0" applyNumberFormat="1" applyFont="1" applyFill="1" applyBorder="1" applyAlignment="1">
      <alignment vertical="center"/>
    </xf>
    <xf numFmtId="3" fontId="0" fillId="6" borderId="33" xfId="0" applyNumberFormat="1" applyFill="1" applyBorder="1" applyAlignment="1">
      <alignment vertical="center"/>
    </xf>
    <xf numFmtId="3" fontId="0" fillId="6" borderId="23" xfId="0" applyNumberFormat="1" applyFill="1" applyBorder="1" applyAlignment="1">
      <alignment vertical="center"/>
    </xf>
    <xf numFmtId="3" fontId="0" fillId="6" borderId="32" xfId="0" applyNumberForma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/>
    </xf>
    <xf numFmtId="0" fontId="2" fillId="6" borderId="24" xfId="0" applyFont="1" applyFill="1" applyBorder="1" applyAlignment="1" applyProtection="1">
      <alignment horizontal="center" vertical="center" wrapText="1"/>
    </xf>
    <xf numFmtId="0" fontId="0" fillId="7" borderId="68" xfId="0" applyFill="1" applyBorder="1" applyAlignment="1" applyProtection="1">
      <alignment horizontal="center" vertical="center" wrapText="1"/>
    </xf>
    <xf numFmtId="0" fontId="0" fillId="7" borderId="8" xfId="0" applyFill="1" applyBorder="1" applyAlignment="1" applyProtection="1">
      <alignment horizontal="center" vertical="center" wrapText="1"/>
    </xf>
    <xf numFmtId="0" fontId="0" fillId="7" borderId="24" xfId="0" applyFill="1" applyBorder="1" applyAlignment="1" applyProtection="1">
      <alignment horizontal="center" vertical="center" wrapText="1"/>
    </xf>
    <xf numFmtId="0" fontId="0" fillId="7" borderId="25" xfId="0" applyFill="1" applyBorder="1" applyAlignment="1" applyProtection="1">
      <alignment horizontal="center" vertical="center" wrapText="1"/>
    </xf>
    <xf numFmtId="0" fontId="0" fillId="7" borderId="26" xfId="0" applyFill="1" applyBorder="1" applyAlignment="1" applyProtection="1">
      <alignment horizontal="center" vertical="center" wrapText="1"/>
    </xf>
    <xf numFmtId="0" fontId="0" fillId="7" borderId="30" xfId="0" applyFill="1" applyBorder="1" applyAlignment="1" applyProtection="1">
      <alignment horizontal="center" vertical="center" wrapText="1"/>
    </xf>
    <xf numFmtId="0" fontId="0" fillId="7" borderId="31" xfId="0" applyFill="1" applyBorder="1" applyAlignment="1" applyProtection="1">
      <alignment horizontal="center" vertical="center" wrapText="1"/>
    </xf>
    <xf numFmtId="0" fontId="0" fillId="7" borderId="33" xfId="0" applyFill="1" applyBorder="1" applyAlignment="1" applyProtection="1">
      <alignment horizontal="center" vertical="center" wrapText="1"/>
    </xf>
    <xf numFmtId="0" fontId="0" fillId="7" borderId="23" xfId="0" applyFill="1" applyBorder="1" applyAlignment="1" applyProtection="1">
      <alignment horizontal="center" vertical="center" wrapText="1"/>
    </xf>
    <xf numFmtId="0" fontId="0" fillId="7" borderId="32" xfId="0" applyFill="1" applyBorder="1" applyAlignment="1" applyProtection="1">
      <alignment horizontal="center" vertical="center" wrapText="1"/>
    </xf>
    <xf numFmtId="3" fontId="0" fillId="6" borderId="30" xfId="0" applyNumberFormat="1" applyFill="1" applyBorder="1" applyAlignment="1">
      <alignment horizontal="center" vertical="center"/>
    </xf>
    <xf numFmtId="3" fontId="0" fillId="6" borderId="33" xfId="0" applyNumberFormat="1" applyFill="1" applyBorder="1" applyAlignment="1">
      <alignment horizontal="center" vertical="center"/>
    </xf>
    <xf numFmtId="3" fontId="0" fillId="6" borderId="23" xfId="0" applyNumberFormat="1" applyFill="1" applyBorder="1" applyAlignment="1">
      <alignment horizontal="center" vertical="center"/>
    </xf>
    <xf numFmtId="3" fontId="0" fillId="6" borderId="69" xfId="0" applyNumberFormat="1" applyFill="1" applyBorder="1" applyAlignment="1">
      <alignment horizontal="center" vertical="center"/>
    </xf>
    <xf numFmtId="0" fontId="2" fillId="6" borderId="67" xfId="0" applyFont="1" applyFill="1" applyBorder="1" applyAlignment="1" applyProtection="1">
      <alignment horizontal="center" vertical="center" wrapText="1"/>
    </xf>
    <xf numFmtId="3" fontId="0" fillId="6" borderId="14" xfId="0" applyNumberFormat="1" applyFill="1" applyBorder="1" applyAlignment="1">
      <alignment horizontal="center" vertical="center"/>
    </xf>
    <xf numFmtId="3" fontId="0" fillId="6" borderId="70" xfId="0" applyNumberFormat="1" applyFill="1" applyBorder="1" applyAlignment="1">
      <alignment horizontal="center" vertical="center"/>
    </xf>
    <xf numFmtId="0" fontId="33" fillId="12" borderId="0" xfId="0" applyNumberFormat="1" applyFont="1" applyFill="1" applyBorder="1" applyAlignment="1" applyProtection="1">
      <alignment horizontal="center" vertical="top" wrapText="1"/>
      <protection locked="0"/>
    </xf>
    <xf numFmtId="0" fontId="33" fillId="12" borderId="0" xfId="0" applyFont="1" applyFill="1" applyBorder="1" applyAlignment="1" applyProtection="1">
      <alignment horizontal="center" vertical="top" wrapText="1"/>
      <protection locked="0"/>
    </xf>
    <xf numFmtId="0" fontId="5" fillId="17" borderId="19" xfId="0" applyFont="1" applyFill="1" applyBorder="1" applyAlignment="1" applyProtection="1">
      <protection locked="0"/>
    </xf>
    <xf numFmtId="0" fontId="5" fillId="17" borderId="20" xfId="0" applyFont="1" applyFill="1" applyBorder="1" applyAlignment="1" applyProtection="1">
      <protection locked="0"/>
    </xf>
    <xf numFmtId="0" fontId="5" fillId="17" borderId="5" xfId="0" applyFont="1" applyFill="1" applyBorder="1" applyAlignment="1" applyProtection="1">
      <protection locked="0"/>
    </xf>
    <xf numFmtId="0" fontId="5" fillId="17" borderId="6" xfId="0" applyFont="1" applyFill="1" applyBorder="1" applyAlignment="1" applyProtection="1">
      <protection locked="0"/>
    </xf>
    <xf numFmtId="0" fontId="5" fillId="16" borderId="20" xfId="0" applyFont="1" applyFill="1" applyBorder="1" applyAlignment="1" applyProtection="1">
      <protection locked="0"/>
    </xf>
    <xf numFmtId="0" fontId="5" fillId="16" borderId="21" xfId="0" applyFont="1" applyFill="1" applyBorder="1" applyAlignment="1" applyProtection="1">
      <protection locked="0"/>
    </xf>
    <xf numFmtId="0" fontId="5" fillId="16" borderId="6" xfId="0" applyFont="1" applyFill="1" applyBorder="1" applyAlignment="1" applyProtection="1">
      <protection locked="0"/>
    </xf>
    <xf numFmtId="0" fontId="5" fillId="16" borderId="22" xfId="0" applyFont="1" applyFill="1" applyBorder="1" applyAlignment="1" applyProtection="1">
      <protection locked="0"/>
    </xf>
    <xf numFmtId="0" fontId="24" fillId="2" borderId="0" xfId="0" applyFont="1" applyFill="1" applyBorder="1" applyAlignment="1" applyProtection="1">
      <alignment horizontal="center" vertical="center" wrapText="1"/>
    </xf>
    <xf numFmtId="0" fontId="5" fillId="17" borderId="85" xfId="0" applyFont="1" applyFill="1" applyBorder="1" applyAlignment="1" applyProtection="1">
      <protection locked="0"/>
    </xf>
    <xf numFmtId="0" fontId="5" fillId="17" borderId="87" xfId="0" applyFont="1" applyFill="1" applyBorder="1" applyAlignment="1" applyProtection="1">
      <protection locked="0"/>
    </xf>
    <xf numFmtId="0" fontId="5" fillId="16" borderId="84" xfId="0" applyFont="1" applyFill="1" applyBorder="1" applyAlignment="1" applyProtection="1">
      <protection locked="0"/>
    </xf>
    <xf numFmtId="0" fontId="5" fillId="16" borderId="86" xfId="0" applyFont="1" applyFill="1" applyBorder="1" applyAlignment="1" applyProtection="1">
      <protection locked="0"/>
    </xf>
    <xf numFmtId="0" fontId="46" fillId="13" borderId="77" xfId="0" applyFont="1" applyFill="1" applyBorder="1" applyAlignment="1" applyProtection="1">
      <alignment horizontal="center" vertical="center"/>
    </xf>
    <xf numFmtId="0" fontId="5" fillId="13" borderId="78" xfId="0" applyFont="1" applyFill="1" applyBorder="1" applyAlignment="1" applyProtection="1">
      <alignment horizontal="center" vertical="center"/>
    </xf>
    <xf numFmtId="0" fontId="5" fillId="13" borderId="79" xfId="0" applyFont="1" applyFill="1" applyBorder="1" applyAlignment="1" applyProtection="1">
      <alignment horizontal="center" vertical="center"/>
    </xf>
    <xf numFmtId="0" fontId="5" fillId="13" borderId="69" xfId="0" applyFont="1" applyFill="1" applyBorder="1" applyAlignment="1" applyProtection="1">
      <alignment horizontal="center" vertical="center"/>
    </xf>
    <xf numFmtId="0" fontId="5" fillId="13" borderId="14" xfId="0" applyFont="1" applyFill="1" applyBorder="1" applyAlignment="1" applyProtection="1">
      <alignment horizontal="center" vertical="center"/>
    </xf>
    <xf numFmtId="0" fontId="5" fillId="13" borderId="5" xfId="0" applyFont="1" applyFill="1" applyBorder="1" applyAlignment="1" applyProtection="1">
      <alignment horizontal="center" vertical="center"/>
    </xf>
    <xf numFmtId="0" fontId="27" fillId="0" borderId="73" xfId="0" applyFont="1" applyBorder="1" applyAlignment="1" applyProtection="1">
      <alignment horizontal="center" vertical="center" wrapText="1"/>
    </xf>
    <xf numFmtId="0" fontId="27" fillId="0" borderId="0" xfId="0" applyFont="1" applyAlignment="1" applyProtection="1">
      <alignment horizontal="center" vertical="center" wrapText="1"/>
    </xf>
    <xf numFmtId="0" fontId="19" fillId="0" borderId="73" xfId="0" applyFont="1" applyBorder="1" applyAlignment="1" applyProtection="1">
      <alignment horizontal="center" vertical="center"/>
    </xf>
    <xf numFmtId="0" fontId="14" fillId="0" borderId="73" xfId="0" applyFont="1" applyBorder="1" applyAlignment="1" applyProtection="1">
      <alignment horizontal="center" vertical="center"/>
    </xf>
    <xf numFmtId="0" fontId="14" fillId="0" borderId="74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/>
    </xf>
    <xf numFmtId="0" fontId="35" fillId="0" borderId="84" xfId="0" applyFont="1" applyBorder="1" applyAlignment="1" applyProtection="1">
      <alignment horizontal="left" vertical="center" wrapText="1"/>
    </xf>
    <xf numFmtId="0" fontId="35" fillId="0" borderId="20" xfId="0" applyFont="1" applyBorder="1" applyAlignment="1" applyProtection="1">
      <alignment horizontal="left" vertical="center" wrapText="1"/>
    </xf>
    <xf numFmtId="0" fontId="35" fillId="0" borderId="86" xfId="0" applyFont="1" applyBorder="1" applyAlignment="1" applyProtection="1">
      <alignment horizontal="left" vertical="center" wrapText="1"/>
    </xf>
    <xf numFmtId="0" fontId="35" fillId="0" borderId="6" xfId="0" applyFont="1" applyBorder="1" applyAlignment="1" applyProtection="1">
      <alignment horizontal="left" vertical="center" wrapText="1"/>
    </xf>
    <xf numFmtId="0" fontId="5" fillId="16" borderId="84" xfId="0" applyFont="1" applyFill="1" applyBorder="1" applyAlignment="1" applyProtection="1">
      <alignment horizontal="center"/>
      <protection locked="0"/>
    </xf>
    <xf numFmtId="0" fontId="5" fillId="16" borderId="20" xfId="0" applyFont="1" applyFill="1" applyBorder="1" applyAlignment="1" applyProtection="1">
      <alignment horizontal="center"/>
      <protection locked="0"/>
    </xf>
    <xf numFmtId="0" fontId="5" fillId="16" borderId="21" xfId="0" applyFont="1" applyFill="1" applyBorder="1" applyAlignment="1" applyProtection="1">
      <alignment horizontal="center"/>
      <protection locked="0"/>
    </xf>
    <xf numFmtId="0" fontId="5" fillId="16" borderId="86" xfId="0" applyFont="1" applyFill="1" applyBorder="1" applyAlignment="1" applyProtection="1">
      <alignment horizontal="center"/>
      <protection locked="0"/>
    </xf>
    <xf numFmtId="0" fontId="5" fillId="16" borderId="6" xfId="0" applyFont="1" applyFill="1" applyBorder="1" applyAlignment="1" applyProtection="1">
      <alignment horizontal="center"/>
      <protection locked="0"/>
    </xf>
    <xf numFmtId="0" fontId="5" fillId="16" borderId="22" xfId="0" applyFont="1" applyFill="1" applyBorder="1" applyAlignment="1" applyProtection="1">
      <alignment horizontal="center"/>
      <protection locked="0"/>
    </xf>
    <xf numFmtId="0" fontId="5" fillId="17" borderId="19" xfId="0" applyFont="1" applyFill="1" applyBorder="1" applyAlignment="1" applyProtection="1">
      <alignment horizontal="center"/>
      <protection locked="0"/>
    </xf>
    <xf numFmtId="0" fontId="5" fillId="17" borderId="20" xfId="0" applyFont="1" applyFill="1" applyBorder="1" applyAlignment="1" applyProtection="1">
      <alignment horizontal="center"/>
      <protection locked="0"/>
    </xf>
    <xf numFmtId="0" fontId="5" fillId="17" borderId="85" xfId="0" applyFont="1" applyFill="1" applyBorder="1" applyAlignment="1" applyProtection="1">
      <alignment horizontal="center"/>
      <protection locked="0"/>
    </xf>
    <xf numFmtId="0" fontId="5" fillId="17" borderId="5" xfId="0" applyFont="1" applyFill="1" applyBorder="1" applyAlignment="1" applyProtection="1">
      <alignment horizontal="center"/>
      <protection locked="0"/>
    </xf>
    <xf numFmtId="0" fontId="5" fillId="17" borderId="6" xfId="0" applyFont="1" applyFill="1" applyBorder="1" applyAlignment="1" applyProtection="1">
      <alignment horizontal="center"/>
      <protection locked="0"/>
    </xf>
    <xf numFmtId="0" fontId="5" fillId="17" borderId="87" xfId="0" applyFont="1" applyFill="1" applyBorder="1" applyAlignment="1" applyProtection="1">
      <alignment horizontal="center"/>
      <protection locked="0"/>
    </xf>
    <xf numFmtId="0" fontId="5" fillId="0" borderId="20" xfId="0" applyFont="1" applyBorder="1" applyAlignment="1" applyProtection="1">
      <alignment horizontal="center"/>
      <protection locked="0"/>
    </xf>
    <xf numFmtId="0" fontId="5" fillId="0" borderId="85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87" xfId="0" applyFont="1" applyBorder="1" applyAlignment="1" applyProtection="1">
      <alignment horizontal="center"/>
      <protection locked="0"/>
    </xf>
    <xf numFmtId="0" fontId="35" fillId="0" borderId="88" xfId="0" applyFont="1" applyBorder="1" applyAlignment="1" applyProtection="1">
      <alignment horizontal="left" vertical="center" wrapText="1"/>
    </xf>
    <xf numFmtId="0" fontId="35" fillId="0" borderId="74" xfId="0" applyFont="1" applyBorder="1" applyAlignment="1" applyProtection="1">
      <alignment horizontal="left" vertical="center" wrapText="1"/>
    </xf>
    <xf numFmtId="0" fontId="5" fillId="16" borderId="88" xfId="0" applyFont="1" applyFill="1" applyBorder="1" applyAlignment="1" applyProtection="1">
      <alignment horizontal="center"/>
      <protection locked="0"/>
    </xf>
    <xf numFmtId="0" fontId="5" fillId="16" borderId="74" xfId="0" applyFont="1" applyFill="1" applyBorder="1" applyAlignment="1" applyProtection="1">
      <alignment horizontal="center"/>
      <protection locked="0"/>
    </xf>
    <xf numFmtId="0" fontId="5" fillId="16" borderId="76" xfId="0" applyFont="1" applyFill="1" applyBorder="1" applyAlignment="1" applyProtection="1">
      <alignment horizontal="center"/>
      <protection locked="0"/>
    </xf>
    <xf numFmtId="0" fontId="5" fillId="17" borderId="75" xfId="0" applyFont="1" applyFill="1" applyBorder="1" applyAlignment="1" applyProtection="1">
      <alignment horizontal="center"/>
      <protection locked="0"/>
    </xf>
    <xf numFmtId="0" fontId="5" fillId="17" borderId="74" xfId="0" applyFont="1" applyFill="1" applyBorder="1" applyAlignment="1" applyProtection="1">
      <alignment horizontal="center"/>
      <protection locked="0"/>
    </xf>
    <xf numFmtId="0" fontId="5" fillId="17" borderId="89" xfId="0" applyFont="1" applyFill="1" applyBorder="1" applyAlignment="1" applyProtection="1">
      <alignment horizontal="center"/>
      <protection locked="0"/>
    </xf>
    <xf numFmtId="0" fontId="5" fillId="0" borderId="20" xfId="0" applyFont="1" applyFill="1" applyBorder="1" applyAlignment="1" applyProtection="1">
      <alignment horizontal="center"/>
      <protection locked="0"/>
    </xf>
    <xf numFmtId="0" fontId="5" fillId="0" borderId="85" xfId="0" applyFont="1" applyFill="1" applyBorder="1" applyAlignment="1" applyProtection="1">
      <alignment horizontal="center"/>
      <protection locked="0"/>
    </xf>
    <xf numFmtId="0" fontId="5" fillId="0" borderId="74" xfId="0" applyFont="1" applyFill="1" applyBorder="1" applyAlignment="1" applyProtection="1">
      <alignment horizontal="center"/>
      <protection locked="0"/>
    </xf>
    <xf numFmtId="0" fontId="5" fillId="0" borderId="89" xfId="0" applyFont="1" applyFill="1" applyBorder="1" applyAlignment="1" applyProtection="1">
      <alignment horizontal="center"/>
      <protection locked="0"/>
    </xf>
    <xf numFmtId="0" fontId="35" fillId="0" borderId="84" xfId="0" applyFont="1" applyBorder="1" applyAlignment="1" applyProtection="1">
      <alignment horizontal="center" vertical="center" wrapText="1"/>
    </xf>
    <xf numFmtId="0" fontId="35" fillId="0" borderId="20" xfId="0" applyFont="1" applyBorder="1" applyAlignment="1" applyProtection="1">
      <alignment horizontal="center" vertical="center" wrapText="1"/>
    </xf>
    <xf numFmtId="0" fontId="35" fillId="0" borderId="86" xfId="0" applyFont="1" applyBorder="1" applyAlignment="1" applyProtection="1">
      <alignment horizontal="center" vertical="center" wrapText="1"/>
    </xf>
    <xf numFmtId="0" fontId="35" fillId="0" borderId="6" xfId="0" applyFont="1" applyBorder="1" applyAlignment="1" applyProtection="1">
      <alignment horizontal="center" vertical="center" wrapText="1"/>
    </xf>
    <xf numFmtId="0" fontId="5" fillId="16" borderId="30" xfId="0" applyFont="1" applyFill="1" applyBorder="1" applyAlignment="1" applyProtection="1">
      <alignment horizontal="center"/>
      <protection locked="0"/>
    </xf>
    <xf numFmtId="0" fontId="0" fillId="16" borderId="8" xfId="0" applyFill="1" applyBorder="1" applyAlignment="1">
      <alignment horizontal="center"/>
    </xf>
    <xf numFmtId="0" fontId="5" fillId="16" borderId="72" xfId="0" applyFont="1" applyFill="1" applyBorder="1" applyAlignment="1" applyProtection="1">
      <alignment horizontal="center"/>
      <protection locked="0"/>
    </xf>
    <xf numFmtId="0" fontId="0" fillId="16" borderId="71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16" borderId="23" xfId="0" applyFill="1" applyBorder="1" applyAlignment="1">
      <alignment horizontal="center"/>
    </xf>
    <xf numFmtId="0" fontId="5" fillId="16" borderId="8" xfId="0" applyFont="1" applyFill="1" applyBorder="1" applyAlignment="1" applyProtection="1">
      <alignment horizontal="center"/>
      <protection locked="0"/>
    </xf>
    <xf numFmtId="0" fontId="5" fillId="16" borderId="71" xfId="0" applyFont="1" applyFill="1" applyBorder="1" applyAlignment="1" applyProtection="1">
      <alignment horizontal="center"/>
      <protection locked="0"/>
    </xf>
    <xf numFmtId="0" fontId="5" fillId="18" borderId="30" xfId="0" applyFont="1" applyFill="1" applyBorder="1" applyAlignment="1" applyProtection="1">
      <alignment horizontal="center"/>
      <protection locked="0"/>
    </xf>
    <xf numFmtId="0" fontId="0" fillId="18" borderId="8" xfId="0" applyFill="1" applyBorder="1" applyAlignment="1">
      <alignment horizontal="center"/>
    </xf>
    <xf numFmtId="0" fontId="5" fillId="18" borderId="72" xfId="0" applyFont="1" applyFill="1" applyBorder="1" applyAlignment="1" applyProtection="1">
      <alignment horizontal="center"/>
      <protection locked="0"/>
    </xf>
    <xf numFmtId="0" fontId="0" fillId="18" borderId="71" xfId="0" applyFill="1" applyBorder="1" applyAlignment="1">
      <alignment horizontal="center"/>
    </xf>
    <xf numFmtId="0" fontId="0" fillId="18" borderId="33" xfId="0" applyFill="1" applyBorder="1" applyAlignment="1">
      <alignment horizontal="center"/>
    </xf>
    <xf numFmtId="0" fontId="0" fillId="18" borderId="23" xfId="0" applyFill="1" applyBorder="1" applyAlignment="1">
      <alignment horizontal="center"/>
    </xf>
    <xf numFmtId="0" fontId="8" fillId="2" borderId="0" xfId="0" applyFont="1" applyFill="1" applyBorder="1" applyAlignment="1" applyProtection="1">
      <alignment horizontal="left" vertical="center"/>
    </xf>
    <xf numFmtId="0" fontId="2" fillId="0" borderId="0" xfId="0" applyFont="1" applyAlignment="1" applyProtection="1"/>
    <xf numFmtId="0" fontId="5" fillId="8" borderId="8" xfId="0" applyFont="1" applyFill="1" applyBorder="1" applyAlignment="1" applyProtection="1">
      <alignment horizontal="center" vertical="center"/>
    </xf>
    <xf numFmtId="0" fontId="35" fillId="12" borderId="19" xfId="0" applyFont="1" applyFill="1" applyBorder="1" applyAlignment="1" applyProtection="1">
      <alignment horizontal="center" vertical="center"/>
      <protection locked="0"/>
    </xf>
    <xf numFmtId="0" fontId="35" fillId="12" borderId="20" xfId="0" applyFont="1" applyFill="1" applyBorder="1" applyAlignment="1" applyProtection="1">
      <alignment horizontal="center" vertical="center"/>
      <protection locked="0"/>
    </xf>
    <xf numFmtId="0" fontId="35" fillId="12" borderId="21" xfId="0" applyFont="1" applyFill="1" applyBorder="1" applyAlignment="1" applyProtection="1">
      <alignment horizontal="center" vertical="center"/>
      <protection locked="0"/>
    </xf>
    <xf numFmtId="0" fontId="35" fillId="12" borderId="34" xfId="0" applyFont="1" applyFill="1" applyBorder="1" applyAlignment="1" applyProtection="1">
      <alignment horizontal="center" vertical="center"/>
      <protection locked="0"/>
    </xf>
    <xf numFmtId="0" fontId="35" fillId="12" borderId="0" xfId="0" applyFont="1" applyFill="1" applyBorder="1" applyAlignment="1" applyProtection="1">
      <alignment horizontal="center" vertical="center"/>
      <protection locked="0"/>
    </xf>
    <xf numFmtId="0" fontId="35" fillId="12" borderId="35" xfId="0" applyFont="1" applyFill="1" applyBorder="1" applyAlignment="1" applyProtection="1">
      <alignment horizontal="center" vertical="center"/>
      <protection locked="0"/>
    </xf>
    <xf numFmtId="0" fontId="35" fillId="12" borderId="5" xfId="0" applyFont="1" applyFill="1" applyBorder="1" applyAlignment="1" applyProtection="1">
      <alignment horizontal="center" vertical="center"/>
      <protection locked="0"/>
    </xf>
    <xf numFmtId="0" fontId="35" fillId="12" borderId="6" xfId="0" applyFont="1" applyFill="1" applyBorder="1" applyAlignment="1" applyProtection="1">
      <alignment horizontal="center" vertical="center"/>
      <protection locked="0"/>
    </xf>
    <xf numFmtId="0" fontId="35" fillId="12" borderId="22" xfId="0" applyFont="1" applyFill="1" applyBorder="1" applyAlignment="1" applyProtection="1">
      <alignment horizontal="center" vertical="center"/>
      <protection locked="0"/>
    </xf>
    <xf numFmtId="0" fontId="23" fillId="4" borderId="0" xfId="0" applyFont="1" applyFill="1" applyBorder="1" applyAlignment="1" applyProtection="1">
      <alignment horizontal="center" vertical="center" wrapText="1"/>
    </xf>
    <xf numFmtId="0" fontId="24" fillId="2" borderId="8" xfId="0" applyFont="1" applyFill="1" applyBorder="1" applyAlignment="1" applyProtection="1">
      <alignment horizontal="center" vertical="center" wrapText="1"/>
    </xf>
    <xf numFmtId="0" fontId="33" fillId="12" borderId="93" xfId="0" applyNumberFormat="1" applyFont="1" applyFill="1" applyBorder="1" applyAlignment="1" applyProtection="1">
      <alignment horizontal="center" vertical="top" wrapText="1"/>
      <protection locked="0"/>
    </xf>
    <xf numFmtId="0" fontId="33" fillId="12" borderId="94" xfId="0" applyNumberFormat="1" applyFont="1" applyFill="1" applyBorder="1" applyAlignment="1" applyProtection="1">
      <alignment horizontal="center" vertical="top" wrapText="1"/>
      <protection locked="0"/>
    </xf>
    <xf numFmtId="0" fontId="33" fillId="12" borderId="95" xfId="0" applyNumberFormat="1" applyFont="1" applyFill="1" applyBorder="1" applyAlignment="1" applyProtection="1">
      <alignment horizontal="center" vertical="top" wrapText="1"/>
      <protection locked="0"/>
    </xf>
    <xf numFmtId="0" fontId="33" fillId="12" borderId="96" xfId="0" applyNumberFormat="1" applyFont="1" applyFill="1" applyBorder="1" applyAlignment="1" applyProtection="1">
      <alignment horizontal="center" vertical="top" wrapText="1"/>
      <protection locked="0"/>
    </xf>
    <xf numFmtId="0" fontId="33" fillId="12" borderId="0" xfId="0" applyNumberFormat="1" applyFont="1" applyFill="1" applyBorder="1" applyAlignment="1" applyProtection="1">
      <alignment horizontal="center" vertical="top" wrapText="1"/>
      <protection locked="0"/>
    </xf>
    <xf numFmtId="0" fontId="33" fillId="12" borderId="97" xfId="0" applyNumberFormat="1" applyFont="1" applyFill="1" applyBorder="1" applyAlignment="1" applyProtection="1">
      <alignment horizontal="center" vertical="top" wrapText="1"/>
      <protection locked="0"/>
    </xf>
    <xf numFmtId="0" fontId="33" fillId="12" borderId="98" xfId="0" applyNumberFormat="1" applyFont="1" applyFill="1" applyBorder="1" applyAlignment="1" applyProtection="1">
      <alignment horizontal="center" vertical="top" wrapText="1"/>
      <protection locked="0"/>
    </xf>
    <xf numFmtId="0" fontId="33" fillId="12" borderId="99" xfId="0" applyNumberFormat="1" applyFont="1" applyFill="1" applyBorder="1" applyAlignment="1" applyProtection="1">
      <alignment horizontal="center" vertical="top" wrapText="1"/>
      <protection locked="0"/>
    </xf>
    <xf numFmtId="0" fontId="33" fillId="12" borderId="100" xfId="0" applyNumberFormat="1" applyFont="1" applyFill="1" applyBorder="1" applyAlignment="1" applyProtection="1">
      <alignment horizontal="center" vertical="top" wrapText="1"/>
      <protection locked="0"/>
    </xf>
    <xf numFmtId="0" fontId="7" fillId="12" borderId="19" xfId="0" applyFont="1" applyFill="1" applyBorder="1" applyAlignment="1" applyProtection="1">
      <alignment horizontal="center"/>
    </xf>
    <xf numFmtId="0" fontId="7" fillId="12" borderId="20" xfId="0" applyFont="1" applyFill="1" applyBorder="1" applyAlignment="1" applyProtection="1">
      <alignment horizontal="center"/>
    </xf>
    <xf numFmtId="0" fontId="7" fillId="12" borderId="21" xfId="0" applyFont="1" applyFill="1" applyBorder="1" applyAlignment="1" applyProtection="1">
      <alignment horizontal="center"/>
    </xf>
    <xf numFmtId="0" fontId="7" fillId="12" borderId="34" xfId="0" applyFont="1" applyFill="1" applyBorder="1" applyAlignment="1" applyProtection="1">
      <alignment horizontal="center"/>
    </xf>
    <xf numFmtId="0" fontId="7" fillId="12" borderId="0" xfId="0" applyFont="1" applyFill="1" applyBorder="1" applyAlignment="1" applyProtection="1">
      <alignment horizontal="center"/>
    </xf>
    <xf numFmtId="0" fontId="7" fillId="12" borderId="35" xfId="0" applyFont="1" applyFill="1" applyBorder="1" applyAlignment="1" applyProtection="1">
      <alignment horizontal="center"/>
    </xf>
    <xf numFmtId="0" fontId="7" fillId="12" borderId="5" xfId="0" applyFont="1" applyFill="1" applyBorder="1" applyAlignment="1" applyProtection="1">
      <alignment horizontal="center"/>
    </xf>
    <xf numFmtId="0" fontId="7" fillId="12" borderId="6" xfId="0" applyFont="1" applyFill="1" applyBorder="1" applyAlignment="1" applyProtection="1">
      <alignment horizontal="center"/>
    </xf>
    <xf numFmtId="0" fontId="7" fillId="12" borderId="22" xfId="0" applyFont="1" applyFill="1" applyBorder="1" applyAlignment="1" applyProtection="1">
      <alignment horizontal="center"/>
    </xf>
    <xf numFmtId="0" fontId="35" fillId="12" borderId="8" xfId="0" applyFont="1" applyFill="1" applyBorder="1" applyAlignment="1" applyProtection="1">
      <alignment horizontal="center" vertical="center"/>
      <protection locked="0"/>
    </xf>
    <xf numFmtId="0" fontId="5" fillId="8" borderId="19" xfId="0" applyFont="1" applyFill="1" applyBorder="1" applyAlignment="1" applyProtection="1">
      <alignment horizontal="center" vertical="center"/>
    </xf>
    <xf numFmtId="0" fontId="5" fillId="8" borderId="20" xfId="0" applyFont="1" applyFill="1" applyBorder="1" applyAlignment="1" applyProtection="1">
      <alignment horizontal="center" vertical="center"/>
    </xf>
    <xf numFmtId="0" fontId="5" fillId="8" borderId="21" xfId="0" applyFont="1" applyFill="1" applyBorder="1" applyAlignment="1" applyProtection="1">
      <alignment horizontal="center" vertical="center"/>
    </xf>
    <xf numFmtId="0" fontId="5" fillId="8" borderId="34" xfId="0" applyFont="1" applyFill="1" applyBorder="1" applyAlignment="1" applyProtection="1">
      <alignment horizontal="center" vertical="center"/>
    </xf>
    <xf numFmtId="0" fontId="5" fillId="8" borderId="0" xfId="0" applyFont="1" applyFill="1" applyBorder="1" applyAlignment="1" applyProtection="1">
      <alignment horizontal="center" vertical="center"/>
    </xf>
    <xf numFmtId="0" fontId="5" fillId="8" borderId="35" xfId="0" applyFont="1" applyFill="1" applyBorder="1" applyAlignment="1" applyProtection="1">
      <alignment horizontal="center" vertical="center"/>
    </xf>
    <xf numFmtId="0" fontId="5" fillId="8" borderId="5" xfId="0" applyFont="1" applyFill="1" applyBorder="1" applyAlignment="1" applyProtection="1">
      <alignment horizontal="center" vertical="center"/>
    </xf>
    <xf numFmtId="0" fontId="5" fillId="8" borderId="6" xfId="0" applyFont="1" applyFill="1" applyBorder="1" applyAlignment="1" applyProtection="1">
      <alignment horizontal="center" vertical="center"/>
    </xf>
    <xf numFmtId="0" fontId="5" fillId="8" borderId="22" xfId="0" applyFont="1" applyFill="1" applyBorder="1" applyAlignment="1" applyProtection="1">
      <alignment horizontal="center" vertical="center"/>
    </xf>
    <xf numFmtId="49" fontId="35" fillId="12" borderId="19" xfId="0" applyNumberFormat="1" applyFont="1" applyFill="1" applyBorder="1" applyAlignment="1" applyProtection="1">
      <alignment horizontal="center" vertical="center"/>
      <protection locked="0"/>
    </xf>
    <xf numFmtId="49" fontId="35" fillId="12" borderId="20" xfId="0" applyNumberFormat="1" applyFont="1" applyFill="1" applyBorder="1" applyAlignment="1" applyProtection="1">
      <alignment horizontal="center" vertical="center"/>
      <protection locked="0"/>
    </xf>
    <xf numFmtId="49" fontId="35" fillId="12" borderId="21" xfId="0" applyNumberFormat="1" applyFont="1" applyFill="1" applyBorder="1" applyAlignment="1" applyProtection="1">
      <alignment horizontal="center" vertical="center"/>
      <protection locked="0"/>
    </xf>
    <xf numFmtId="49" fontId="35" fillId="12" borderId="34" xfId="0" applyNumberFormat="1" applyFont="1" applyFill="1" applyBorder="1" applyAlignment="1" applyProtection="1">
      <alignment horizontal="center" vertical="center"/>
      <protection locked="0"/>
    </xf>
    <xf numFmtId="49" fontId="35" fillId="12" borderId="0" xfId="0" applyNumberFormat="1" applyFont="1" applyFill="1" applyBorder="1" applyAlignment="1" applyProtection="1">
      <alignment horizontal="center" vertical="center"/>
      <protection locked="0"/>
    </xf>
    <xf numFmtId="49" fontId="35" fillId="12" borderId="35" xfId="0" applyNumberFormat="1" applyFont="1" applyFill="1" applyBorder="1" applyAlignment="1" applyProtection="1">
      <alignment horizontal="center" vertical="center"/>
      <protection locked="0"/>
    </xf>
    <xf numFmtId="49" fontId="35" fillId="12" borderId="5" xfId="0" applyNumberFormat="1" applyFont="1" applyFill="1" applyBorder="1" applyAlignment="1" applyProtection="1">
      <alignment horizontal="center" vertical="center"/>
      <protection locked="0"/>
    </xf>
    <xf numFmtId="49" fontId="35" fillId="12" borderId="6" xfId="0" applyNumberFormat="1" applyFont="1" applyFill="1" applyBorder="1" applyAlignment="1" applyProtection="1">
      <alignment horizontal="center" vertical="center"/>
      <protection locked="0"/>
    </xf>
    <xf numFmtId="49" fontId="35" fillId="12" borderId="22" xfId="0" applyNumberFormat="1" applyFont="1" applyFill="1" applyBorder="1" applyAlignment="1" applyProtection="1">
      <alignment horizontal="center" vertical="center"/>
      <protection locked="0"/>
    </xf>
    <xf numFmtId="0" fontId="4" fillId="9" borderId="19" xfId="0" applyFont="1" applyFill="1" applyBorder="1" applyAlignment="1" applyProtection="1">
      <alignment horizontal="center" vertical="center"/>
    </xf>
    <xf numFmtId="0" fontId="4" fillId="9" borderId="20" xfId="0" applyFont="1" applyFill="1" applyBorder="1" applyAlignment="1" applyProtection="1">
      <alignment horizontal="center" vertical="center"/>
    </xf>
    <xf numFmtId="0" fontId="4" fillId="9" borderId="21" xfId="0" applyFont="1" applyFill="1" applyBorder="1" applyAlignment="1" applyProtection="1">
      <alignment horizontal="center" vertical="center"/>
    </xf>
    <xf numFmtId="0" fontId="4" fillId="9" borderId="34" xfId="0" applyFont="1" applyFill="1" applyBorder="1" applyAlignment="1" applyProtection="1">
      <alignment horizontal="center" vertical="center"/>
    </xf>
    <xf numFmtId="0" fontId="4" fillId="9" borderId="0" xfId="0" applyFont="1" applyFill="1" applyBorder="1" applyAlignment="1" applyProtection="1">
      <alignment horizontal="center" vertical="center"/>
    </xf>
    <xf numFmtId="0" fontId="4" fillId="9" borderId="35" xfId="0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horizontal="center" vertical="center" wrapText="1"/>
    </xf>
    <xf numFmtId="14" fontId="35" fillId="12" borderId="19" xfId="0" applyNumberFormat="1" applyFont="1" applyFill="1" applyBorder="1" applyAlignment="1" applyProtection="1">
      <alignment horizontal="center" vertical="center"/>
      <protection locked="0"/>
    </xf>
    <xf numFmtId="14" fontId="35" fillId="12" borderId="20" xfId="0" applyNumberFormat="1" applyFont="1" applyFill="1" applyBorder="1" applyAlignment="1" applyProtection="1">
      <alignment horizontal="center" vertical="center"/>
      <protection locked="0"/>
    </xf>
    <xf numFmtId="14" fontId="35" fillId="12" borderId="21" xfId="0" applyNumberFormat="1" applyFont="1" applyFill="1" applyBorder="1" applyAlignment="1" applyProtection="1">
      <alignment horizontal="center" vertical="center"/>
      <protection locked="0"/>
    </xf>
    <xf numFmtId="14" fontId="35" fillId="12" borderId="34" xfId="0" applyNumberFormat="1" applyFont="1" applyFill="1" applyBorder="1" applyAlignment="1" applyProtection="1">
      <alignment horizontal="center" vertical="center"/>
      <protection locked="0"/>
    </xf>
    <xf numFmtId="14" fontId="35" fillId="12" borderId="0" xfId="0" applyNumberFormat="1" applyFont="1" applyFill="1" applyBorder="1" applyAlignment="1" applyProtection="1">
      <alignment horizontal="center" vertical="center"/>
      <protection locked="0"/>
    </xf>
    <xf numFmtId="14" fontId="35" fillId="12" borderId="35" xfId="0" applyNumberFormat="1" applyFont="1" applyFill="1" applyBorder="1" applyAlignment="1" applyProtection="1">
      <alignment horizontal="center" vertical="center"/>
      <protection locked="0"/>
    </xf>
    <xf numFmtId="14" fontId="35" fillId="12" borderId="5" xfId="0" applyNumberFormat="1" applyFont="1" applyFill="1" applyBorder="1" applyAlignment="1" applyProtection="1">
      <alignment horizontal="center" vertical="center"/>
      <protection locked="0"/>
    </xf>
    <xf numFmtId="14" fontId="35" fillId="12" borderId="6" xfId="0" applyNumberFormat="1" applyFont="1" applyFill="1" applyBorder="1" applyAlignment="1" applyProtection="1">
      <alignment horizontal="center" vertical="center"/>
      <protection locked="0"/>
    </xf>
    <xf numFmtId="14" fontId="35" fillId="12" borderId="22" xfId="0" applyNumberFormat="1" applyFont="1" applyFill="1" applyBorder="1" applyAlignment="1" applyProtection="1">
      <alignment horizontal="center" vertical="center"/>
      <protection locked="0"/>
    </xf>
    <xf numFmtId="0" fontId="15" fillId="11" borderId="37" xfId="0" applyFont="1" applyFill="1" applyBorder="1" applyAlignment="1" applyProtection="1">
      <alignment horizontal="center" vertical="center" wrapText="1"/>
    </xf>
    <xf numFmtId="0" fontId="15" fillId="11" borderId="38" xfId="0" applyFont="1" applyFill="1" applyBorder="1" applyAlignment="1" applyProtection="1">
      <alignment horizontal="center" vertical="center" wrapText="1"/>
    </xf>
    <xf numFmtId="0" fontId="15" fillId="11" borderId="1" xfId="0" applyFont="1" applyFill="1" applyBorder="1" applyAlignment="1" applyProtection="1">
      <alignment horizontal="center" vertical="center" wrapText="1"/>
    </xf>
    <xf numFmtId="0" fontId="15" fillId="11" borderId="0" xfId="0" applyFont="1" applyFill="1" applyBorder="1" applyAlignment="1" applyProtection="1">
      <alignment horizontal="center" vertical="center" wrapText="1"/>
    </xf>
    <xf numFmtId="0" fontId="4" fillId="9" borderId="19" xfId="0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 applyProtection="1">
      <alignment horizontal="center" vertical="center" wrapText="1"/>
    </xf>
    <xf numFmtId="0" fontId="4" fillId="9" borderId="21" xfId="0" applyFont="1" applyFill="1" applyBorder="1" applyAlignment="1" applyProtection="1">
      <alignment horizontal="center" vertical="center" wrapText="1"/>
    </xf>
    <xf numFmtId="0" fontId="4" fillId="9" borderId="34" xfId="0" applyFont="1" applyFill="1" applyBorder="1" applyAlignment="1" applyProtection="1">
      <alignment horizontal="center" vertical="center" wrapText="1"/>
    </xf>
    <xf numFmtId="0" fontId="4" fillId="9" borderId="0" xfId="0" applyFont="1" applyFill="1" applyBorder="1" applyAlignment="1" applyProtection="1">
      <alignment horizontal="center" vertical="center" wrapText="1"/>
    </xf>
    <xf numFmtId="0" fontId="4" fillId="9" borderId="35" xfId="0" applyFont="1" applyFill="1" applyBorder="1" applyAlignment="1" applyProtection="1">
      <alignment horizontal="center" vertical="center" wrapText="1"/>
    </xf>
    <xf numFmtId="0" fontId="2" fillId="12" borderId="20" xfId="0" applyFont="1" applyFill="1" applyBorder="1" applyAlignment="1" applyProtection="1">
      <alignment horizontal="center"/>
    </xf>
    <xf numFmtId="0" fontId="2" fillId="12" borderId="21" xfId="0" applyFont="1" applyFill="1" applyBorder="1" applyAlignment="1" applyProtection="1">
      <alignment horizontal="center"/>
    </xf>
    <xf numFmtId="0" fontId="2" fillId="12" borderId="0" xfId="0" applyFont="1" applyFill="1" applyBorder="1" applyAlignment="1" applyProtection="1">
      <alignment horizontal="center"/>
    </xf>
    <xf numFmtId="0" fontId="2" fillId="12" borderId="35" xfId="0" applyFont="1" applyFill="1" applyBorder="1" applyAlignment="1" applyProtection="1">
      <alignment horizontal="center"/>
    </xf>
    <xf numFmtId="0" fontId="2" fillId="12" borderId="6" xfId="0" applyFont="1" applyFill="1" applyBorder="1" applyAlignment="1" applyProtection="1">
      <alignment horizontal="center"/>
    </xf>
    <xf numFmtId="0" fontId="2" fillId="12" borderId="22" xfId="0" applyFont="1" applyFill="1" applyBorder="1" applyAlignment="1" applyProtection="1">
      <alignment horizontal="center"/>
    </xf>
    <xf numFmtId="0" fontId="3" fillId="12" borderId="19" xfId="0" applyFont="1" applyFill="1" applyBorder="1" applyAlignment="1" applyProtection="1">
      <alignment horizontal="center"/>
    </xf>
    <xf numFmtId="0" fontId="3" fillId="12" borderId="20" xfId="0" applyFont="1" applyFill="1" applyBorder="1" applyAlignment="1" applyProtection="1">
      <alignment horizontal="center"/>
    </xf>
    <xf numFmtId="0" fontId="3" fillId="12" borderId="21" xfId="0" applyFont="1" applyFill="1" applyBorder="1" applyAlignment="1" applyProtection="1">
      <alignment horizontal="center"/>
    </xf>
    <xf numFmtId="0" fontId="3" fillId="12" borderId="34" xfId="0" applyFont="1" applyFill="1" applyBorder="1" applyAlignment="1" applyProtection="1">
      <alignment horizontal="center"/>
    </xf>
    <xf numFmtId="0" fontId="3" fillId="12" borderId="0" xfId="0" applyFont="1" applyFill="1" applyBorder="1" applyAlignment="1" applyProtection="1">
      <alignment horizontal="center"/>
    </xf>
    <xf numFmtId="0" fontId="3" fillId="12" borderId="35" xfId="0" applyFont="1" applyFill="1" applyBorder="1" applyAlignment="1" applyProtection="1">
      <alignment horizontal="center"/>
    </xf>
    <xf numFmtId="0" fontId="3" fillId="12" borderId="5" xfId="0" applyFont="1" applyFill="1" applyBorder="1" applyAlignment="1" applyProtection="1">
      <alignment horizontal="center"/>
    </xf>
    <xf numFmtId="0" fontId="3" fillId="12" borderId="6" xfId="0" applyFont="1" applyFill="1" applyBorder="1" applyAlignment="1" applyProtection="1">
      <alignment horizontal="center"/>
    </xf>
    <xf numFmtId="0" fontId="3" fillId="12" borderId="22" xfId="0" applyFont="1" applyFill="1" applyBorder="1" applyAlignment="1" applyProtection="1">
      <alignment horizontal="center"/>
    </xf>
    <xf numFmtId="0" fontId="25" fillId="12" borderId="19" xfId="0" applyFont="1" applyFill="1" applyBorder="1" applyAlignment="1" applyProtection="1">
      <alignment horizontal="center"/>
    </xf>
    <xf numFmtId="0" fontId="25" fillId="12" borderId="20" xfId="0" applyFont="1" applyFill="1" applyBorder="1" applyAlignment="1" applyProtection="1">
      <alignment horizontal="center"/>
    </xf>
    <xf numFmtId="0" fontId="25" fillId="12" borderId="21" xfId="0" applyFont="1" applyFill="1" applyBorder="1" applyAlignment="1" applyProtection="1">
      <alignment horizontal="center"/>
    </xf>
    <xf numFmtId="0" fontId="25" fillId="12" borderId="34" xfId="0" applyFont="1" applyFill="1" applyBorder="1" applyAlignment="1" applyProtection="1">
      <alignment horizontal="center"/>
    </xf>
    <xf numFmtId="0" fontId="25" fillId="12" borderId="0" xfId="0" applyFont="1" applyFill="1" applyBorder="1" applyAlignment="1" applyProtection="1">
      <alignment horizontal="center"/>
    </xf>
    <xf numFmtId="0" fontId="25" fillId="12" borderId="35" xfId="0" applyFont="1" applyFill="1" applyBorder="1" applyAlignment="1" applyProtection="1">
      <alignment horizontal="center"/>
    </xf>
    <xf numFmtId="0" fontId="25" fillId="12" borderId="5" xfId="0" applyFont="1" applyFill="1" applyBorder="1" applyAlignment="1" applyProtection="1">
      <alignment horizontal="center"/>
    </xf>
    <xf numFmtId="0" fontId="25" fillId="12" borderId="6" xfId="0" applyFont="1" applyFill="1" applyBorder="1" applyAlignment="1" applyProtection="1">
      <alignment horizontal="center"/>
    </xf>
    <xf numFmtId="0" fontId="25" fillId="12" borderId="22" xfId="0" applyFont="1" applyFill="1" applyBorder="1" applyAlignment="1" applyProtection="1">
      <alignment horizontal="center"/>
    </xf>
    <xf numFmtId="0" fontId="5" fillId="8" borderId="19" xfId="0" applyFont="1" applyFill="1" applyBorder="1" applyAlignment="1" applyProtection="1">
      <alignment horizontal="center" vertical="center" wrapText="1"/>
    </xf>
    <xf numFmtId="0" fontId="5" fillId="8" borderId="20" xfId="0" applyFont="1" applyFill="1" applyBorder="1" applyAlignment="1" applyProtection="1">
      <alignment horizontal="center" vertical="center" wrapText="1"/>
    </xf>
    <xf numFmtId="0" fontId="5" fillId="8" borderId="21" xfId="0" applyFont="1" applyFill="1" applyBorder="1" applyAlignment="1" applyProtection="1">
      <alignment horizontal="center" vertical="center" wrapText="1"/>
    </xf>
    <xf numFmtId="0" fontId="5" fillId="8" borderId="34" xfId="0" applyFont="1" applyFill="1" applyBorder="1" applyAlignment="1" applyProtection="1">
      <alignment horizontal="center" vertical="center" wrapText="1"/>
    </xf>
    <xf numFmtId="0" fontId="5" fillId="8" borderId="0" xfId="0" applyFont="1" applyFill="1" applyBorder="1" applyAlignment="1" applyProtection="1">
      <alignment horizontal="center" vertical="center" wrapText="1"/>
    </xf>
    <xf numFmtId="0" fontId="5" fillId="8" borderId="35" xfId="0" applyFont="1" applyFill="1" applyBorder="1" applyAlignment="1" applyProtection="1">
      <alignment horizontal="center" vertical="center" wrapText="1"/>
    </xf>
    <xf numFmtId="0" fontId="5" fillId="8" borderId="5" xfId="0" applyFont="1" applyFill="1" applyBorder="1" applyAlignment="1" applyProtection="1">
      <alignment horizontal="center" vertical="center" wrapText="1"/>
    </xf>
    <xf numFmtId="0" fontId="5" fillId="8" borderId="6" xfId="0" applyFont="1" applyFill="1" applyBorder="1" applyAlignment="1" applyProtection="1">
      <alignment horizontal="center" vertical="center" wrapText="1"/>
    </xf>
    <xf numFmtId="0" fontId="5" fillId="8" borderId="22" xfId="0" applyFont="1" applyFill="1" applyBorder="1" applyAlignment="1" applyProtection="1">
      <alignment horizontal="center" vertical="center" wrapText="1"/>
    </xf>
    <xf numFmtId="0" fontId="35" fillId="12" borderId="19" xfId="0" applyFont="1" applyFill="1" applyBorder="1" applyAlignment="1" applyProtection="1">
      <alignment horizontal="center" vertical="center" wrapText="1"/>
      <protection locked="0"/>
    </xf>
    <xf numFmtId="0" fontId="35" fillId="12" borderId="20" xfId="0" applyFont="1" applyFill="1" applyBorder="1" applyAlignment="1" applyProtection="1">
      <alignment horizontal="center" vertical="center" wrapText="1"/>
      <protection locked="0"/>
    </xf>
    <xf numFmtId="0" fontId="35" fillId="12" borderId="21" xfId="0" applyFont="1" applyFill="1" applyBorder="1" applyAlignment="1" applyProtection="1">
      <alignment horizontal="center" vertical="center" wrapText="1"/>
      <protection locked="0"/>
    </xf>
    <xf numFmtId="0" fontId="35" fillId="12" borderId="34" xfId="0" applyFont="1" applyFill="1" applyBorder="1" applyAlignment="1" applyProtection="1">
      <alignment horizontal="center" vertical="center" wrapText="1"/>
      <protection locked="0"/>
    </xf>
    <xf numFmtId="0" fontId="35" fillId="12" borderId="0" xfId="0" applyFont="1" applyFill="1" applyBorder="1" applyAlignment="1" applyProtection="1">
      <alignment horizontal="center" vertical="center" wrapText="1"/>
      <protection locked="0"/>
    </xf>
    <xf numFmtId="0" fontId="35" fillId="12" borderId="35" xfId="0" applyFont="1" applyFill="1" applyBorder="1" applyAlignment="1" applyProtection="1">
      <alignment horizontal="center" vertical="center" wrapText="1"/>
      <protection locked="0"/>
    </xf>
    <xf numFmtId="0" fontId="35" fillId="12" borderId="5" xfId="0" applyFont="1" applyFill="1" applyBorder="1" applyAlignment="1" applyProtection="1">
      <alignment horizontal="center" vertical="center" wrapText="1"/>
      <protection locked="0"/>
    </xf>
    <xf numFmtId="0" fontId="35" fillId="12" borderId="6" xfId="0" applyFont="1" applyFill="1" applyBorder="1" applyAlignment="1" applyProtection="1">
      <alignment horizontal="center" vertical="center" wrapText="1"/>
      <protection locked="0"/>
    </xf>
    <xf numFmtId="0" fontId="35" fillId="12" borderId="22" xfId="0" applyFont="1" applyFill="1" applyBorder="1" applyAlignment="1" applyProtection="1">
      <alignment horizontal="center" vertical="center" wrapText="1"/>
      <protection locked="0"/>
    </xf>
    <xf numFmtId="0" fontId="7" fillId="12" borderId="7" xfId="0" applyFont="1" applyFill="1" applyBorder="1" applyAlignment="1" applyProtection="1">
      <alignment horizontal="center"/>
    </xf>
    <xf numFmtId="0" fontId="2" fillId="12" borderId="18" xfId="0" applyFont="1" applyFill="1" applyBorder="1" applyAlignment="1" applyProtection="1">
      <alignment horizontal="center"/>
    </xf>
    <xf numFmtId="0" fontId="2" fillId="12" borderId="17" xfId="0" applyFont="1" applyFill="1" applyBorder="1" applyAlignment="1" applyProtection="1">
      <alignment horizontal="center"/>
    </xf>
    <xf numFmtId="0" fontId="6" fillId="12" borderId="19" xfId="0" applyFont="1" applyFill="1" applyBorder="1" applyAlignment="1" applyProtection="1">
      <alignment horizontal="center"/>
    </xf>
    <xf numFmtId="0" fontId="6" fillId="12" borderId="20" xfId="0" applyFont="1" applyFill="1" applyBorder="1" applyAlignment="1" applyProtection="1">
      <alignment horizontal="center"/>
    </xf>
    <xf numFmtId="0" fontId="6" fillId="12" borderId="21" xfId="0" applyFont="1" applyFill="1" applyBorder="1" applyAlignment="1" applyProtection="1">
      <alignment horizontal="center"/>
    </xf>
    <xf numFmtId="0" fontId="6" fillId="12" borderId="34" xfId="0" applyFont="1" applyFill="1" applyBorder="1" applyAlignment="1" applyProtection="1">
      <alignment horizontal="center"/>
    </xf>
    <xf numFmtId="0" fontId="6" fillId="12" borderId="0" xfId="0" applyFont="1" applyFill="1" applyBorder="1" applyAlignment="1" applyProtection="1">
      <alignment horizontal="center"/>
    </xf>
    <xf numFmtId="0" fontId="6" fillId="12" borderId="35" xfId="0" applyFont="1" applyFill="1" applyBorder="1" applyAlignment="1" applyProtection="1">
      <alignment horizontal="center"/>
    </xf>
    <xf numFmtId="0" fontId="6" fillId="12" borderId="5" xfId="0" applyFont="1" applyFill="1" applyBorder="1" applyAlignment="1" applyProtection="1">
      <alignment horizontal="center"/>
    </xf>
    <xf numFmtId="0" fontId="6" fillId="12" borderId="6" xfId="0" applyFont="1" applyFill="1" applyBorder="1" applyAlignment="1" applyProtection="1">
      <alignment horizontal="center"/>
    </xf>
    <xf numFmtId="0" fontId="6" fillId="12" borderId="22" xfId="0" applyFont="1" applyFill="1" applyBorder="1" applyAlignment="1" applyProtection="1">
      <alignment horizontal="center"/>
    </xf>
    <xf numFmtId="0" fontId="13" fillId="5" borderId="37" xfId="0" applyFont="1" applyFill="1" applyBorder="1" applyAlignment="1" applyProtection="1">
      <alignment horizontal="center" vertical="center" wrapText="1"/>
    </xf>
    <xf numFmtId="0" fontId="13" fillId="5" borderId="38" xfId="0" applyFont="1" applyFill="1" applyBorder="1" applyAlignment="1" applyProtection="1">
      <alignment horizontal="center" vertical="center" wrapText="1"/>
    </xf>
    <xf numFmtId="0" fontId="13" fillId="5" borderId="1" xfId="0" applyFont="1" applyFill="1" applyBorder="1" applyAlignment="1" applyProtection="1">
      <alignment horizontal="center" vertical="center" wrapText="1"/>
    </xf>
    <xf numFmtId="0" fontId="13" fillId="5" borderId="0" xfId="0" applyFont="1" applyFill="1" applyBorder="1" applyAlignment="1" applyProtection="1">
      <alignment horizontal="center" vertical="center" wrapText="1"/>
    </xf>
    <xf numFmtId="0" fontId="31" fillId="12" borderId="0" xfId="0" applyFont="1" applyFill="1" applyBorder="1" applyAlignment="1" applyProtection="1">
      <alignment vertical="center"/>
      <protection locked="0"/>
    </xf>
    <xf numFmtId="0" fontId="1" fillId="12" borderId="0" xfId="0" applyFont="1" applyFill="1" applyAlignment="1" applyProtection="1">
      <protection locked="0"/>
    </xf>
    <xf numFmtId="0" fontId="18" fillId="5" borderId="37" xfId="0" applyFont="1" applyFill="1" applyBorder="1" applyAlignment="1" applyProtection="1">
      <alignment horizontal="center" vertical="center"/>
    </xf>
    <xf numFmtId="0" fontId="2" fillId="0" borderId="3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36" xfId="0" applyFont="1" applyFill="1" applyBorder="1" applyAlignment="1" applyProtection="1">
      <alignment horizontal="left" vertical="center"/>
    </xf>
    <xf numFmtId="0" fontId="33" fillId="12" borderId="8" xfId="0" applyFont="1" applyFill="1" applyBorder="1" applyAlignment="1" applyProtection="1">
      <alignment horizontal="center" vertical="center" wrapText="1"/>
      <protection locked="0"/>
    </xf>
    <xf numFmtId="0" fontId="33" fillId="12" borderId="19" xfId="0" applyFont="1" applyFill="1" applyBorder="1" applyAlignment="1" applyProtection="1">
      <alignment horizontal="center" vertical="center" wrapText="1"/>
      <protection locked="0"/>
    </xf>
    <xf numFmtId="0" fontId="33" fillId="12" borderId="20" xfId="0" applyFont="1" applyFill="1" applyBorder="1" applyAlignment="1" applyProtection="1">
      <alignment horizontal="center" vertical="center" wrapText="1"/>
      <protection locked="0"/>
    </xf>
    <xf numFmtId="0" fontId="33" fillId="12" borderId="21" xfId="0" applyFont="1" applyFill="1" applyBorder="1" applyAlignment="1" applyProtection="1">
      <alignment horizontal="center" vertical="center" wrapText="1"/>
      <protection locked="0"/>
    </xf>
    <xf numFmtId="0" fontId="33" fillId="12" borderId="34" xfId="0" applyFont="1" applyFill="1" applyBorder="1" applyAlignment="1" applyProtection="1">
      <alignment horizontal="center" vertical="center" wrapText="1"/>
      <protection locked="0"/>
    </xf>
    <xf numFmtId="0" fontId="33" fillId="12" borderId="0" xfId="0" applyFont="1" applyFill="1" applyBorder="1" applyAlignment="1" applyProtection="1">
      <alignment horizontal="center" vertical="center" wrapText="1"/>
      <protection locked="0"/>
    </xf>
    <xf numFmtId="0" fontId="33" fillId="12" borderId="35" xfId="0" applyFont="1" applyFill="1" applyBorder="1" applyAlignment="1" applyProtection="1">
      <alignment horizontal="center" vertical="center" wrapText="1"/>
      <protection locked="0"/>
    </xf>
    <xf numFmtId="0" fontId="33" fillId="12" borderId="5" xfId="0" applyFont="1" applyFill="1" applyBorder="1" applyAlignment="1" applyProtection="1">
      <alignment horizontal="center" vertical="center" wrapText="1"/>
      <protection locked="0"/>
    </xf>
    <xf numFmtId="0" fontId="33" fillId="12" borderId="6" xfId="0" applyFont="1" applyFill="1" applyBorder="1" applyAlignment="1" applyProtection="1">
      <alignment horizontal="center" vertical="center" wrapText="1"/>
      <protection locked="0"/>
    </xf>
    <xf numFmtId="0" fontId="33" fillId="12" borderId="22" xfId="0" applyFont="1" applyFill="1" applyBorder="1" applyAlignment="1" applyProtection="1">
      <alignment horizontal="center" vertical="center" wrapText="1"/>
      <protection locked="0"/>
    </xf>
    <xf numFmtId="0" fontId="5" fillId="0" borderId="19" xfId="0" applyFont="1" applyFill="1" applyBorder="1" applyAlignment="1" applyProtection="1">
      <alignment horizontal="center" vertical="center"/>
    </xf>
    <xf numFmtId="0" fontId="5" fillId="0" borderId="20" xfId="0" applyFont="1" applyFill="1" applyBorder="1" applyAlignment="1" applyProtection="1">
      <alignment horizontal="center" vertical="center"/>
    </xf>
    <xf numFmtId="0" fontId="5" fillId="0" borderId="21" xfId="0" applyFont="1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35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/>
    </xf>
    <xf numFmtId="0" fontId="5" fillId="0" borderId="22" xfId="0" applyFont="1" applyFill="1" applyBorder="1" applyAlignment="1" applyProtection="1">
      <alignment horizontal="center" vertical="center"/>
    </xf>
    <xf numFmtId="0" fontId="37" fillId="11" borderId="66" xfId="0" applyFont="1" applyFill="1" applyBorder="1" applyAlignment="1" applyProtection="1">
      <alignment horizontal="center" vertical="center"/>
    </xf>
    <xf numFmtId="0" fontId="38" fillId="11" borderId="66" xfId="0" applyFont="1" applyFill="1" applyBorder="1" applyAlignment="1" applyProtection="1">
      <alignment horizontal="center" vertical="center"/>
    </xf>
    <xf numFmtId="0" fontId="33" fillId="12" borderId="50" xfId="0" applyFont="1" applyFill="1" applyBorder="1" applyAlignment="1" applyProtection="1">
      <alignment horizontal="center" vertical="top" wrapText="1"/>
      <protection locked="0"/>
    </xf>
    <xf numFmtId="0" fontId="33" fillId="12" borderId="51" xfId="0" applyFont="1" applyFill="1" applyBorder="1" applyAlignment="1" applyProtection="1">
      <alignment horizontal="center" vertical="top" wrapText="1"/>
      <protection locked="0"/>
    </xf>
    <xf numFmtId="0" fontId="33" fillId="12" borderId="52" xfId="0" applyFont="1" applyFill="1" applyBorder="1" applyAlignment="1" applyProtection="1">
      <alignment horizontal="center" vertical="top" wrapText="1"/>
      <protection locked="0"/>
    </xf>
    <xf numFmtId="0" fontId="33" fillId="12" borderId="53" xfId="0" applyFont="1" applyFill="1" applyBorder="1" applyAlignment="1" applyProtection="1">
      <alignment horizontal="center" vertical="top" wrapText="1"/>
      <protection locked="0"/>
    </xf>
    <xf numFmtId="0" fontId="33" fillId="12" borderId="0" xfId="0" applyFont="1" applyFill="1" applyBorder="1" applyAlignment="1" applyProtection="1">
      <alignment horizontal="center" vertical="top" wrapText="1"/>
      <protection locked="0"/>
    </xf>
    <xf numFmtId="0" fontId="33" fillId="12" borderId="54" xfId="0" applyFont="1" applyFill="1" applyBorder="1" applyAlignment="1" applyProtection="1">
      <alignment horizontal="center" vertical="top" wrapText="1"/>
      <protection locked="0"/>
    </xf>
    <xf numFmtId="0" fontId="33" fillId="12" borderId="55" xfId="0" applyFont="1" applyFill="1" applyBorder="1" applyAlignment="1" applyProtection="1">
      <alignment horizontal="center" vertical="top" wrapText="1"/>
      <protection locked="0"/>
    </xf>
    <xf numFmtId="0" fontId="33" fillId="12" borderId="56" xfId="0" applyFont="1" applyFill="1" applyBorder="1" applyAlignment="1" applyProtection="1">
      <alignment horizontal="center" vertical="top" wrapText="1"/>
      <protection locked="0"/>
    </xf>
    <xf numFmtId="0" fontId="33" fillId="12" borderId="57" xfId="0" applyFont="1" applyFill="1" applyBorder="1" applyAlignment="1" applyProtection="1">
      <alignment horizontal="center" vertical="top" wrapText="1"/>
      <protection locked="0"/>
    </xf>
    <xf numFmtId="0" fontId="6" fillId="12" borderId="7" xfId="0" applyFont="1" applyFill="1" applyBorder="1" applyAlignment="1" applyProtection="1">
      <alignment horizontal="center"/>
    </xf>
    <xf numFmtId="0" fontId="6" fillId="12" borderId="18" xfId="0" applyFont="1" applyFill="1" applyBorder="1" applyAlignment="1" applyProtection="1">
      <alignment horizontal="center"/>
    </xf>
    <xf numFmtId="0" fontId="6" fillId="12" borderId="17" xfId="0" applyFont="1" applyFill="1" applyBorder="1" applyAlignment="1" applyProtection="1">
      <alignment horizontal="center"/>
    </xf>
    <xf numFmtId="0" fontId="7" fillId="0" borderId="19" xfId="0" applyFont="1" applyFill="1" applyBorder="1" applyAlignment="1" applyProtection="1">
      <alignment horizontal="center" vertical="center" wrapText="1"/>
    </xf>
    <xf numFmtId="0" fontId="7" fillId="0" borderId="20" xfId="0" applyFont="1" applyFill="1" applyBorder="1" applyAlignment="1" applyProtection="1">
      <alignment horizontal="center" vertical="center" wrapText="1"/>
    </xf>
    <xf numFmtId="0" fontId="7" fillId="0" borderId="21" xfId="0" applyFont="1" applyFill="1" applyBorder="1" applyAlignment="1" applyProtection="1">
      <alignment horizontal="center" vertical="center" wrapText="1"/>
    </xf>
    <xf numFmtId="0" fontId="7" fillId="0" borderId="34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7" fillId="0" borderId="35" xfId="0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 wrapText="1"/>
    </xf>
    <xf numFmtId="0" fontId="7" fillId="0" borderId="6" xfId="0" applyFont="1" applyFill="1" applyBorder="1" applyAlignment="1" applyProtection="1">
      <alignment horizontal="center" vertical="center" wrapText="1"/>
    </xf>
    <xf numFmtId="0" fontId="7" fillId="0" borderId="22" xfId="0" applyFont="1" applyFill="1" applyBorder="1" applyAlignment="1" applyProtection="1">
      <alignment horizontal="center" vertical="center" wrapText="1"/>
    </xf>
    <xf numFmtId="0" fontId="40" fillId="12" borderId="0" xfId="0" applyFont="1" applyFill="1" applyBorder="1" applyAlignment="1" applyProtection="1">
      <alignment horizontal="center" vertical="center"/>
    </xf>
    <xf numFmtId="0" fontId="40" fillId="12" borderId="36" xfId="0" applyFont="1" applyFill="1" applyBorder="1" applyAlignment="1" applyProtection="1">
      <alignment horizontal="center" vertical="center"/>
    </xf>
    <xf numFmtId="0" fontId="2" fillId="0" borderId="43" xfId="0" applyFont="1" applyBorder="1" applyAlignment="1" applyProtection="1">
      <alignment horizontal="center"/>
    </xf>
    <xf numFmtId="0" fontId="2" fillId="0" borderId="44" xfId="0" applyFont="1" applyBorder="1" applyAlignment="1" applyProtection="1">
      <alignment horizontal="center"/>
    </xf>
    <xf numFmtId="0" fontId="2" fillId="0" borderId="58" xfId="0" applyFont="1" applyBorder="1" applyAlignment="1" applyProtection="1">
      <alignment horizontal="center"/>
    </xf>
    <xf numFmtId="0" fontId="2" fillId="0" borderId="59" xfId="0" applyFont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0" fontId="2" fillId="0" borderId="41" xfId="0" applyFont="1" applyBorder="1" applyAlignment="1" applyProtection="1">
      <alignment horizontal="center"/>
    </xf>
    <xf numFmtId="0" fontId="2" fillId="0" borderId="61" xfId="0" applyFont="1" applyBorder="1" applyAlignment="1" applyProtection="1">
      <alignment horizontal="center"/>
    </xf>
    <xf numFmtId="0" fontId="2" fillId="0" borderId="62" xfId="0" applyFont="1" applyBorder="1" applyAlignment="1" applyProtection="1">
      <alignment horizontal="center"/>
    </xf>
    <xf numFmtId="0" fontId="2" fillId="0" borderId="39" xfId="0" applyFont="1" applyBorder="1" applyAlignment="1" applyProtection="1">
      <alignment horizontal="center"/>
    </xf>
    <xf numFmtId="0" fontId="32" fillId="12" borderId="39" xfId="0" applyFont="1" applyFill="1" applyBorder="1" applyAlignment="1" applyProtection="1">
      <alignment horizontal="center" vertical="center"/>
      <protection locked="0"/>
    </xf>
    <xf numFmtId="0" fontId="32" fillId="12" borderId="40" xfId="0" applyFont="1" applyFill="1" applyBorder="1" applyAlignment="1" applyProtection="1">
      <alignment horizontal="center" vertical="center"/>
      <protection locked="0"/>
    </xf>
    <xf numFmtId="0" fontId="32" fillId="12" borderId="41" xfId="0" applyFont="1" applyFill="1" applyBorder="1" applyAlignment="1" applyProtection="1">
      <alignment horizontal="center" vertical="center"/>
      <protection locked="0"/>
    </xf>
    <xf numFmtId="0" fontId="32" fillId="12" borderId="42" xfId="0" applyFont="1" applyFill="1" applyBorder="1" applyAlignment="1" applyProtection="1">
      <alignment horizontal="center" vertical="center"/>
      <protection locked="0"/>
    </xf>
    <xf numFmtId="0" fontId="3" fillId="8" borderId="8" xfId="0" applyFont="1" applyFill="1" applyBorder="1" applyAlignment="1" applyProtection="1">
      <alignment horizontal="center" vertical="center"/>
    </xf>
    <xf numFmtId="0" fontId="39" fillId="12" borderId="19" xfId="0" applyFont="1" applyFill="1" applyBorder="1" applyAlignment="1" applyProtection="1">
      <alignment horizontal="center" shrinkToFit="1"/>
    </xf>
    <xf numFmtId="0" fontId="39" fillId="12" borderId="20" xfId="0" applyFont="1" applyFill="1" applyBorder="1" applyAlignment="1" applyProtection="1">
      <alignment horizontal="center" shrinkToFit="1"/>
    </xf>
    <xf numFmtId="0" fontId="39" fillId="12" borderId="21" xfId="0" applyFont="1" applyFill="1" applyBorder="1" applyAlignment="1" applyProtection="1">
      <alignment horizontal="center" shrinkToFit="1"/>
    </xf>
    <xf numFmtId="0" fontId="39" fillId="12" borderId="34" xfId="0" applyFont="1" applyFill="1" applyBorder="1" applyAlignment="1" applyProtection="1">
      <alignment horizontal="center" shrinkToFit="1"/>
    </xf>
    <xf numFmtId="0" fontId="39" fillId="12" borderId="0" xfId="0" applyFont="1" applyFill="1" applyBorder="1" applyAlignment="1" applyProtection="1">
      <alignment horizontal="center" shrinkToFit="1"/>
    </xf>
    <xf numFmtId="0" fontId="39" fillId="12" borderId="35" xfId="0" applyFont="1" applyFill="1" applyBorder="1" applyAlignment="1" applyProtection="1">
      <alignment horizontal="center" shrinkToFit="1"/>
    </xf>
    <xf numFmtId="0" fontId="39" fillId="12" borderId="5" xfId="0" applyFont="1" applyFill="1" applyBorder="1" applyAlignment="1" applyProtection="1">
      <alignment horizontal="center" shrinkToFit="1"/>
    </xf>
    <xf numFmtId="0" fontId="39" fillId="12" borderId="6" xfId="0" applyFont="1" applyFill="1" applyBorder="1" applyAlignment="1" applyProtection="1">
      <alignment horizontal="center" shrinkToFit="1"/>
    </xf>
    <xf numFmtId="0" fontId="39" fillId="12" borderId="22" xfId="0" applyFont="1" applyFill="1" applyBorder="1" applyAlignment="1" applyProtection="1">
      <alignment horizontal="center" shrinkToFit="1"/>
    </xf>
    <xf numFmtId="0" fontId="4" fillId="9" borderId="8" xfId="0" applyFont="1" applyFill="1" applyBorder="1" applyAlignment="1" applyProtection="1">
      <alignment horizontal="center" vertical="center"/>
    </xf>
    <xf numFmtId="0" fontId="42" fillId="12" borderId="19" xfId="0" applyFont="1" applyFill="1" applyBorder="1" applyAlignment="1" applyProtection="1">
      <alignment horizontal="center" shrinkToFit="1"/>
    </xf>
    <xf numFmtId="0" fontId="3" fillId="12" borderId="20" xfId="0" applyFont="1" applyFill="1" applyBorder="1" applyAlignment="1" applyProtection="1">
      <alignment shrinkToFit="1"/>
    </xf>
    <xf numFmtId="0" fontId="3" fillId="12" borderId="21" xfId="0" applyFont="1" applyFill="1" applyBorder="1" applyAlignment="1" applyProtection="1">
      <alignment shrinkToFit="1"/>
    </xf>
    <xf numFmtId="0" fontId="3" fillId="12" borderId="34" xfId="0" applyFont="1" applyFill="1" applyBorder="1" applyAlignment="1" applyProtection="1">
      <alignment shrinkToFit="1"/>
    </xf>
    <xf numFmtId="0" fontId="3" fillId="12" borderId="0" xfId="0" applyFont="1" applyFill="1" applyAlignment="1" applyProtection="1">
      <alignment shrinkToFit="1"/>
    </xf>
    <xf numFmtId="0" fontId="3" fillId="12" borderId="35" xfId="0" applyFont="1" applyFill="1" applyBorder="1" applyAlignment="1" applyProtection="1">
      <alignment shrinkToFit="1"/>
    </xf>
    <xf numFmtId="0" fontId="3" fillId="12" borderId="5" xfId="0" applyFont="1" applyFill="1" applyBorder="1" applyAlignment="1" applyProtection="1">
      <alignment shrinkToFit="1"/>
    </xf>
    <xf numFmtId="0" fontId="3" fillId="12" borderId="6" xfId="0" applyFont="1" applyFill="1" applyBorder="1" applyAlignment="1" applyProtection="1">
      <alignment shrinkToFit="1"/>
    </xf>
    <xf numFmtId="0" fontId="3" fillId="12" borderId="22" xfId="0" applyFont="1" applyFill="1" applyBorder="1" applyAlignment="1" applyProtection="1">
      <alignment shrinkToFit="1"/>
    </xf>
    <xf numFmtId="0" fontId="34" fillId="12" borderId="8" xfId="0" applyFont="1" applyFill="1" applyBorder="1" applyAlignment="1" applyProtection="1">
      <alignment horizontal="center" wrapText="1"/>
    </xf>
    <xf numFmtId="0" fontId="42" fillId="12" borderId="19" xfId="0" applyFont="1" applyFill="1" applyBorder="1" applyAlignment="1" applyProtection="1">
      <alignment horizontal="center"/>
    </xf>
    <xf numFmtId="0" fontId="42" fillId="12" borderId="20" xfId="0" applyFont="1" applyFill="1" applyBorder="1" applyAlignment="1" applyProtection="1">
      <alignment horizontal="center"/>
    </xf>
    <xf numFmtId="0" fontId="42" fillId="12" borderId="21" xfId="0" applyFont="1" applyFill="1" applyBorder="1" applyAlignment="1" applyProtection="1">
      <alignment horizontal="center"/>
    </xf>
    <xf numFmtId="0" fontId="42" fillId="12" borderId="34" xfId="0" applyFont="1" applyFill="1" applyBorder="1" applyAlignment="1" applyProtection="1">
      <alignment horizontal="center"/>
    </xf>
    <xf numFmtId="0" fontId="42" fillId="12" borderId="0" xfId="0" applyFont="1" applyFill="1" applyBorder="1" applyAlignment="1" applyProtection="1">
      <alignment horizontal="center"/>
    </xf>
    <xf numFmtId="0" fontId="42" fillId="12" borderId="35" xfId="0" applyFont="1" applyFill="1" applyBorder="1" applyAlignment="1" applyProtection="1">
      <alignment horizontal="center"/>
    </xf>
    <xf numFmtId="0" fontId="42" fillId="12" borderId="5" xfId="0" applyFont="1" applyFill="1" applyBorder="1" applyAlignment="1" applyProtection="1">
      <alignment horizontal="center"/>
    </xf>
    <xf numFmtId="0" fontId="42" fillId="12" borderId="6" xfId="0" applyFont="1" applyFill="1" applyBorder="1" applyAlignment="1" applyProtection="1">
      <alignment horizontal="center"/>
    </xf>
    <xf numFmtId="0" fontId="42" fillId="12" borderId="22" xfId="0" applyFont="1" applyFill="1" applyBorder="1" applyAlignment="1" applyProtection="1">
      <alignment horizontal="center"/>
    </xf>
    <xf numFmtId="0" fontId="36" fillId="10" borderId="63" xfId="0" applyFont="1" applyFill="1" applyBorder="1" applyAlignment="1" applyProtection="1">
      <alignment horizontal="center" vertical="center"/>
    </xf>
    <xf numFmtId="0" fontId="36" fillId="10" borderId="64" xfId="0" applyFont="1" applyFill="1" applyBorder="1" applyAlignment="1" applyProtection="1">
      <alignment horizontal="center" vertical="center"/>
    </xf>
    <xf numFmtId="0" fontId="36" fillId="10" borderId="65" xfId="0" applyFont="1" applyFill="1" applyBorder="1" applyAlignment="1" applyProtection="1">
      <alignment horizontal="center" vertical="center"/>
    </xf>
    <xf numFmtId="0" fontId="43" fillId="12" borderId="45" xfId="0" applyFont="1" applyFill="1" applyBorder="1" applyAlignment="1" applyProtection="1">
      <alignment horizontal="center" vertical="center"/>
      <protection locked="0"/>
    </xf>
    <xf numFmtId="0" fontId="43" fillId="12" borderId="46" xfId="0" applyFont="1" applyFill="1" applyBorder="1" applyAlignment="1" applyProtection="1">
      <alignment horizontal="center" vertical="center"/>
      <protection locked="0"/>
    </xf>
    <xf numFmtId="0" fontId="43" fillId="12" borderId="0" xfId="0" applyFont="1" applyFill="1" applyBorder="1" applyAlignment="1" applyProtection="1">
      <alignment horizontal="center" vertical="center"/>
      <protection locked="0"/>
    </xf>
    <xf numFmtId="0" fontId="43" fillId="12" borderId="47" xfId="0" applyFont="1" applyFill="1" applyBorder="1" applyAlignment="1" applyProtection="1">
      <alignment horizontal="center" vertical="center"/>
      <protection locked="0"/>
    </xf>
    <xf numFmtId="0" fontId="43" fillId="12" borderId="48" xfId="0" applyFont="1" applyFill="1" applyBorder="1" applyAlignment="1" applyProtection="1">
      <alignment horizontal="center" vertical="center"/>
      <protection locked="0"/>
    </xf>
    <xf numFmtId="0" fontId="43" fillId="12" borderId="49" xfId="0" applyFont="1" applyFill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53" fillId="0" borderId="101" xfId="0" applyFont="1" applyBorder="1" applyAlignment="1" applyProtection="1">
      <alignment horizontal="center" vertical="center" wrapText="1"/>
    </xf>
    <xf numFmtId="0" fontId="10" fillId="0" borderId="101" xfId="0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horizontal="center" vertical="center" wrapText="1"/>
    </xf>
    <xf numFmtId="0" fontId="10" fillId="0" borderId="6" xfId="0" applyFont="1" applyBorder="1" applyAlignment="1" applyProtection="1">
      <alignment horizontal="center" vertical="center" wrapText="1"/>
    </xf>
    <xf numFmtId="0" fontId="49" fillId="0" borderId="0" xfId="0" applyFont="1" applyBorder="1" applyAlignment="1" applyProtection="1">
      <alignment horizontal="center" vertical="center" wrapText="1"/>
    </xf>
    <xf numFmtId="0" fontId="49" fillId="0" borderId="74" xfId="0" applyFont="1" applyBorder="1" applyAlignment="1" applyProtection="1">
      <alignment horizontal="center" vertical="center" wrapText="1"/>
    </xf>
    <xf numFmtId="0" fontId="44" fillId="16" borderId="91" xfId="0" applyFont="1" applyFill="1" applyBorder="1" applyAlignment="1" applyProtection="1">
      <alignment horizontal="center" vertical="center" wrapText="1"/>
    </xf>
    <xf numFmtId="0" fontId="26" fillId="16" borderId="73" xfId="0" applyFont="1" applyFill="1" applyBorder="1" applyAlignment="1" applyProtection="1">
      <alignment horizontal="center" vertical="center" wrapText="1"/>
    </xf>
    <xf numFmtId="0" fontId="26" fillId="16" borderId="80" xfId="0" applyFont="1" applyFill="1" applyBorder="1" applyAlignment="1" applyProtection="1">
      <alignment horizontal="center" vertical="center" wrapText="1"/>
    </xf>
    <xf numFmtId="0" fontId="26" fillId="16" borderId="86" xfId="0" applyFont="1" applyFill="1" applyBorder="1" applyAlignment="1" applyProtection="1">
      <alignment horizontal="center" vertical="center" wrapText="1"/>
    </xf>
    <xf numFmtId="0" fontId="26" fillId="16" borderId="6" xfId="0" applyFont="1" applyFill="1" applyBorder="1" applyAlignment="1" applyProtection="1">
      <alignment horizontal="center" vertical="center" wrapText="1"/>
    </xf>
    <xf numFmtId="0" fontId="26" fillId="16" borderId="22" xfId="0" applyFont="1" applyFill="1" applyBorder="1" applyAlignment="1" applyProtection="1">
      <alignment horizontal="center" vertical="center" wrapText="1"/>
    </xf>
    <xf numFmtId="0" fontId="44" fillId="17" borderId="79" xfId="0" applyFont="1" applyFill="1" applyBorder="1" applyAlignment="1" applyProtection="1">
      <alignment horizontal="center" vertical="center" wrapText="1"/>
    </xf>
    <xf numFmtId="0" fontId="26" fillId="17" borderId="73" xfId="0" applyFont="1" applyFill="1" applyBorder="1" applyAlignment="1" applyProtection="1">
      <alignment horizontal="center" vertical="center" wrapText="1"/>
    </xf>
    <xf numFmtId="0" fontId="26" fillId="17" borderId="92" xfId="0" applyFont="1" applyFill="1" applyBorder="1" applyAlignment="1" applyProtection="1">
      <alignment horizontal="center" vertical="center" wrapText="1"/>
    </xf>
    <xf numFmtId="0" fontId="26" fillId="17" borderId="5" xfId="0" applyFont="1" applyFill="1" applyBorder="1" applyAlignment="1" applyProtection="1">
      <alignment horizontal="center" vertical="center" wrapText="1"/>
    </xf>
    <xf numFmtId="0" fontId="26" fillId="17" borderId="6" xfId="0" applyFont="1" applyFill="1" applyBorder="1" applyAlignment="1" applyProtection="1">
      <alignment horizontal="center" vertical="center" wrapText="1"/>
    </xf>
    <xf numFmtId="0" fontId="26" fillId="17" borderId="87" xfId="0" applyFont="1" applyFill="1" applyBorder="1" applyAlignment="1" applyProtection="1">
      <alignment horizontal="center" vertical="center" wrapText="1"/>
    </xf>
    <xf numFmtId="0" fontId="18" fillId="13" borderId="80" xfId="0" applyFont="1" applyFill="1" applyBorder="1" applyAlignment="1" applyProtection="1">
      <alignment horizontal="center" vertical="center" wrapText="1"/>
    </xf>
    <xf numFmtId="0" fontId="18" fillId="13" borderId="78" xfId="0" applyFont="1" applyFill="1" applyBorder="1" applyAlignment="1" applyProtection="1">
      <alignment horizontal="center" vertical="center"/>
    </xf>
    <xf numFmtId="0" fontId="18" fillId="13" borderId="81" xfId="0" applyFont="1" applyFill="1" applyBorder="1" applyAlignment="1" applyProtection="1">
      <alignment horizontal="center" vertical="center"/>
    </xf>
    <xf numFmtId="0" fontId="18" fillId="13" borderId="22" xfId="0" applyFont="1" applyFill="1" applyBorder="1" applyAlignment="1" applyProtection="1">
      <alignment horizontal="center" vertical="center"/>
    </xf>
    <xf numFmtId="0" fontId="18" fillId="13" borderId="14" xfId="0" applyFont="1" applyFill="1" applyBorder="1" applyAlignment="1" applyProtection="1">
      <alignment horizontal="center" vertical="center"/>
    </xf>
    <xf numFmtId="0" fontId="18" fillId="13" borderId="70" xfId="0" applyFont="1" applyFill="1" applyBorder="1" applyAlignment="1" applyProtection="1">
      <alignment horizontal="center" vertical="center"/>
    </xf>
    <xf numFmtId="0" fontId="48" fillId="15" borderId="82" xfId="0" applyFont="1" applyFill="1" applyBorder="1" applyAlignment="1" applyProtection="1">
      <alignment horizontal="center" vertical="center" wrapText="1"/>
    </xf>
    <xf numFmtId="0" fontId="9" fillId="15" borderId="18" xfId="0" applyFont="1" applyFill="1" applyBorder="1" applyAlignment="1" applyProtection="1">
      <alignment horizontal="center" vertical="center" wrapText="1"/>
    </xf>
    <xf numFmtId="0" fontId="5" fillId="16" borderId="82" xfId="0" applyFont="1" applyFill="1" applyBorder="1" applyAlignment="1" applyProtection="1">
      <alignment horizontal="left"/>
    </xf>
    <xf numFmtId="0" fontId="5" fillId="16" borderId="18" xfId="0" applyFont="1" applyFill="1" applyBorder="1" applyAlignment="1" applyProtection="1">
      <alignment horizontal="left"/>
    </xf>
    <xf numFmtId="0" fontId="5" fillId="16" borderId="17" xfId="0" applyFont="1" applyFill="1" applyBorder="1" applyAlignment="1" applyProtection="1">
      <alignment horizontal="left"/>
    </xf>
    <xf numFmtId="0" fontId="5" fillId="17" borderId="7" xfId="0" applyFont="1" applyFill="1" applyBorder="1" applyAlignment="1" applyProtection="1">
      <alignment horizontal="left"/>
    </xf>
    <xf numFmtId="0" fontId="5" fillId="17" borderId="18" xfId="0" applyFont="1" applyFill="1" applyBorder="1" applyAlignment="1" applyProtection="1">
      <alignment horizontal="left"/>
    </xf>
    <xf numFmtId="0" fontId="5" fillId="17" borderId="83" xfId="0" applyFont="1" applyFill="1" applyBorder="1" applyAlignment="1" applyProtection="1">
      <alignment horizontal="left"/>
    </xf>
    <xf numFmtId="0" fontId="5" fillId="15" borderId="18" xfId="0" applyFont="1" applyFill="1" applyBorder="1" applyAlignment="1" applyProtection="1">
      <alignment horizontal="left"/>
    </xf>
    <xf numFmtId="0" fontId="5" fillId="15" borderId="83" xfId="0" applyFont="1" applyFill="1" applyBorder="1" applyAlignment="1" applyProtection="1">
      <alignment horizontal="left"/>
    </xf>
    <xf numFmtId="0" fontId="2" fillId="0" borderId="36" xfId="0" applyFont="1" applyBorder="1" applyAlignment="1" applyProtection="1"/>
    <xf numFmtId="0" fontId="48" fillId="15" borderId="18" xfId="0" applyFont="1" applyFill="1" applyBorder="1" applyAlignment="1" applyProtection="1">
      <alignment horizontal="center" vertical="center" wrapText="1"/>
    </xf>
    <xf numFmtId="0" fontId="5" fillId="16" borderId="8" xfId="0" applyFont="1" applyFill="1" applyBorder="1" applyAlignment="1">
      <alignment horizontal="center"/>
    </xf>
    <xf numFmtId="0" fontId="5" fillId="17" borderId="8" xfId="0" applyFont="1" applyFill="1" applyBorder="1" applyAlignment="1" applyProtection="1">
      <alignment horizontal="center"/>
      <protection locked="0"/>
    </xf>
    <xf numFmtId="0" fontId="5" fillId="17" borderId="8" xfId="0" applyFont="1" applyFill="1" applyBorder="1" applyAlignment="1">
      <alignment horizontal="center"/>
    </xf>
    <xf numFmtId="0" fontId="5" fillId="17" borderId="31" xfId="0" applyFont="1" applyFill="1" applyBorder="1" applyAlignment="1">
      <alignment horizontal="center"/>
    </xf>
    <xf numFmtId="0" fontId="5" fillId="15" borderId="17" xfId="0" applyFont="1" applyFill="1" applyBorder="1" applyAlignment="1" applyProtection="1">
      <alignment horizontal="left"/>
      <protection locked="0"/>
    </xf>
    <xf numFmtId="0" fontId="5" fillId="15" borderId="8" xfId="0" applyFont="1" applyFill="1" applyBorder="1" applyAlignment="1">
      <alignment horizontal="left"/>
    </xf>
    <xf numFmtId="0" fontId="5" fillId="15" borderId="31" xfId="0" applyFont="1" applyFill="1" applyBorder="1" applyAlignment="1">
      <alignment horizontal="left"/>
    </xf>
    <xf numFmtId="0" fontId="48" fillId="15" borderId="30" xfId="0" applyFont="1" applyFill="1" applyBorder="1" applyAlignment="1" applyProtection="1">
      <alignment horizontal="center" vertical="center" wrapText="1"/>
    </xf>
    <xf numFmtId="0" fontId="9" fillId="15" borderId="8" xfId="0" applyFont="1" applyFill="1" applyBorder="1" applyAlignment="1" applyProtection="1">
      <alignment horizontal="center" vertical="center" wrapText="1"/>
    </xf>
    <xf numFmtId="0" fontId="9" fillId="15" borderId="7" xfId="0" applyFont="1" applyFill="1" applyBorder="1" applyAlignment="1" applyProtection="1">
      <alignment horizontal="center" vertical="center" wrapText="1"/>
    </xf>
    <xf numFmtId="0" fontId="35" fillId="16" borderId="30" xfId="0" applyFont="1" applyFill="1" applyBorder="1" applyAlignment="1" applyProtection="1">
      <alignment horizontal="left" vertical="center" wrapText="1"/>
    </xf>
    <xf numFmtId="0" fontId="5" fillId="16" borderId="8" xfId="0" applyFont="1" applyFill="1" applyBorder="1" applyAlignment="1">
      <alignment horizontal="left" vertical="center" wrapText="1"/>
    </xf>
    <xf numFmtId="0" fontId="5" fillId="17" borderId="8" xfId="0" applyFont="1" applyFill="1" applyBorder="1" applyAlignment="1" applyProtection="1">
      <alignment horizontal="left" vertical="center" wrapText="1"/>
    </xf>
    <xf numFmtId="0" fontId="5" fillId="17" borderId="31" xfId="0" applyFont="1" applyFill="1" applyBorder="1" applyAlignment="1" applyProtection="1">
      <alignment horizontal="left" vertical="center" wrapText="1"/>
    </xf>
    <xf numFmtId="0" fontId="5" fillId="15" borderId="17" xfId="0" applyFont="1" applyFill="1" applyBorder="1" applyAlignment="1" applyProtection="1">
      <alignment horizontal="left" vertical="center" wrapText="1"/>
    </xf>
    <xf numFmtId="0" fontId="5" fillId="15" borderId="8" xfId="0" applyFont="1" applyFill="1" applyBorder="1" applyAlignment="1">
      <alignment horizontal="left" vertical="center" wrapText="1"/>
    </xf>
    <xf numFmtId="0" fontId="5" fillId="15" borderId="31" xfId="0" applyFont="1" applyFill="1" applyBorder="1" applyAlignment="1">
      <alignment horizontal="left" vertical="center" wrapText="1"/>
    </xf>
    <xf numFmtId="0" fontId="35" fillId="0" borderId="84" xfId="0" applyFont="1" applyFill="1" applyBorder="1" applyAlignment="1" applyProtection="1">
      <alignment horizontal="left" vertical="center" wrapText="1"/>
    </xf>
    <xf numFmtId="0" fontId="35" fillId="0" borderId="20" xfId="0" applyFont="1" applyFill="1" applyBorder="1" applyAlignment="1" applyProtection="1">
      <alignment horizontal="left" vertical="center" wrapText="1"/>
    </xf>
    <xf numFmtId="0" fontId="35" fillId="0" borderId="86" xfId="0" applyFont="1" applyFill="1" applyBorder="1" applyAlignment="1" applyProtection="1">
      <alignment horizontal="left" vertical="center" wrapText="1"/>
    </xf>
    <xf numFmtId="0" fontId="35" fillId="0" borderId="6" xfId="0" applyFont="1" applyFill="1" applyBorder="1" applyAlignment="1" applyProtection="1">
      <alignment horizontal="left" vertical="center" wrapText="1"/>
    </xf>
    <xf numFmtId="0" fontId="5" fillId="16" borderId="84" xfId="0" applyFont="1" applyFill="1" applyBorder="1" applyAlignment="1" applyProtection="1">
      <alignment horizontal="center"/>
    </xf>
    <xf numFmtId="0" fontId="5" fillId="16" borderId="20" xfId="0" applyFont="1" applyFill="1" applyBorder="1" applyAlignment="1" applyProtection="1">
      <alignment horizontal="center"/>
    </xf>
    <xf numFmtId="0" fontId="5" fillId="16" borderId="21" xfId="0" applyFont="1" applyFill="1" applyBorder="1" applyAlignment="1" applyProtection="1">
      <alignment horizontal="center"/>
    </xf>
    <xf numFmtId="0" fontId="5" fillId="16" borderId="86" xfId="0" applyFont="1" applyFill="1" applyBorder="1" applyAlignment="1" applyProtection="1">
      <alignment horizontal="center"/>
    </xf>
    <xf numFmtId="0" fontId="5" fillId="16" borderId="6" xfId="0" applyFont="1" applyFill="1" applyBorder="1" applyAlignment="1" applyProtection="1">
      <alignment horizontal="center"/>
    </xf>
    <xf numFmtId="0" fontId="5" fillId="16" borderId="22" xfId="0" applyFont="1" applyFill="1" applyBorder="1" applyAlignment="1" applyProtection="1">
      <alignment horizontal="center"/>
    </xf>
    <xf numFmtId="0" fontId="5" fillId="17" borderId="19" xfId="0" applyFont="1" applyFill="1" applyBorder="1" applyAlignment="1" applyProtection="1">
      <alignment horizontal="center"/>
    </xf>
    <xf numFmtId="0" fontId="5" fillId="17" borderId="20" xfId="0" applyFont="1" applyFill="1" applyBorder="1" applyAlignment="1" applyProtection="1">
      <alignment horizontal="center"/>
    </xf>
    <xf numFmtId="0" fontId="5" fillId="17" borderId="85" xfId="0" applyFont="1" applyFill="1" applyBorder="1" applyAlignment="1" applyProtection="1">
      <alignment horizontal="center"/>
    </xf>
    <xf numFmtId="0" fontId="5" fillId="17" borderId="5" xfId="0" applyFont="1" applyFill="1" applyBorder="1" applyAlignment="1" applyProtection="1">
      <alignment horizontal="center"/>
    </xf>
    <xf numFmtId="0" fontId="5" fillId="17" borderId="6" xfId="0" applyFont="1" applyFill="1" applyBorder="1" applyAlignment="1" applyProtection="1">
      <alignment horizontal="center"/>
    </xf>
    <xf numFmtId="0" fontId="5" fillId="17" borderId="87" xfId="0" applyFont="1" applyFill="1" applyBorder="1" applyAlignment="1" applyProtection="1">
      <alignment horizontal="center"/>
    </xf>
    <xf numFmtId="0" fontId="5" fillId="0" borderId="20" xfId="0" applyFont="1" applyFill="1" applyBorder="1" applyAlignment="1" applyProtection="1">
      <alignment horizontal="center"/>
    </xf>
    <xf numFmtId="0" fontId="5" fillId="0" borderId="85" xfId="0" applyFont="1" applyFill="1" applyBorder="1" applyAlignment="1" applyProtection="1">
      <alignment horizontal="center"/>
    </xf>
    <xf numFmtId="0" fontId="5" fillId="0" borderId="6" xfId="0" applyFont="1" applyFill="1" applyBorder="1" applyAlignment="1" applyProtection="1">
      <alignment horizontal="center"/>
    </xf>
    <xf numFmtId="0" fontId="5" fillId="0" borderId="87" xfId="0" applyFont="1" applyFill="1" applyBorder="1" applyAlignment="1" applyProtection="1">
      <alignment horizontal="center"/>
    </xf>
    <xf numFmtId="0" fontId="48" fillId="14" borderId="30" xfId="0" applyFont="1" applyFill="1" applyBorder="1" applyAlignment="1" applyProtection="1">
      <alignment horizontal="center" vertical="center" wrapText="1"/>
    </xf>
    <xf numFmtId="0" fontId="9" fillId="14" borderId="8" xfId="0" applyFont="1" applyFill="1" applyBorder="1" applyAlignment="1">
      <alignment horizontal="center" vertical="center" wrapText="1"/>
    </xf>
    <xf numFmtId="0" fontId="9" fillId="14" borderId="7" xfId="0" applyFont="1" applyFill="1" applyBorder="1" applyAlignment="1">
      <alignment horizontal="center" vertical="center" wrapText="1"/>
    </xf>
    <xf numFmtId="0" fontId="5" fillId="14" borderId="17" xfId="0" applyFont="1" applyFill="1" applyBorder="1" applyAlignment="1" applyProtection="1">
      <alignment horizontal="left"/>
      <protection locked="0"/>
    </xf>
    <xf numFmtId="0" fontId="5" fillId="14" borderId="8" xfId="0" applyFont="1" applyFill="1" applyBorder="1" applyAlignment="1">
      <alignment horizontal="left"/>
    </xf>
    <xf numFmtId="0" fontId="5" fillId="14" borderId="31" xfId="0" applyFont="1" applyFill="1" applyBorder="1" applyAlignment="1">
      <alignment horizontal="left"/>
    </xf>
    <xf numFmtId="0" fontId="48" fillId="14" borderId="82" xfId="0" applyFont="1" applyFill="1" applyBorder="1" applyAlignment="1" applyProtection="1">
      <alignment horizontal="center" vertical="center" wrapText="1"/>
    </xf>
    <xf numFmtId="0" fontId="9" fillId="14" borderId="18" xfId="0" applyFont="1" applyFill="1" applyBorder="1" applyAlignment="1">
      <alignment horizontal="center" vertical="center" wrapText="1"/>
    </xf>
    <xf numFmtId="0" fontId="18" fillId="16" borderId="82" xfId="0" applyFont="1" applyFill="1" applyBorder="1" applyAlignment="1" applyProtection="1">
      <alignment horizontal="center"/>
    </xf>
    <xf numFmtId="0" fontId="5" fillId="16" borderId="18" xfId="0" applyFont="1" applyFill="1" applyBorder="1" applyAlignment="1">
      <alignment horizontal="center"/>
    </xf>
    <xf numFmtId="0" fontId="5" fillId="16" borderId="17" xfId="0" applyFont="1" applyFill="1" applyBorder="1" applyAlignment="1">
      <alignment horizontal="center"/>
    </xf>
    <xf numFmtId="0" fontId="18" fillId="17" borderId="7" xfId="0" applyFont="1" applyFill="1" applyBorder="1" applyAlignment="1" applyProtection="1">
      <alignment horizontal="center"/>
    </xf>
    <xf numFmtId="0" fontId="5" fillId="17" borderId="18" xfId="0" applyFont="1" applyFill="1" applyBorder="1" applyAlignment="1">
      <alignment horizontal="center"/>
    </xf>
    <xf numFmtId="0" fontId="5" fillId="17" borderId="83" xfId="0" applyFont="1" applyFill="1" applyBorder="1" applyAlignment="1">
      <alignment horizontal="center"/>
    </xf>
    <xf numFmtId="0" fontId="18" fillId="14" borderId="18" xfId="0" applyFont="1" applyFill="1" applyBorder="1" applyAlignment="1" applyProtection="1">
      <alignment horizontal="left"/>
    </xf>
    <xf numFmtId="0" fontId="5" fillId="14" borderId="18" xfId="0" applyFont="1" applyFill="1" applyBorder="1" applyAlignment="1">
      <alignment horizontal="left"/>
    </xf>
    <xf numFmtId="0" fontId="5" fillId="14" borderId="83" xfId="0" applyFont="1" applyFill="1" applyBorder="1" applyAlignment="1">
      <alignment horizontal="left"/>
    </xf>
    <xf numFmtId="0" fontId="5" fillId="18" borderId="8" xfId="0" applyFont="1" applyFill="1" applyBorder="1" applyAlignment="1" applyProtection="1">
      <alignment horizontal="center"/>
      <protection locked="0"/>
    </xf>
    <xf numFmtId="0" fontId="5" fillId="18" borderId="71" xfId="0" applyFont="1" applyFill="1" applyBorder="1" applyAlignment="1" applyProtection="1">
      <alignment horizontal="center"/>
      <protection locked="0"/>
    </xf>
    <xf numFmtId="0" fontId="0" fillId="18" borderId="31" xfId="0" applyFill="1" applyBorder="1" applyAlignment="1">
      <alignment horizontal="center"/>
    </xf>
    <xf numFmtId="0" fontId="0" fillId="18" borderId="90" xfId="0" applyFill="1" applyBorder="1" applyAlignment="1">
      <alignment horizontal="center"/>
    </xf>
    <xf numFmtId="0" fontId="0" fillId="18" borderId="32" xfId="0" applyFill="1" applyBorder="1" applyAlignment="1">
      <alignment horizontal="center"/>
    </xf>
    <xf numFmtId="0" fontId="18" fillId="17" borderId="24" xfId="0" applyFont="1" applyFill="1" applyBorder="1" applyAlignment="1" applyProtection="1">
      <alignment horizontal="center" vertical="center" wrapText="1"/>
    </xf>
    <xf numFmtId="0" fontId="26" fillId="17" borderId="25" xfId="0" applyFont="1" applyFill="1" applyBorder="1" applyAlignment="1">
      <alignment horizontal="center" vertical="center" wrapText="1"/>
    </xf>
    <xf numFmtId="0" fontId="26" fillId="17" borderId="26" xfId="0" applyFont="1" applyFill="1" applyBorder="1" applyAlignment="1">
      <alignment horizontal="center" vertical="center" wrapText="1"/>
    </xf>
    <xf numFmtId="0" fontId="55" fillId="17" borderId="27" xfId="0" applyFont="1" applyFill="1" applyBorder="1" applyAlignment="1" applyProtection="1">
      <alignment horizontal="center" vertical="center" wrapText="1"/>
    </xf>
    <xf numFmtId="0" fontId="56" fillId="17" borderId="28" xfId="0" applyFont="1" applyFill="1" applyBorder="1" applyAlignment="1">
      <alignment horizontal="center" vertical="center" wrapText="1"/>
    </xf>
    <xf numFmtId="0" fontId="56" fillId="17" borderId="29" xfId="0" applyFont="1" applyFill="1" applyBorder="1" applyAlignment="1">
      <alignment horizontal="center" vertical="center" wrapText="1"/>
    </xf>
    <xf numFmtId="0" fontId="18" fillId="16" borderId="24" xfId="0" applyFont="1" applyFill="1" applyBorder="1" applyAlignment="1" applyProtection="1">
      <alignment horizontal="center" vertical="center" wrapText="1"/>
    </xf>
    <xf numFmtId="0" fontId="26" fillId="16" borderId="25" xfId="0" applyFont="1" applyFill="1" applyBorder="1" applyAlignment="1">
      <alignment horizontal="center" vertical="center" wrapText="1"/>
    </xf>
    <xf numFmtId="0" fontId="26" fillId="16" borderId="26" xfId="0" applyFont="1" applyFill="1" applyBorder="1" applyAlignment="1">
      <alignment horizontal="center" vertical="center" wrapText="1"/>
    </xf>
    <xf numFmtId="0" fontId="55" fillId="18" borderId="27" xfId="0" applyFont="1" applyFill="1" applyBorder="1" applyAlignment="1" applyProtection="1">
      <alignment horizontal="center" vertical="center" wrapText="1"/>
    </xf>
    <xf numFmtId="0" fontId="56" fillId="18" borderId="28" xfId="0" applyFont="1" applyFill="1" applyBorder="1" applyAlignment="1">
      <alignment horizontal="center" vertical="center" wrapText="1"/>
    </xf>
    <xf numFmtId="0" fontId="56" fillId="18" borderId="29" xfId="0" applyFont="1" applyFill="1" applyBorder="1" applyAlignment="1">
      <alignment horizontal="center" vertical="center" wrapText="1"/>
    </xf>
    <xf numFmtId="0" fontId="5" fillId="16" borderId="30" xfId="0" applyFont="1" applyFill="1" applyBorder="1" applyAlignment="1" applyProtection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5" fillId="16" borderId="8" xfId="0" applyFont="1" applyFill="1" applyBorder="1" applyAlignment="1" applyProtection="1">
      <alignment horizontal="center" vertical="center" wrapText="1"/>
    </xf>
    <xf numFmtId="0" fontId="5" fillId="18" borderId="30" xfId="0" applyFont="1" applyFill="1" applyBorder="1" applyAlignment="1" applyProtection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5" fillId="18" borderId="8" xfId="0" applyFont="1" applyFill="1" applyBorder="1" applyAlignment="1" applyProtection="1">
      <alignment horizontal="center" vertical="center" wrapText="1"/>
    </xf>
    <xf numFmtId="0" fontId="0" fillId="18" borderId="31" xfId="0" applyFill="1" applyBorder="1" applyAlignment="1">
      <alignment horizontal="center" vertical="center" wrapText="1"/>
    </xf>
    <xf numFmtId="0" fontId="30" fillId="10" borderId="107" xfId="0" applyFont="1" applyFill="1" applyBorder="1" applyAlignment="1" applyProtection="1">
      <alignment horizontal="center" vertical="center"/>
    </xf>
    <xf numFmtId="0" fontId="30" fillId="10" borderId="101" xfId="0" applyFont="1" applyFill="1" applyBorder="1" applyAlignment="1" applyProtection="1">
      <alignment horizontal="center" vertical="center"/>
    </xf>
    <xf numFmtId="0" fontId="30" fillId="10" borderId="108" xfId="0" applyFont="1" applyFill="1" applyBorder="1" applyAlignment="1" applyProtection="1">
      <alignment horizontal="center" vertical="center"/>
    </xf>
    <xf numFmtId="0" fontId="30" fillId="10" borderId="104" xfId="0" applyFont="1" applyFill="1" applyBorder="1" applyAlignment="1" applyProtection="1">
      <alignment horizontal="center" vertical="center"/>
    </xf>
    <xf numFmtId="0" fontId="30" fillId="10" borderId="105" xfId="0" applyFont="1" applyFill="1" applyBorder="1" applyAlignment="1" applyProtection="1">
      <alignment horizontal="center" vertical="center"/>
    </xf>
    <xf numFmtId="0" fontId="30" fillId="10" borderId="106" xfId="0" applyFont="1" applyFill="1" applyBorder="1" applyAlignment="1" applyProtection="1">
      <alignment horizontal="center" vertical="center"/>
    </xf>
    <xf numFmtId="0" fontId="17" fillId="0" borderId="102" xfId="0" applyFont="1" applyBorder="1" applyAlignment="1" applyProtection="1">
      <alignment horizontal="center" vertical="center"/>
    </xf>
    <xf numFmtId="0" fontId="17" fillId="0" borderId="45" xfId="0" applyFont="1" applyBorder="1" applyAlignment="1" applyProtection="1">
      <alignment horizontal="center" vertical="center"/>
    </xf>
    <xf numFmtId="0" fontId="17" fillId="0" borderId="103" xfId="0" applyFont="1" applyBorder="1" applyAlignment="1" applyProtection="1">
      <alignment horizontal="center" vertical="center"/>
    </xf>
    <xf numFmtId="0" fontId="17" fillId="0" borderId="109" xfId="0" applyFont="1" applyBorder="1" applyAlignment="1" applyProtection="1">
      <alignment horizontal="center" vertical="center"/>
    </xf>
    <xf numFmtId="0" fontId="17" fillId="0" borderId="48" xfId="0" applyFont="1" applyBorder="1" applyAlignment="1" applyProtection="1">
      <alignment horizontal="center" vertical="center"/>
    </xf>
    <xf numFmtId="0" fontId="17" fillId="0" borderId="110" xfId="0" applyFont="1" applyBorder="1" applyAlignment="1" applyProtection="1">
      <alignment horizontal="center" vertical="center"/>
    </xf>
    <xf numFmtId="0" fontId="5" fillId="17" borderId="14" xfId="0" applyFont="1" applyFill="1" applyBorder="1" applyAlignment="1" applyProtection="1">
      <alignment horizontal="center" vertical="center" wrapText="1"/>
    </xf>
    <xf numFmtId="0" fontId="0" fillId="17" borderId="14" xfId="0" applyFill="1" applyBorder="1" applyAlignment="1">
      <alignment horizontal="center" vertical="center" wrapText="1"/>
    </xf>
    <xf numFmtId="0" fontId="0" fillId="17" borderId="70" xfId="0" applyFill="1" applyBorder="1" applyAlignment="1">
      <alignment horizontal="center" vertical="center" wrapText="1"/>
    </xf>
    <xf numFmtId="0" fontId="0" fillId="17" borderId="8" xfId="0" applyFill="1" applyBorder="1" applyAlignment="1">
      <alignment horizontal="center"/>
    </xf>
    <xf numFmtId="0" fontId="0" fillId="17" borderId="31" xfId="0" applyFill="1" applyBorder="1" applyAlignment="1">
      <alignment horizontal="center"/>
    </xf>
    <xf numFmtId="0" fontId="5" fillId="17" borderId="71" xfId="0" applyFont="1" applyFill="1" applyBorder="1" applyAlignment="1" applyProtection="1">
      <alignment horizontal="center"/>
      <protection locked="0"/>
    </xf>
    <xf numFmtId="0" fontId="0" fillId="17" borderId="71" xfId="0" applyFill="1" applyBorder="1" applyAlignment="1">
      <alignment horizontal="center"/>
    </xf>
    <xf numFmtId="0" fontId="0" fillId="17" borderId="90" xfId="0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17" borderId="32" xfId="0" applyFill="1" applyBorder="1" applyAlignment="1">
      <alignment horizontal="center"/>
    </xf>
    <xf numFmtId="0" fontId="5" fillId="17" borderId="30" xfId="0" applyFont="1" applyFill="1" applyBorder="1" applyAlignment="1" applyProtection="1">
      <alignment horizontal="center"/>
      <protection locked="0"/>
    </xf>
    <xf numFmtId="0" fontId="5" fillId="17" borderId="72" xfId="0" applyFont="1" applyFill="1" applyBorder="1" applyAlignment="1" applyProtection="1">
      <alignment horizontal="center"/>
      <protection locked="0"/>
    </xf>
    <xf numFmtId="0" fontId="0" fillId="17" borderId="33" xfId="0" applyFill="1" applyBorder="1" applyAlignment="1">
      <alignment horizontal="center"/>
    </xf>
    <xf numFmtId="0" fontId="5" fillId="17" borderId="69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333399"/>
      <color rgb="FFFF3399"/>
      <color rgb="FFCCFF99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jpe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48</xdr:row>
      <xdr:rowOff>104775</xdr:rowOff>
    </xdr:from>
    <xdr:to>
      <xdr:col>11</xdr:col>
      <xdr:colOff>390525</xdr:colOff>
      <xdr:row>53</xdr:row>
      <xdr:rowOff>152400</xdr:rowOff>
    </xdr:to>
    <xdr:pic>
      <xdr:nvPicPr>
        <xdr:cNvPr id="73064" name="PicR24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48175" y="8334375"/>
          <a:ext cx="866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419100</xdr:colOff>
      <xdr:row>48</xdr:row>
      <xdr:rowOff>66675</xdr:rowOff>
    </xdr:from>
    <xdr:to>
      <xdr:col>8</xdr:col>
      <xdr:colOff>390525</xdr:colOff>
      <xdr:row>53</xdr:row>
      <xdr:rowOff>114300</xdr:rowOff>
    </xdr:to>
    <xdr:pic>
      <xdr:nvPicPr>
        <xdr:cNvPr id="73065" name="PicR23"/>
        <xdr:cNvPicPr preferRelativeResize="0"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05150" y="8296275"/>
          <a:ext cx="866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419100</xdr:colOff>
      <xdr:row>48</xdr:row>
      <xdr:rowOff>66675</xdr:rowOff>
    </xdr:from>
    <xdr:to>
      <xdr:col>5</xdr:col>
      <xdr:colOff>390525</xdr:colOff>
      <xdr:row>53</xdr:row>
      <xdr:rowOff>114300</xdr:rowOff>
    </xdr:to>
    <xdr:pic>
      <xdr:nvPicPr>
        <xdr:cNvPr id="73066" name="PicR2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62125" y="8296275"/>
          <a:ext cx="866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342900</xdr:colOff>
      <xdr:row>30</xdr:row>
      <xdr:rowOff>161925</xdr:rowOff>
    </xdr:from>
    <xdr:to>
      <xdr:col>41</xdr:col>
      <xdr:colOff>9525</xdr:colOff>
      <xdr:row>36</xdr:row>
      <xdr:rowOff>95250</xdr:rowOff>
    </xdr:to>
    <xdr:pic>
      <xdr:nvPicPr>
        <xdr:cNvPr id="73067" name="PicP09" descr="tuba.pn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7354550" y="5305425"/>
          <a:ext cx="9906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41</xdr:col>
      <xdr:colOff>361950</xdr:colOff>
      <xdr:row>30</xdr:row>
      <xdr:rowOff>161925</xdr:rowOff>
    </xdr:from>
    <xdr:to>
      <xdr:col>44</xdr:col>
      <xdr:colOff>3175</xdr:colOff>
      <xdr:row>36</xdr:row>
      <xdr:rowOff>95250</xdr:rowOff>
    </xdr:to>
    <xdr:pic>
      <xdr:nvPicPr>
        <xdr:cNvPr id="73068" name="PicP10" descr="tuba.png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8716625" y="5305425"/>
          <a:ext cx="98107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44</xdr:col>
      <xdr:colOff>342900</xdr:colOff>
      <xdr:row>12</xdr:row>
      <xdr:rowOff>161925</xdr:rowOff>
    </xdr:from>
    <xdr:to>
      <xdr:col>47</xdr:col>
      <xdr:colOff>0</xdr:colOff>
      <xdr:row>18</xdr:row>
      <xdr:rowOff>95250</xdr:rowOff>
    </xdr:to>
    <xdr:pic>
      <xdr:nvPicPr>
        <xdr:cNvPr id="73069" name="PicP0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0040600" y="2219325"/>
          <a:ext cx="98107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342900</xdr:colOff>
      <xdr:row>12</xdr:row>
      <xdr:rowOff>114300</xdr:rowOff>
    </xdr:from>
    <xdr:to>
      <xdr:col>40</xdr:col>
      <xdr:colOff>419100</xdr:colOff>
      <xdr:row>18</xdr:row>
      <xdr:rowOff>47625</xdr:rowOff>
    </xdr:to>
    <xdr:pic>
      <xdr:nvPicPr>
        <xdr:cNvPr id="73070" name="PicP0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7354550" y="2171700"/>
          <a:ext cx="97155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41</xdr:col>
      <xdr:colOff>361950</xdr:colOff>
      <xdr:row>12</xdr:row>
      <xdr:rowOff>104775</xdr:rowOff>
    </xdr:from>
    <xdr:to>
      <xdr:col>44</xdr:col>
      <xdr:colOff>0</xdr:colOff>
      <xdr:row>18</xdr:row>
      <xdr:rowOff>38100</xdr:rowOff>
    </xdr:to>
    <xdr:pic>
      <xdr:nvPicPr>
        <xdr:cNvPr id="73071" name="PicP0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8716625" y="2162175"/>
          <a:ext cx="9620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47</xdr:col>
      <xdr:colOff>342900</xdr:colOff>
      <xdr:row>21</xdr:row>
      <xdr:rowOff>142875</xdr:rowOff>
    </xdr:from>
    <xdr:to>
      <xdr:col>49</xdr:col>
      <xdr:colOff>361950</xdr:colOff>
      <xdr:row>27</xdr:row>
      <xdr:rowOff>76200</xdr:rowOff>
    </xdr:to>
    <xdr:pic>
      <xdr:nvPicPr>
        <xdr:cNvPr id="73072" name="PicP08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1383625" y="3743325"/>
          <a:ext cx="9144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47</xdr:col>
      <xdr:colOff>361950</xdr:colOff>
      <xdr:row>12</xdr:row>
      <xdr:rowOff>95250</xdr:rowOff>
    </xdr:from>
    <xdr:to>
      <xdr:col>50</xdr:col>
      <xdr:colOff>0</xdr:colOff>
      <xdr:row>18</xdr:row>
      <xdr:rowOff>28575</xdr:rowOff>
    </xdr:to>
    <xdr:pic>
      <xdr:nvPicPr>
        <xdr:cNvPr id="73073" name="PicP0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1402675" y="2152650"/>
          <a:ext cx="9620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342900</xdr:colOff>
      <xdr:row>21</xdr:row>
      <xdr:rowOff>114300</xdr:rowOff>
    </xdr:from>
    <xdr:to>
      <xdr:col>40</xdr:col>
      <xdr:colOff>419100</xdr:colOff>
      <xdr:row>27</xdr:row>
      <xdr:rowOff>47625</xdr:rowOff>
    </xdr:to>
    <xdr:pic>
      <xdr:nvPicPr>
        <xdr:cNvPr id="73074" name="PicP0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7354550" y="3714750"/>
          <a:ext cx="97155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47</xdr:col>
      <xdr:colOff>361950</xdr:colOff>
      <xdr:row>48</xdr:row>
      <xdr:rowOff>95250</xdr:rowOff>
    </xdr:from>
    <xdr:to>
      <xdr:col>50</xdr:col>
      <xdr:colOff>0</xdr:colOff>
      <xdr:row>54</xdr:row>
      <xdr:rowOff>28575</xdr:rowOff>
    </xdr:to>
    <xdr:pic>
      <xdr:nvPicPr>
        <xdr:cNvPr id="73075" name="PicP2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1402675" y="8324850"/>
          <a:ext cx="9620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44</xdr:col>
      <xdr:colOff>361950</xdr:colOff>
      <xdr:row>21</xdr:row>
      <xdr:rowOff>142875</xdr:rowOff>
    </xdr:from>
    <xdr:to>
      <xdr:col>46</xdr:col>
      <xdr:colOff>314325</xdr:colOff>
      <xdr:row>27</xdr:row>
      <xdr:rowOff>76200</xdr:rowOff>
    </xdr:to>
    <xdr:pic>
      <xdr:nvPicPr>
        <xdr:cNvPr id="73076" name="PicP07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0059650" y="3743325"/>
          <a:ext cx="8477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41</xdr:col>
      <xdr:colOff>342900</xdr:colOff>
      <xdr:row>21</xdr:row>
      <xdr:rowOff>152400</xdr:rowOff>
    </xdr:from>
    <xdr:to>
      <xdr:col>44</xdr:col>
      <xdr:colOff>9525</xdr:colOff>
      <xdr:row>27</xdr:row>
      <xdr:rowOff>85725</xdr:rowOff>
    </xdr:to>
    <xdr:pic>
      <xdr:nvPicPr>
        <xdr:cNvPr id="73077" name="PicP0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8697575" y="3752850"/>
          <a:ext cx="9906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361950</xdr:colOff>
      <xdr:row>39</xdr:row>
      <xdr:rowOff>85725</xdr:rowOff>
    </xdr:from>
    <xdr:to>
      <xdr:col>41</xdr:col>
      <xdr:colOff>0</xdr:colOff>
      <xdr:row>45</xdr:row>
      <xdr:rowOff>19050</xdr:rowOff>
    </xdr:to>
    <xdr:pic>
      <xdr:nvPicPr>
        <xdr:cNvPr id="73078" name="PicP13"/>
        <xdr:cNvPicPr>
          <a:picLocks noChangeAspect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7373600" y="6772275"/>
          <a:ext cx="9620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41</xdr:col>
      <xdr:colOff>361950</xdr:colOff>
      <xdr:row>39</xdr:row>
      <xdr:rowOff>95250</xdr:rowOff>
    </xdr:from>
    <xdr:to>
      <xdr:col>44</xdr:col>
      <xdr:colOff>0</xdr:colOff>
      <xdr:row>45</xdr:row>
      <xdr:rowOff>28575</xdr:rowOff>
    </xdr:to>
    <xdr:pic>
      <xdr:nvPicPr>
        <xdr:cNvPr id="73079" name="PicP14" descr="bouteille.png"/>
        <xdr:cNvPicPr>
          <a:picLocks noChangeAspect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8716625" y="6781800"/>
          <a:ext cx="9620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44</xdr:col>
      <xdr:colOff>361950</xdr:colOff>
      <xdr:row>39</xdr:row>
      <xdr:rowOff>95250</xdr:rowOff>
    </xdr:from>
    <xdr:to>
      <xdr:col>47</xdr:col>
      <xdr:colOff>9525</xdr:colOff>
      <xdr:row>45</xdr:row>
      <xdr:rowOff>28575</xdr:rowOff>
    </xdr:to>
    <xdr:pic>
      <xdr:nvPicPr>
        <xdr:cNvPr id="73080" name="PicP15" descr="ampoule.png"/>
        <xdr:cNvPicPr>
          <a:picLocks noChangeAspect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0059650" y="6781800"/>
          <a:ext cx="97155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44</xdr:col>
      <xdr:colOff>361950</xdr:colOff>
      <xdr:row>48</xdr:row>
      <xdr:rowOff>123825</xdr:rowOff>
    </xdr:from>
    <xdr:to>
      <xdr:col>47</xdr:col>
      <xdr:colOff>9525</xdr:colOff>
      <xdr:row>54</xdr:row>
      <xdr:rowOff>57150</xdr:rowOff>
    </xdr:to>
    <xdr:pic>
      <xdr:nvPicPr>
        <xdr:cNvPr id="73081" name="PicP19" descr="machine4.png"/>
        <xdr:cNvPicPr>
          <a:picLocks noChangeAspect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0059650" y="8353425"/>
          <a:ext cx="97155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47</xdr:col>
      <xdr:colOff>361950</xdr:colOff>
      <xdr:row>39</xdr:row>
      <xdr:rowOff>76200</xdr:rowOff>
    </xdr:from>
    <xdr:to>
      <xdr:col>50</xdr:col>
      <xdr:colOff>0</xdr:colOff>
      <xdr:row>45</xdr:row>
      <xdr:rowOff>9525</xdr:rowOff>
    </xdr:to>
    <xdr:pic>
      <xdr:nvPicPr>
        <xdr:cNvPr id="73082" name="PicP16" descr="machine1.png"/>
        <xdr:cNvPicPr>
          <a:picLocks noChangeAspect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1402675" y="6762750"/>
          <a:ext cx="9620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41</xdr:col>
      <xdr:colOff>361950</xdr:colOff>
      <xdr:row>48</xdr:row>
      <xdr:rowOff>76200</xdr:rowOff>
    </xdr:from>
    <xdr:to>
      <xdr:col>44</xdr:col>
      <xdr:colOff>0</xdr:colOff>
      <xdr:row>54</xdr:row>
      <xdr:rowOff>9525</xdr:rowOff>
    </xdr:to>
    <xdr:pic>
      <xdr:nvPicPr>
        <xdr:cNvPr id="73083" name="PicP18" descr="machine3.png"/>
        <xdr:cNvPicPr>
          <a:picLocks noChangeAspect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8716625" y="8305800"/>
          <a:ext cx="9620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47</xdr:col>
      <xdr:colOff>361950</xdr:colOff>
      <xdr:row>30</xdr:row>
      <xdr:rowOff>133350</xdr:rowOff>
    </xdr:from>
    <xdr:to>
      <xdr:col>50</xdr:col>
      <xdr:colOff>9525</xdr:colOff>
      <xdr:row>36</xdr:row>
      <xdr:rowOff>66675</xdr:rowOff>
    </xdr:to>
    <xdr:pic>
      <xdr:nvPicPr>
        <xdr:cNvPr id="73084" name="PicP12" descr="tuba.png"/>
        <xdr:cNvPicPr>
          <a:picLocks noChangeAspect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21402675" y="5276850"/>
          <a:ext cx="97155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342900</xdr:colOff>
      <xdr:row>48</xdr:row>
      <xdr:rowOff>85725</xdr:rowOff>
    </xdr:from>
    <xdr:to>
      <xdr:col>41</xdr:col>
      <xdr:colOff>0</xdr:colOff>
      <xdr:row>54</xdr:row>
      <xdr:rowOff>19050</xdr:rowOff>
    </xdr:to>
    <xdr:pic>
      <xdr:nvPicPr>
        <xdr:cNvPr id="73085" name="PicP17" descr="machine.png"/>
        <xdr:cNvPicPr>
          <a:picLocks noChangeAspect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17354550" y="8315325"/>
          <a:ext cx="98107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133350</xdr:colOff>
      <xdr:row>38</xdr:row>
      <xdr:rowOff>47625</xdr:rowOff>
    </xdr:from>
    <xdr:to>
      <xdr:col>2</xdr:col>
      <xdr:colOff>400050</xdr:colOff>
      <xdr:row>44</xdr:row>
      <xdr:rowOff>47625</xdr:rowOff>
    </xdr:to>
    <xdr:pic>
      <xdr:nvPicPr>
        <xdr:cNvPr id="73086" name="PicR16" descr="anoxie.png"/>
        <xdr:cNvPicPr>
          <a:picLocks noChangeAspect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133350" y="6562725"/>
          <a:ext cx="116205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219075</xdr:colOff>
      <xdr:row>12</xdr:row>
      <xdr:rowOff>19050</xdr:rowOff>
    </xdr:from>
    <xdr:to>
      <xdr:col>8</xdr:col>
      <xdr:colOff>409575</xdr:colOff>
      <xdr:row>17</xdr:row>
      <xdr:rowOff>123825</xdr:rowOff>
    </xdr:to>
    <xdr:pic>
      <xdr:nvPicPr>
        <xdr:cNvPr id="73087" name="PicR03" descr="glissade.png"/>
        <xdr:cNvPicPr>
          <a:picLocks noChangeAspect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2905125" y="2076450"/>
          <a:ext cx="108585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238125</xdr:colOff>
      <xdr:row>21</xdr:row>
      <xdr:rowOff>9525</xdr:rowOff>
    </xdr:from>
    <xdr:to>
      <xdr:col>2</xdr:col>
      <xdr:colOff>390525</xdr:colOff>
      <xdr:row>26</xdr:row>
      <xdr:rowOff>85725</xdr:rowOff>
    </xdr:to>
    <xdr:pic>
      <xdr:nvPicPr>
        <xdr:cNvPr id="73088" name="PicR06" descr="meca.png"/>
        <xdr:cNvPicPr>
          <a:picLocks noChangeAspect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238125" y="3609975"/>
          <a:ext cx="104775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161925</xdr:colOff>
      <xdr:row>20</xdr:row>
      <xdr:rowOff>114300</xdr:rowOff>
    </xdr:from>
    <xdr:to>
      <xdr:col>5</xdr:col>
      <xdr:colOff>400050</xdr:colOff>
      <xdr:row>26</xdr:row>
      <xdr:rowOff>114300</xdr:rowOff>
    </xdr:to>
    <xdr:pic>
      <xdr:nvPicPr>
        <xdr:cNvPr id="73089" name="PicR07" descr="manut.png"/>
        <xdr:cNvPicPr>
          <a:picLocks noChangeAspect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1504950" y="3543300"/>
          <a:ext cx="1133475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180975</xdr:colOff>
      <xdr:row>20</xdr:row>
      <xdr:rowOff>152400</xdr:rowOff>
    </xdr:from>
    <xdr:to>
      <xdr:col>8</xdr:col>
      <xdr:colOff>390525</xdr:colOff>
      <xdr:row>26</xdr:row>
      <xdr:rowOff>104775</xdr:rowOff>
    </xdr:to>
    <xdr:pic>
      <xdr:nvPicPr>
        <xdr:cNvPr id="73090" name="PicR08" descr="vapeur.png"/>
        <xdr:cNvPicPr>
          <a:picLocks noChangeAspect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2867025" y="3581400"/>
          <a:ext cx="110490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56</xdr:row>
      <xdr:rowOff>57150</xdr:rowOff>
    </xdr:from>
    <xdr:to>
      <xdr:col>2</xdr:col>
      <xdr:colOff>400050</xdr:colOff>
      <xdr:row>62</xdr:row>
      <xdr:rowOff>38100</xdr:rowOff>
    </xdr:to>
    <xdr:pic>
      <xdr:nvPicPr>
        <xdr:cNvPr id="73091" name="PicR26" descr="contamination.png"/>
        <xdr:cNvPicPr>
          <a:picLocks noChangeAspect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190500" y="9658350"/>
          <a:ext cx="1104900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219075</xdr:colOff>
      <xdr:row>47</xdr:row>
      <xdr:rowOff>133350</xdr:rowOff>
    </xdr:from>
    <xdr:to>
      <xdr:col>14</xdr:col>
      <xdr:colOff>400050</xdr:colOff>
      <xdr:row>53</xdr:row>
      <xdr:rowOff>76200</xdr:rowOff>
    </xdr:to>
    <xdr:pic>
      <xdr:nvPicPr>
        <xdr:cNvPr id="73092" name="PicR25" descr="noyade.png"/>
        <xdr:cNvPicPr>
          <a:picLocks noChangeAspect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5591175" y="8191500"/>
          <a:ext cx="107632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390525</xdr:colOff>
      <xdr:row>38</xdr:row>
      <xdr:rowOff>47625</xdr:rowOff>
    </xdr:from>
    <xdr:to>
      <xdr:col>14</xdr:col>
      <xdr:colOff>352425</xdr:colOff>
      <xdr:row>44</xdr:row>
      <xdr:rowOff>114300</xdr:rowOff>
    </xdr:to>
    <xdr:pic>
      <xdr:nvPicPr>
        <xdr:cNvPr id="73093" name="PicR20" descr="amiante.png"/>
        <xdr:cNvPicPr>
          <a:picLocks noChangeAspect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5762625" y="6562725"/>
          <a:ext cx="857250" cy="1095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47</xdr:row>
      <xdr:rowOff>57150</xdr:rowOff>
    </xdr:from>
    <xdr:to>
      <xdr:col>2</xdr:col>
      <xdr:colOff>400050</xdr:colOff>
      <xdr:row>53</xdr:row>
      <xdr:rowOff>57150</xdr:rowOff>
    </xdr:to>
    <xdr:pic>
      <xdr:nvPicPr>
        <xdr:cNvPr id="73094" name="PicR21" descr="irradiation.png"/>
        <xdr:cNvPicPr>
          <a:picLocks noChangeAspect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190500" y="8115300"/>
          <a:ext cx="11049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200025</xdr:colOff>
      <xdr:row>38</xdr:row>
      <xdr:rowOff>85725</xdr:rowOff>
    </xdr:from>
    <xdr:to>
      <xdr:col>8</xdr:col>
      <xdr:colOff>419100</xdr:colOff>
      <xdr:row>44</xdr:row>
      <xdr:rowOff>66675</xdr:rowOff>
    </xdr:to>
    <xdr:pic>
      <xdr:nvPicPr>
        <xdr:cNvPr id="73095" name="PicR18" descr="toxique.png"/>
        <xdr:cNvPicPr>
          <a:picLocks noChangeAspect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2886075" y="6600825"/>
          <a:ext cx="111442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152400</xdr:colOff>
      <xdr:row>38</xdr:row>
      <xdr:rowOff>76200</xdr:rowOff>
    </xdr:from>
    <xdr:to>
      <xdr:col>11</xdr:col>
      <xdr:colOff>400050</xdr:colOff>
      <xdr:row>44</xdr:row>
      <xdr:rowOff>66675</xdr:rowOff>
    </xdr:to>
    <xdr:pic>
      <xdr:nvPicPr>
        <xdr:cNvPr id="73096" name="PicR19" descr="biologique.png"/>
        <xdr:cNvPicPr>
          <a:picLocks noChangeAspect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4181475" y="6591300"/>
          <a:ext cx="114300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152400</xdr:colOff>
      <xdr:row>38</xdr:row>
      <xdr:rowOff>66675</xdr:rowOff>
    </xdr:from>
    <xdr:to>
      <xdr:col>5</xdr:col>
      <xdr:colOff>400050</xdr:colOff>
      <xdr:row>44</xdr:row>
      <xdr:rowOff>57150</xdr:rowOff>
    </xdr:to>
    <xdr:pic>
      <xdr:nvPicPr>
        <xdr:cNvPr id="73097" name="PicR17" descr="corrosif.png"/>
        <xdr:cNvPicPr>
          <a:picLocks noChangeAspect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1495425" y="6581775"/>
          <a:ext cx="114300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152400</xdr:colOff>
      <xdr:row>29</xdr:row>
      <xdr:rowOff>114300</xdr:rowOff>
    </xdr:from>
    <xdr:to>
      <xdr:col>11</xdr:col>
      <xdr:colOff>400050</xdr:colOff>
      <xdr:row>35</xdr:row>
      <xdr:rowOff>114300</xdr:rowOff>
    </xdr:to>
    <xdr:pic>
      <xdr:nvPicPr>
        <xdr:cNvPr id="73098" name="PicR14" descr="infla.png"/>
        <xdr:cNvPicPr>
          <a:picLocks noChangeAspect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4181475" y="5086350"/>
          <a:ext cx="11430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152400</xdr:colOff>
      <xdr:row>29</xdr:row>
      <xdr:rowOff>104775</xdr:rowOff>
    </xdr:from>
    <xdr:to>
      <xdr:col>14</xdr:col>
      <xdr:colOff>400050</xdr:colOff>
      <xdr:row>35</xdr:row>
      <xdr:rowOff>85725</xdr:rowOff>
    </xdr:to>
    <xdr:pic>
      <xdr:nvPicPr>
        <xdr:cNvPr id="73099" name="PicR15" descr="bougie.png"/>
        <xdr:cNvPicPr>
          <a:picLocks noChangeAspect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5524500" y="5076825"/>
          <a:ext cx="1143000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</xdr:colOff>
      <xdr:row>29</xdr:row>
      <xdr:rowOff>95250</xdr:rowOff>
    </xdr:from>
    <xdr:to>
      <xdr:col>2</xdr:col>
      <xdr:colOff>409575</xdr:colOff>
      <xdr:row>35</xdr:row>
      <xdr:rowOff>123825</xdr:rowOff>
    </xdr:to>
    <xdr:pic>
      <xdr:nvPicPr>
        <xdr:cNvPr id="73100" name="PicR11" descr="bruit.png"/>
        <xdr:cNvPicPr>
          <a:picLocks noChangeAspect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161925" y="5067300"/>
          <a:ext cx="1143000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180975</xdr:colOff>
      <xdr:row>20</xdr:row>
      <xdr:rowOff>114300</xdr:rowOff>
    </xdr:from>
    <xdr:to>
      <xdr:col>11</xdr:col>
      <xdr:colOff>400050</xdr:colOff>
      <xdr:row>26</xdr:row>
      <xdr:rowOff>57150</xdr:rowOff>
    </xdr:to>
    <xdr:pic>
      <xdr:nvPicPr>
        <xdr:cNvPr id="73101" name="PicR09" descr="elec.png"/>
        <xdr:cNvPicPr>
          <a:picLocks noChangeAspect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4210050" y="3543300"/>
          <a:ext cx="111442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190500</xdr:colOff>
      <xdr:row>29</xdr:row>
      <xdr:rowOff>133350</xdr:rowOff>
    </xdr:from>
    <xdr:to>
      <xdr:col>8</xdr:col>
      <xdr:colOff>409575</xdr:colOff>
      <xdr:row>35</xdr:row>
      <xdr:rowOff>85725</xdr:rowOff>
    </xdr:to>
    <xdr:pic>
      <xdr:nvPicPr>
        <xdr:cNvPr id="73102" name="PicR13" descr="ex.png"/>
        <xdr:cNvPicPr>
          <a:picLocks noChangeAspect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2876550" y="5105400"/>
          <a:ext cx="1114425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142875</xdr:colOff>
      <xdr:row>29</xdr:row>
      <xdr:rowOff>95250</xdr:rowOff>
    </xdr:from>
    <xdr:to>
      <xdr:col>5</xdr:col>
      <xdr:colOff>400050</xdr:colOff>
      <xdr:row>35</xdr:row>
      <xdr:rowOff>85725</xdr:rowOff>
    </xdr:to>
    <xdr:pic>
      <xdr:nvPicPr>
        <xdr:cNvPr id="73103" name="PicR12" descr="incendie.png"/>
        <xdr:cNvPicPr>
          <a:picLocks noChangeAspect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1485900" y="5067300"/>
          <a:ext cx="115252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152400</xdr:colOff>
      <xdr:row>20</xdr:row>
      <xdr:rowOff>95250</xdr:rowOff>
    </xdr:from>
    <xdr:to>
      <xdr:col>14</xdr:col>
      <xdr:colOff>400050</xdr:colOff>
      <xdr:row>26</xdr:row>
      <xdr:rowOff>76200</xdr:rowOff>
    </xdr:to>
    <xdr:pic>
      <xdr:nvPicPr>
        <xdr:cNvPr id="73104" name="PicR10" descr="chaleur.png"/>
        <xdr:cNvPicPr>
          <a:picLocks noChangeAspect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5524500" y="3524250"/>
          <a:ext cx="1143000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180975</xdr:colOff>
      <xdr:row>11</xdr:row>
      <xdr:rowOff>142875</xdr:rowOff>
    </xdr:from>
    <xdr:to>
      <xdr:col>5</xdr:col>
      <xdr:colOff>409575</xdr:colOff>
      <xdr:row>17</xdr:row>
      <xdr:rowOff>95250</xdr:rowOff>
    </xdr:to>
    <xdr:pic>
      <xdr:nvPicPr>
        <xdr:cNvPr id="73105" name="PicR02" descr="trebuchement copy.png"/>
        <xdr:cNvPicPr>
          <a:picLocks noChangeAspect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1524000" y="2028825"/>
          <a:ext cx="11239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247650</xdr:colOff>
      <xdr:row>12</xdr:row>
      <xdr:rowOff>19050</xdr:rowOff>
    </xdr:from>
    <xdr:to>
      <xdr:col>12</xdr:col>
      <xdr:colOff>0</xdr:colOff>
      <xdr:row>17</xdr:row>
      <xdr:rowOff>114300</xdr:rowOff>
    </xdr:to>
    <xdr:pic>
      <xdr:nvPicPr>
        <xdr:cNvPr id="73106" name="PicR04" descr="chute.png"/>
        <xdr:cNvPicPr>
          <a:picLocks noChangeAspect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4276725" y="2076450"/>
          <a:ext cx="107632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228600</xdr:colOff>
      <xdr:row>11</xdr:row>
      <xdr:rowOff>152400</xdr:rowOff>
    </xdr:from>
    <xdr:to>
      <xdr:col>14</xdr:col>
      <xdr:colOff>419100</xdr:colOff>
      <xdr:row>17</xdr:row>
      <xdr:rowOff>95250</xdr:rowOff>
    </xdr:to>
    <xdr:pic>
      <xdr:nvPicPr>
        <xdr:cNvPr id="73107" name="PicR05" descr="projection.png"/>
        <xdr:cNvPicPr>
          <a:picLocks noChangeAspect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5600700" y="2038350"/>
          <a:ext cx="1085850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276225</xdr:colOff>
      <xdr:row>12</xdr:row>
      <xdr:rowOff>47625</xdr:rowOff>
    </xdr:from>
    <xdr:to>
      <xdr:col>2</xdr:col>
      <xdr:colOff>400050</xdr:colOff>
      <xdr:row>17</xdr:row>
      <xdr:rowOff>95250</xdr:rowOff>
    </xdr:to>
    <xdr:pic>
      <xdr:nvPicPr>
        <xdr:cNvPr id="73108" name="PicR01" descr="chute.png"/>
        <xdr:cNvPicPr>
          <a:picLocks noChangeAspect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276225" y="2105025"/>
          <a:ext cx="10191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11</xdr:row>
      <xdr:rowOff>57150</xdr:rowOff>
    </xdr:from>
    <xdr:to>
      <xdr:col>1</xdr:col>
      <xdr:colOff>28575</xdr:colOff>
      <xdr:row>14</xdr:row>
      <xdr:rowOff>0</xdr:rowOff>
    </xdr:to>
    <xdr:pic macro="[0]!CaseRI_Number">
      <xdr:nvPicPr>
        <xdr:cNvPr id="73109" name="CN_RI_01" descr="deCOCHE.jpg"/>
        <xdr:cNvPicPr>
          <a:picLocks noChangeAspect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47625" y="194310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66675</xdr:colOff>
      <xdr:row>11</xdr:row>
      <xdr:rowOff>57150</xdr:rowOff>
    </xdr:from>
    <xdr:to>
      <xdr:col>4</xdr:col>
      <xdr:colOff>47625</xdr:colOff>
      <xdr:row>14</xdr:row>
      <xdr:rowOff>0</xdr:rowOff>
    </xdr:to>
    <xdr:pic macro="[0]!CaseRI_Number">
      <xdr:nvPicPr>
        <xdr:cNvPr id="73110" name="CN_RI_02" descr="deCOCHE.jpg"/>
        <xdr:cNvPicPr>
          <a:picLocks noChangeAspect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1409700" y="194310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11</xdr:row>
      <xdr:rowOff>57150</xdr:rowOff>
    </xdr:from>
    <xdr:to>
      <xdr:col>1</xdr:col>
      <xdr:colOff>28575</xdr:colOff>
      <xdr:row>14</xdr:row>
      <xdr:rowOff>0</xdr:rowOff>
    </xdr:to>
    <xdr:pic macro="[0]!CaseRI_Number">
      <xdr:nvPicPr>
        <xdr:cNvPr id="73111" name="CC_RI_01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47625" y="194310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66675</xdr:colOff>
      <xdr:row>11</xdr:row>
      <xdr:rowOff>57150</xdr:rowOff>
    </xdr:from>
    <xdr:to>
      <xdr:col>4</xdr:col>
      <xdr:colOff>47625</xdr:colOff>
      <xdr:row>14</xdr:row>
      <xdr:rowOff>0</xdr:rowOff>
    </xdr:to>
    <xdr:pic macro="[0]!CaseRI_Number">
      <xdr:nvPicPr>
        <xdr:cNvPr id="73112" name="CC_RI_02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409700" y="194310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11</xdr:row>
      <xdr:rowOff>57150</xdr:rowOff>
    </xdr:from>
    <xdr:to>
      <xdr:col>7</xdr:col>
      <xdr:colOff>28575</xdr:colOff>
      <xdr:row>14</xdr:row>
      <xdr:rowOff>0</xdr:rowOff>
    </xdr:to>
    <xdr:pic macro="[0]!CaseRI_Number">
      <xdr:nvPicPr>
        <xdr:cNvPr id="73113" name="CN_RI_03" descr="deCOCHE.jpg"/>
        <xdr:cNvPicPr>
          <a:picLocks noChangeAspect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2733675" y="194310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11</xdr:row>
      <xdr:rowOff>57150</xdr:rowOff>
    </xdr:from>
    <xdr:to>
      <xdr:col>7</xdr:col>
      <xdr:colOff>19050</xdr:colOff>
      <xdr:row>14</xdr:row>
      <xdr:rowOff>0</xdr:rowOff>
    </xdr:to>
    <xdr:pic macro="[0]!CaseRI_Number">
      <xdr:nvPicPr>
        <xdr:cNvPr id="73114" name="CC_RI_03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2724150" y="194310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11</xdr:row>
      <xdr:rowOff>57150</xdr:rowOff>
    </xdr:from>
    <xdr:to>
      <xdr:col>10</xdr:col>
      <xdr:colOff>19050</xdr:colOff>
      <xdr:row>14</xdr:row>
      <xdr:rowOff>0</xdr:rowOff>
    </xdr:to>
    <xdr:pic macro="[0]!CaseRI_Number">
      <xdr:nvPicPr>
        <xdr:cNvPr id="73115" name="CN_RI_04" descr="deCOCHE.jpg"/>
        <xdr:cNvPicPr>
          <a:picLocks noChangeAspect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4067175" y="194310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11</xdr:row>
      <xdr:rowOff>57150</xdr:rowOff>
    </xdr:from>
    <xdr:to>
      <xdr:col>10</xdr:col>
      <xdr:colOff>19050</xdr:colOff>
      <xdr:row>14</xdr:row>
      <xdr:rowOff>0</xdr:rowOff>
    </xdr:to>
    <xdr:pic macro="[0]!CaseRI_Number">
      <xdr:nvPicPr>
        <xdr:cNvPr id="73116" name="CC_RI_04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4067175" y="194310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11</xdr:row>
      <xdr:rowOff>57150</xdr:rowOff>
    </xdr:from>
    <xdr:to>
      <xdr:col>13</xdr:col>
      <xdr:colOff>28575</xdr:colOff>
      <xdr:row>14</xdr:row>
      <xdr:rowOff>0</xdr:rowOff>
    </xdr:to>
    <xdr:pic macro="[0]!CaseRI_Number">
      <xdr:nvPicPr>
        <xdr:cNvPr id="73117" name="CN_RI_05" descr="deCOCHE.jpg"/>
        <xdr:cNvPicPr>
          <a:picLocks noChangeAspect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5419725" y="194310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11</xdr:row>
      <xdr:rowOff>57150</xdr:rowOff>
    </xdr:from>
    <xdr:to>
      <xdr:col>13</xdr:col>
      <xdr:colOff>28575</xdr:colOff>
      <xdr:row>14</xdr:row>
      <xdr:rowOff>0</xdr:rowOff>
    </xdr:to>
    <xdr:pic macro="[0]!CaseRI_Number">
      <xdr:nvPicPr>
        <xdr:cNvPr id="73118" name="CC_RI_05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5419725" y="194310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20</xdr:row>
      <xdr:rowOff>57150</xdr:rowOff>
    </xdr:from>
    <xdr:to>
      <xdr:col>1</xdr:col>
      <xdr:colOff>28575</xdr:colOff>
      <xdr:row>23</xdr:row>
      <xdr:rowOff>0</xdr:rowOff>
    </xdr:to>
    <xdr:pic macro="[0]!CaseRI_Number">
      <xdr:nvPicPr>
        <xdr:cNvPr id="73119" name="CN_RI_06" descr="deCOCHE.jpg"/>
        <xdr:cNvPicPr>
          <a:picLocks noChangeAspect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47625" y="34861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66675</xdr:colOff>
      <xdr:row>20</xdr:row>
      <xdr:rowOff>57150</xdr:rowOff>
    </xdr:from>
    <xdr:to>
      <xdr:col>4</xdr:col>
      <xdr:colOff>47625</xdr:colOff>
      <xdr:row>23</xdr:row>
      <xdr:rowOff>0</xdr:rowOff>
    </xdr:to>
    <xdr:pic macro="[0]!CaseRI_Number">
      <xdr:nvPicPr>
        <xdr:cNvPr id="73120" name="CN_RI_07" descr="deCOCHE.jpg"/>
        <xdr:cNvPicPr>
          <a:picLocks noChangeAspect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1409700" y="34861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20</xdr:row>
      <xdr:rowOff>57150</xdr:rowOff>
    </xdr:from>
    <xdr:to>
      <xdr:col>7</xdr:col>
      <xdr:colOff>28575</xdr:colOff>
      <xdr:row>23</xdr:row>
      <xdr:rowOff>0</xdr:rowOff>
    </xdr:to>
    <xdr:pic macro="[0]!CaseRI_Number">
      <xdr:nvPicPr>
        <xdr:cNvPr id="73121" name="CN_RI_08" descr="deCOCHE.jpg"/>
        <xdr:cNvPicPr>
          <a:picLocks noChangeAspect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2733675" y="34861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20</xdr:row>
      <xdr:rowOff>57150</xdr:rowOff>
    </xdr:from>
    <xdr:to>
      <xdr:col>10</xdr:col>
      <xdr:colOff>19050</xdr:colOff>
      <xdr:row>23</xdr:row>
      <xdr:rowOff>0</xdr:rowOff>
    </xdr:to>
    <xdr:pic macro="[0]!CaseRI_Number">
      <xdr:nvPicPr>
        <xdr:cNvPr id="73122" name="CN_RI_09" descr="deCOCHE.jpg"/>
        <xdr:cNvPicPr>
          <a:picLocks noChangeAspect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4067175" y="34861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20</xdr:row>
      <xdr:rowOff>57150</xdr:rowOff>
    </xdr:from>
    <xdr:to>
      <xdr:col>13</xdr:col>
      <xdr:colOff>28575</xdr:colOff>
      <xdr:row>23</xdr:row>
      <xdr:rowOff>0</xdr:rowOff>
    </xdr:to>
    <xdr:pic macro="[0]!CaseRI_Number">
      <xdr:nvPicPr>
        <xdr:cNvPr id="73123" name="CN_RI_10" descr="deCOCHE.jpg"/>
        <xdr:cNvPicPr>
          <a:picLocks noChangeAspect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5419725" y="34861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20</xdr:row>
      <xdr:rowOff>57150</xdr:rowOff>
    </xdr:from>
    <xdr:to>
      <xdr:col>1</xdr:col>
      <xdr:colOff>28575</xdr:colOff>
      <xdr:row>23</xdr:row>
      <xdr:rowOff>0</xdr:rowOff>
    </xdr:to>
    <xdr:pic macro="[0]!CaseRI_Number">
      <xdr:nvPicPr>
        <xdr:cNvPr id="73124" name="CC_RI_06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47625" y="34861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66675</xdr:colOff>
      <xdr:row>20</xdr:row>
      <xdr:rowOff>57150</xdr:rowOff>
    </xdr:from>
    <xdr:to>
      <xdr:col>4</xdr:col>
      <xdr:colOff>47625</xdr:colOff>
      <xdr:row>23</xdr:row>
      <xdr:rowOff>0</xdr:rowOff>
    </xdr:to>
    <xdr:pic macro="[0]!CaseRI_Number">
      <xdr:nvPicPr>
        <xdr:cNvPr id="73125" name="CC_RI_07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409700" y="34861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20</xdr:row>
      <xdr:rowOff>57150</xdr:rowOff>
    </xdr:from>
    <xdr:to>
      <xdr:col>7</xdr:col>
      <xdr:colOff>19050</xdr:colOff>
      <xdr:row>23</xdr:row>
      <xdr:rowOff>0</xdr:rowOff>
    </xdr:to>
    <xdr:pic macro="[0]!CaseRI_Number">
      <xdr:nvPicPr>
        <xdr:cNvPr id="73126" name="CC_RI_08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2724150" y="34861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20</xdr:row>
      <xdr:rowOff>57150</xdr:rowOff>
    </xdr:from>
    <xdr:to>
      <xdr:col>10</xdr:col>
      <xdr:colOff>19050</xdr:colOff>
      <xdr:row>23</xdr:row>
      <xdr:rowOff>0</xdr:rowOff>
    </xdr:to>
    <xdr:pic macro="[0]!CaseRI_Number">
      <xdr:nvPicPr>
        <xdr:cNvPr id="73127" name="CC_RI_09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4067175" y="34861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20</xdr:row>
      <xdr:rowOff>57150</xdr:rowOff>
    </xdr:from>
    <xdr:to>
      <xdr:col>13</xdr:col>
      <xdr:colOff>28575</xdr:colOff>
      <xdr:row>23</xdr:row>
      <xdr:rowOff>0</xdr:rowOff>
    </xdr:to>
    <xdr:pic macro="[0]!CaseRI_Number">
      <xdr:nvPicPr>
        <xdr:cNvPr id="73128" name="CC_RI_10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5419725" y="34861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29</xdr:row>
      <xdr:rowOff>28575</xdr:rowOff>
    </xdr:from>
    <xdr:to>
      <xdr:col>1</xdr:col>
      <xdr:colOff>28575</xdr:colOff>
      <xdr:row>31</xdr:row>
      <xdr:rowOff>142875</xdr:rowOff>
    </xdr:to>
    <xdr:pic macro="[0]!CaseRI_Number">
      <xdr:nvPicPr>
        <xdr:cNvPr id="73129" name="CN_RI_11" descr="deCOCHE.jpg"/>
        <xdr:cNvPicPr>
          <a:picLocks noChangeAspect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47625" y="5000625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66675</xdr:colOff>
      <xdr:row>29</xdr:row>
      <xdr:rowOff>28575</xdr:rowOff>
    </xdr:from>
    <xdr:to>
      <xdr:col>4</xdr:col>
      <xdr:colOff>47625</xdr:colOff>
      <xdr:row>31</xdr:row>
      <xdr:rowOff>142875</xdr:rowOff>
    </xdr:to>
    <xdr:pic macro="[0]!CaseRI_Number">
      <xdr:nvPicPr>
        <xdr:cNvPr id="73130" name="CN_RI_12" descr="deCOCHE.jpg"/>
        <xdr:cNvPicPr>
          <a:picLocks noChangeAspect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1409700" y="5000625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29</xdr:row>
      <xdr:rowOff>28575</xdr:rowOff>
    </xdr:from>
    <xdr:to>
      <xdr:col>7</xdr:col>
      <xdr:colOff>28575</xdr:colOff>
      <xdr:row>31</xdr:row>
      <xdr:rowOff>142875</xdr:rowOff>
    </xdr:to>
    <xdr:pic macro="[0]!CaseRI_Number">
      <xdr:nvPicPr>
        <xdr:cNvPr id="73131" name="CN_RI_13" descr="deCOCHE.jpg"/>
        <xdr:cNvPicPr>
          <a:picLocks noChangeAspect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2733675" y="5000625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29</xdr:row>
      <xdr:rowOff>28575</xdr:rowOff>
    </xdr:from>
    <xdr:to>
      <xdr:col>10</xdr:col>
      <xdr:colOff>19050</xdr:colOff>
      <xdr:row>31</xdr:row>
      <xdr:rowOff>142875</xdr:rowOff>
    </xdr:to>
    <xdr:pic macro="[0]!CaseRI_Number">
      <xdr:nvPicPr>
        <xdr:cNvPr id="73132" name="CN_RI_14" descr="deCOCHE.jpg"/>
        <xdr:cNvPicPr>
          <a:picLocks noChangeAspect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4067175" y="5000625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29</xdr:row>
      <xdr:rowOff>28575</xdr:rowOff>
    </xdr:from>
    <xdr:to>
      <xdr:col>13</xdr:col>
      <xdr:colOff>28575</xdr:colOff>
      <xdr:row>31</xdr:row>
      <xdr:rowOff>142875</xdr:rowOff>
    </xdr:to>
    <xdr:pic macro="[0]!CaseRI_Number">
      <xdr:nvPicPr>
        <xdr:cNvPr id="73133" name="CN_RI_15" descr="deCOCHE.jpg"/>
        <xdr:cNvPicPr>
          <a:picLocks noChangeAspect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5419725" y="5000625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29</xdr:row>
      <xdr:rowOff>38100</xdr:rowOff>
    </xdr:from>
    <xdr:to>
      <xdr:col>1</xdr:col>
      <xdr:colOff>28575</xdr:colOff>
      <xdr:row>31</xdr:row>
      <xdr:rowOff>152400</xdr:rowOff>
    </xdr:to>
    <xdr:pic macro="[0]!CaseRI_Number">
      <xdr:nvPicPr>
        <xdr:cNvPr id="73134" name="CC_RI_11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47625" y="50101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66675</xdr:colOff>
      <xdr:row>29</xdr:row>
      <xdr:rowOff>38100</xdr:rowOff>
    </xdr:from>
    <xdr:to>
      <xdr:col>4</xdr:col>
      <xdr:colOff>47625</xdr:colOff>
      <xdr:row>31</xdr:row>
      <xdr:rowOff>152400</xdr:rowOff>
    </xdr:to>
    <xdr:pic macro="[0]!CaseRI_Number">
      <xdr:nvPicPr>
        <xdr:cNvPr id="73135" name="CC_RI_12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409700" y="50101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29</xdr:row>
      <xdr:rowOff>38100</xdr:rowOff>
    </xdr:from>
    <xdr:to>
      <xdr:col>7</xdr:col>
      <xdr:colOff>19050</xdr:colOff>
      <xdr:row>31</xdr:row>
      <xdr:rowOff>152400</xdr:rowOff>
    </xdr:to>
    <xdr:pic macro="[0]!CaseRI_Number">
      <xdr:nvPicPr>
        <xdr:cNvPr id="73136" name="CC_RI_13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2724150" y="50101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29</xdr:row>
      <xdr:rowOff>38100</xdr:rowOff>
    </xdr:from>
    <xdr:to>
      <xdr:col>10</xdr:col>
      <xdr:colOff>19050</xdr:colOff>
      <xdr:row>31</xdr:row>
      <xdr:rowOff>152400</xdr:rowOff>
    </xdr:to>
    <xdr:pic macro="[0]!CaseRI_Number">
      <xdr:nvPicPr>
        <xdr:cNvPr id="73137" name="CC_RI_14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4067175" y="50101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29</xdr:row>
      <xdr:rowOff>38100</xdr:rowOff>
    </xdr:from>
    <xdr:to>
      <xdr:col>13</xdr:col>
      <xdr:colOff>28575</xdr:colOff>
      <xdr:row>31</xdr:row>
      <xdr:rowOff>152400</xdr:rowOff>
    </xdr:to>
    <xdr:pic macro="[0]!CaseRI_Number">
      <xdr:nvPicPr>
        <xdr:cNvPr id="73138" name="CC_RI_15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5419725" y="50101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38</xdr:row>
      <xdr:rowOff>38100</xdr:rowOff>
    </xdr:from>
    <xdr:to>
      <xdr:col>1</xdr:col>
      <xdr:colOff>28575</xdr:colOff>
      <xdr:row>40</xdr:row>
      <xdr:rowOff>152400</xdr:rowOff>
    </xdr:to>
    <xdr:pic macro="[0]!CaseRI_Number">
      <xdr:nvPicPr>
        <xdr:cNvPr id="73139" name="CN_RI_16" descr="deCOCHE.jpg"/>
        <xdr:cNvPicPr>
          <a:picLocks noChangeAspect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47625" y="655320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66675</xdr:colOff>
      <xdr:row>38</xdr:row>
      <xdr:rowOff>38100</xdr:rowOff>
    </xdr:from>
    <xdr:to>
      <xdr:col>4</xdr:col>
      <xdr:colOff>47625</xdr:colOff>
      <xdr:row>40</xdr:row>
      <xdr:rowOff>152400</xdr:rowOff>
    </xdr:to>
    <xdr:pic macro="[0]!CaseRI_Number">
      <xdr:nvPicPr>
        <xdr:cNvPr id="73140" name="CN_RI_17" descr="deCOCHE.jpg"/>
        <xdr:cNvPicPr>
          <a:picLocks noChangeAspect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1409700" y="655320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38</xdr:row>
      <xdr:rowOff>38100</xdr:rowOff>
    </xdr:from>
    <xdr:to>
      <xdr:col>7</xdr:col>
      <xdr:colOff>28575</xdr:colOff>
      <xdr:row>40</xdr:row>
      <xdr:rowOff>152400</xdr:rowOff>
    </xdr:to>
    <xdr:pic macro="[0]!CaseRI_Number">
      <xdr:nvPicPr>
        <xdr:cNvPr id="73141" name="CN_RI_18" descr="deCOCHE.jpg"/>
        <xdr:cNvPicPr>
          <a:picLocks noChangeAspect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2733675" y="655320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38</xdr:row>
      <xdr:rowOff>38100</xdr:rowOff>
    </xdr:from>
    <xdr:to>
      <xdr:col>10</xdr:col>
      <xdr:colOff>19050</xdr:colOff>
      <xdr:row>40</xdr:row>
      <xdr:rowOff>152400</xdr:rowOff>
    </xdr:to>
    <xdr:pic macro="[0]!CaseRI_Number">
      <xdr:nvPicPr>
        <xdr:cNvPr id="73142" name="CN_RI_19" descr="deCOCHE.jpg"/>
        <xdr:cNvPicPr>
          <a:picLocks noChangeAspect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4067175" y="655320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38</xdr:row>
      <xdr:rowOff>38100</xdr:rowOff>
    </xdr:from>
    <xdr:to>
      <xdr:col>13</xdr:col>
      <xdr:colOff>28575</xdr:colOff>
      <xdr:row>40</xdr:row>
      <xdr:rowOff>152400</xdr:rowOff>
    </xdr:to>
    <xdr:pic macro="[0]!CaseRI_Number">
      <xdr:nvPicPr>
        <xdr:cNvPr id="73143" name="CN_RI_20" descr="deCOCHE.jpg"/>
        <xdr:cNvPicPr>
          <a:picLocks noChangeAspect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5419725" y="655320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38</xdr:row>
      <xdr:rowOff>38100</xdr:rowOff>
    </xdr:from>
    <xdr:to>
      <xdr:col>1</xdr:col>
      <xdr:colOff>28575</xdr:colOff>
      <xdr:row>40</xdr:row>
      <xdr:rowOff>152400</xdr:rowOff>
    </xdr:to>
    <xdr:pic macro="[0]!CaseRI_Number">
      <xdr:nvPicPr>
        <xdr:cNvPr id="73144" name="CC_RI_16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47625" y="655320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66675</xdr:colOff>
      <xdr:row>38</xdr:row>
      <xdr:rowOff>38100</xdr:rowOff>
    </xdr:from>
    <xdr:to>
      <xdr:col>4</xdr:col>
      <xdr:colOff>47625</xdr:colOff>
      <xdr:row>40</xdr:row>
      <xdr:rowOff>152400</xdr:rowOff>
    </xdr:to>
    <xdr:pic macro="[0]!CaseRI_Number">
      <xdr:nvPicPr>
        <xdr:cNvPr id="73145" name="CC_RI_17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409700" y="655320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38</xdr:row>
      <xdr:rowOff>38100</xdr:rowOff>
    </xdr:from>
    <xdr:to>
      <xdr:col>7</xdr:col>
      <xdr:colOff>19050</xdr:colOff>
      <xdr:row>40</xdr:row>
      <xdr:rowOff>152400</xdr:rowOff>
    </xdr:to>
    <xdr:pic macro="[0]!CaseRI_Number">
      <xdr:nvPicPr>
        <xdr:cNvPr id="73146" name="CC_RI_18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2724150" y="655320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38</xdr:row>
      <xdr:rowOff>38100</xdr:rowOff>
    </xdr:from>
    <xdr:to>
      <xdr:col>10</xdr:col>
      <xdr:colOff>19050</xdr:colOff>
      <xdr:row>40</xdr:row>
      <xdr:rowOff>152400</xdr:rowOff>
    </xdr:to>
    <xdr:pic macro="[0]!CaseRI_Number">
      <xdr:nvPicPr>
        <xdr:cNvPr id="73147" name="CC_RI_19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4067175" y="655320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38</xdr:row>
      <xdr:rowOff>38100</xdr:rowOff>
    </xdr:from>
    <xdr:to>
      <xdr:col>13</xdr:col>
      <xdr:colOff>28575</xdr:colOff>
      <xdr:row>40</xdr:row>
      <xdr:rowOff>152400</xdr:rowOff>
    </xdr:to>
    <xdr:pic macro="[0]!CaseRI_Number">
      <xdr:nvPicPr>
        <xdr:cNvPr id="73148" name="CC_RI_20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5419725" y="655320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47</xdr:row>
      <xdr:rowOff>38100</xdr:rowOff>
    </xdr:from>
    <xdr:to>
      <xdr:col>1</xdr:col>
      <xdr:colOff>28575</xdr:colOff>
      <xdr:row>49</xdr:row>
      <xdr:rowOff>152400</xdr:rowOff>
    </xdr:to>
    <xdr:pic macro="[0]!CaseRI_Number">
      <xdr:nvPicPr>
        <xdr:cNvPr id="73149" name="CC_RI_21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47625" y="80962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66675</xdr:colOff>
      <xdr:row>47</xdr:row>
      <xdr:rowOff>38100</xdr:rowOff>
    </xdr:from>
    <xdr:to>
      <xdr:col>4</xdr:col>
      <xdr:colOff>47625</xdr:colOff>
      <xdr:row>49</xdr:row>
      <xdr:rowOff>152400</xdr:rowOff>
    </xdr:to>
    <xdr:pic macro="[0]!CaseRI_Number">
      <xdr:nvPicPr>
        <xdr:cNvPr id="73150" name="CC_RI_22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409700" y="80962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47</xdr:row>
      <xdr:rowOff>38100</xdr:rowOff>
    </xdr:from>
    <xdr:to>
      <xdr:col>7</xdr:col>
      <xdr:colOff>19050</xdr:colOff>
      <xdr:row>49</xdr:row>
      <xdr:rowOff>152400</xdr:rowOff>
    </xdr:to>
    <xdr:pic macro="[0]!CaseRI_Number">
      <xdr:nvPicPr>
        <xdr:cNvPr id="73151" name="CC_RI_23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2724150" y="80962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47</xdr:row>
      <xdr:rowOff>38100</xdr:rowOff>
    </xdr:from>
    <xdr:to>
      <xdr:col>10</xdr:col>
      <xdr:colOff>19050</xdr:colOff>
      <xdr:row>49</xdr:row>
      <xdr:rowOff>152400</xdr:rowOff>
    </xdr:to>
    <xdr:pic macro="[0]!CaseRI_Number">
      <xdr:nvPicPr>
        <xdr:cNvPr id="73152" name="CC_RI_24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4067175" y="80962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47</xdr:row>
      <xdr:rowOff>38100</xdr:rowOff>
    </xdr:from>
    <xdr:to>
      <xdr:col>13</xdr:col>
      <xdr:colOff>28575</xdr:colOff>
      <xdr:row>49</xdr:row>
      <xdr:rowOff>152400</xdr:rowOff>
    </xdr:to>
    <xdr:pic macro="[0]!CaseRI_Number">
      <xdr:nvPicPr>
        <xdr:cNvPr id="73153" name="CC_RI_25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5419725" y="80962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47</xdr:row>
      <xdr:rowOff>38100</xdr:rowOff>
    </xdr:from>
    <xdr:to>
      <xdr:col>1</xdr:col>
      <xdr:colOff>28575</xdr:colOff>
      <xdr:row>49</xdr:row>
      <xdr:rowOff>152400</xdr:rowOff>
    </xdr:to>
    <xdr:pic macro="[0]!CaseRI_Number">
      <xdr:nvPicPr>
        <xdr:cNvPr id="73154" name="CN_RI_21" descr="deCOCHE.jpg"/>
        <xdr:cNvPicPr>
          <a:picLocks noChangeAspect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47625" y="80962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66675</xdr:colOff>
      <xdr:row>47</xdr:row>
      <xdr:rowOff>38100</xdr:rowOff>
    </xdr:from>
    <xdr:to>
      <xdr:col>4</xdr:col>
      <xdr:colOff>47625</xdr:colOff>
      <xdr:row>49</xdr:row>
      <xdr:rowOff>152400</xdr:rowOff>
    </xdr:to>
    <xdr:pic macro="[0]!CaseRI_Number">
      <xdr:nvPicPr>
        <xdr:cNvPr id="73155" name="CN_RI_22" descr="deCOCHE.jpg"/>
        <xdr:cNvPicPr>
          <a:picLocks noChangeAspect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1409700" y="80962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47</xdr:row>
      <xdr:rowOff>38100</xdr:rowOff>
    </xdr:from>
    <xdr:to>
      <xdr:col>7</xdr:col>
      <xdr:colOff>28575</xdr:colOff>
      <xdr:row>49</xdr:row>
      <xdr:rowOff>152400</xdr:rowOff>
    </xdr:to>
    <xdr:pic macro="[0]!CaseRI_Number">
      <xdr:nvPicPr>
        <xdr:cNvPr id="73156" name="CN_RI_23" descr="deCOCHE.jpg"/>
        <xdr:cNvPicPr>
          <a:picLocks noChangeAspect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2733675" y="80962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47</xdr:row>
      <xdr:rowOff>38100</xdr:rowOff>
    </xdr:from>
    <xdr:to>
      <xdr:col>10</xdr:col>
      <xdr:colOff>19050</xdr:colOff>
      <xdr:row>49</xdr:row>
      <xdr:rowOff>152400</xdr:rowOff>
    </xdr:to>
    <xdr:pic macro="[0]!CaseRI_Number">
      <xdr:nvPicPr>
        <xdr:cNvPr id="73157" name="CN_RI_24" descr="deCOCHE.jpg"/>
        <xdr:cNvPicPr>
          <a:picLocks noChangeAspect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4067175" y="80962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47</xdr:row>
      <xdr:rowOff>38100</xdr:rowOff>
    </xdr:from>
    <xdr:to>
      <xdr:col>13</xdr:col>
      <xdr:colOff>28575</xdr:colOff>
      <xdr:row>49</xdr:row>
      <xdr:rowOff>152400</xdr:rowOff>
    </xdr:to>
    <xdr:pic macro="[0]!CaseRI_Number">
      <xdr:nvPicPr>
        <xdr:cNvPr id="73158" name="CN_RI_25" descr="deCOCHE.jpg"/>
        <xdr:cNvPicPr>
          <a:picLocks noChangeAspect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5419725" y="809625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56</xdr:row>
      <xdr:rowOff>38100</xdr:rowOff>
    </xdr:from>
    <xdr:to>
      <xdr:col>1</xdr:col>
      <xdr:colOff>28575</xdr:colOff>
      <xdr:row>58</xdr:row>
      <xdr:rowOff>152400</xdr:rowOff>
    </xdr:to>
    <xdr:pic macro="[0]!CaseRI_Number">
      <xdr:nvPicPr>
        <xdr:cNvPr id="73159" name="CN_RI_26" descr="deCOCHE.jpg"/>
        <xdr:cNvPicPr>
          <a:picLocks noChangeAspect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47625" y="963930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56</xdr:row>
      <xdr:rowOff>38100</xdr:rowOff>
    </xdr:from>
    <xdr:to>
      <xdr:col>1</xdr:col>
      <xdr:colOff>28575</xdr:colOff>
      <xdr:row>58</xdr:row>
      <xdr:rowOff>152400</xdr:rowOff>
    </xdr:to>
    <xdr:pic macro="[0]!CaseRI_Number">
      <xdr:nvPicPr>
        <xdr:cNvPr id="73160" name="CC_RI_26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47625" y="9639300"/>
          <a:ext cx="4286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38100</xdr:colOff>
      <xdr:row>11</xdr:row>
      <xdr:rowOff>47625</xdr:rowOff>
    </xdr:from>
    <xdr:to>
      <xdr:col>39</xdr:col>
      <xdr:colOff>38100</xdr:colOff>
      <xdr:row>14</xdr:row>
      <xdr:rowOff>0</xdr:rowOff>
    </xdr:to>
    <xdr:pic macro="[0]!CasePR_Number">
      <xdr:nvPicPr>
        <xdr:cNvPr id="73161" name="CN_PR_01" descr="deCOCHE.jpg"/>
        <xdr:cNvPicPr>
          <a:picLocks noChangeAspect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17230725" y="1881188"/>
          <a:ext cx="452438" cy="4524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41</xdr:col>
      <xdr:colOff>47625</xdr:colOff>
      <xdr:row>11</xdr:row>
      <xdr:rowOff>47625</xdr:rowOff>
    </xdr:from>
    <xdr:to>
      <xdr:col>42</xdr:col>
      <xdr:colOff>47625</xdr:colOff>
      <xdr:row>14</xdr:row>
      <xdr:rowOff>0</xdr:rowOff>
    </xdr:to>
    <xdr:pic macro="[0]!CasePR_Number">
      <xdr:nvPicPr>
        <xdr:cNvPr id="73162" name="CN_PR_02" descr="deCOCHE.jpg"/>
        <xdr:cNvPicPr>
          <a:picLocks noChangeAspect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18402300" y="193357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44</xdr:col>
      <xdr:colOff>38100</xdr:colOff>
      <xdr:row>11</xdr:row>
      <xdr:rowOff>47625</xdr:rowOff>
    </xdr:from>
    <xdr:to>
      <xdr:col>45</xdr:col>
      <xdr:colOff>38100</xdr:colOff>
      <xdr:row>14</xdr:row>
      <xdr:rowOff>0</xdr:rowOff>
    </xdr:to>
    <xdr:pic macro="[0]!CasePR_Number">
      <xdr:nvPicPr>
        <xdr:cNvPr id="73163" name="CN_PR_03" descr="deCOCHE.jpg"/>
        <xdr:cNvPicPr>
          <a:picLocks noChangeAspect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19735800" y="193357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47</xdr:col>
      <xdr:colOff>47625</xdr:colOff>
      <xdr:row>11</xdr:row>
      <xdr:rowOff>47625</xdr:rowOff>
    </xdr:from>
    <xdr:to>
      <xdr:col>48</xdr:col>
      <xdr:colOff>47625</xdr:colOff>
      <xdr:row>14</xdr:row>
      <xdr:rowOff>0</xdr:rowOff>
    </xdr:to>
    <xdr:pic macro="[0]!CasePR_Number">
      <xdr:nvPicPr>
        <xdr:cNvPr id="73164" name="CN_PR_04" descr="deCOCHE.jpg"/>
        <xdr:cNvPicPr>
          <a:picLocks noChangeAspect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21088350" y="193357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57150</xdr:colOff>
      <xdr:row>11</xdr:row>
      <xdr:rowOff>47625</xdr:rowOff>
    </xdr:from>
    <xdr:to>
      <xdr:col>39</xdr:col>
      <xdr:colOff>57150</xdr:colOff>
      <xdr:row>14</xdr:row>
      <xdr:rowOff>0</xdr:rowOff>
    </xdr:to>
    <xdr:pic macro="[0]!CasePR_Number">
      <xdr:nvPicPr>
        <xdr:cNvPr id="73165" name="CC_PR_01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7068800" y="193357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41</xdr:col>
      <xdr:colOff>66675</xdr:colOff>
      <xdr:row>11</xdr:row>
      <xdr:rowOff>47625</xdr:rowOff>
    </xdr:from>
    <xdr:to>
      <xdr:col>42</xdr:col>
      <xdr:colOff>66675</xdr:colOff>
      <xdr:row>14</xdr:row>
      <xdr:rowOff>0</xdr:rowOff>
    </xdr:to>
    <xdr:pic macro="[0]!CasePR_Number">
      <xdr:nvPicPr>
        <xdr:cNvPr id="73166" name="CC_PR_02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8421350" y="193357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44</xdr:col>
      <xdr:colOff>57150</xdr:colOff>
      <xdr:row>11</xdr:row>
      <xdr:rowOff>47625</xdr:rowOff>
    </xdr:from>
    <xdr:to>
      <xdr:col>45</xdr:col>
      <xdr:colOff>57150</xdr:colOff>
      <xdr:row>14</xdr:row>
      <xdr:rowOff>0</xdr:rowOff>
    </xdr:to>
    <xdr:pic macro="[0]!CasePR_Number">
      <xdr:nvPicPr>
        <xdr:cNvPr id="73167" name="CC_PR_03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9754850" y="193357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47</xdr:col>
      <xdr:colOff>38100</xdr:colOff>
      <xdr:row>11</xdr:row>
      <xdr:rowOff>47625</xdr:rowOff>
    </xdr:from>
    <xdr:to>
      <xdr:col>48</xdr:col>
      <xdr:colOff>38100</xdr:colOff>
      <xdr:row>14</xdr:row>
      <xdr:rowOff>0</xdr:rowOff>
    </xdr:to>
    <xdr:pic macro="[0]!CasePR_Number">
      <xdr:nvPicPr>
        <xdr:cNvPr id="73168" name="CC_PR_04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21078825" y="193357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38100</xdr:colOff>
      <xdr:row>20</xdr:row>
      <xdr:rowOff>47625</xdr:rowOff>
    </xdr:from>
    <xdr:to>
      <xdr:col>39</xdr:col>
      <xdr:colOff>38100</xdr:colOff>
      <xdr:row>23</xdr:row>
      <xdr:rowOff>0</xdr:rowOff>
    </xdr:to>
    <xdr:pic macro="[0]!CasePR_Number">
      <xdr:nvPicPr>
        <xdr:cNvPr id="73169" name="CN_PR_05" descr="deCOCHE.jpg"/>
        <xdr:cNvPicPr>
          <a:picLocks noChangeAspect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17049750" y="347662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41</xdr:col>
      <xdr:colOff>47625</xdr:colOff>
      <xdr:row>20</xdr:row>
      <xdr:rowOff>47625</xdr:rowOff>
    </xdr:from>
    <xdr:to>
      <xdr:col>42</xdr:col>
      <xdr:colOff>47625</xdr:colOff>
      <xdr:row>23</xdr:row>
      <xdr:rowOff>0</xdr:rowOff>
    </xdr:to>
    <xdr:pic macro="[0]!CasePR_Number">
      <xdr:nvPicPr>
        <xdr:cNvPr id="73170" name="CN_PR_06" descr="deCOCHE.jpg"/>
        <xdr:cNvPicPr>
          <a:picLocks noChangeAspect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18402300" y="347662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44</xdr:col>
      <xdr:colOff>38100</xdr:colOff>
      <xdr:row>20</xdr:row>
      <xdr:rowOff>47625</xdr:rowOff>
    </xdr:from>
    <xdr:to>
      <xdr:col>45</xdr:col>
      <xdr:colOff>38100</xdr:colOff>
      <xdr:row>23</xdr:row>
      <xdr:rowOff>0</xdr:rowOff>
    </xdr:to>
    <xdr:pic macro="[0]!CasePR_Number">
      <xdr:nvPicPr>
        <xdr:cNvPr id="73171" name="CN_PR_07" descr="deCOCHE.jpg"/>
        <xdr:cNvPicPr>
          <a:picLocks noChangeAspect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19735800" y="347662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47</xdr:col>
      <xdr:colOff>47625</xdr:colOff>
      <xdr:row>20</xdr:row>
      <xdr:rowOff>47625</xdr:rowOff>
    </xdr:from>
    <xdr:to>
      <xdr:col>48</xdr:col>
      <xdr:colOff>47625</xdr:colOff>
      <xdr:row>23</xdr:row>
      <xdr:rowOff>0</xdr:rowOff>
    </xdr:to>
    <xdr:pic macro="[0]!CasePR_Number">
      <xdr:nvPicPr>
        <xdr:cNvPr id="73172" name="CN_PR_08" descr="deCOCHE.jpg"/>
        <xdr:cNvPicPr>
          <a:picLocks noChangeAspect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21088350" y="347662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57150</xdr:colOff>
      <xdr:row>20</xdr:row>
      <xdr:rowOff>57150</xdr:rowOff>
    </xdr:from>
    <xdr:to>
      <xdr:col>39</xdr:col>
      <xdr:colOff>57150</xdr:colOff>
      <xdr:row>23</xdr:row>
      <xdr:rowOff>0</xdr:rowOff>
    </xdr:to>
    <xdr:pic macro="[0]!CasePR_Number">
      <xdr:nvPicPr>
        <xdr:cNvPr id="73173" name="CC_PR_05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7068800" y="3486150"/>
          <a:ext cx="4476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41</xdr:col>
      <xdr:colOff>66675</xdr:colOff>
      <xdr:row>20</xdr:row>
      <xdr:rowOff>57150</xdr:rowOff>
    </xdr:from>
    <xdr:to>
      <xdr:col>42</xdr:col>
      <xdr:colOff>66675</xdr:colOff>
      <xdr:row>23</xdr:row>
      <xdr:rowOff>0</xdr:rowOff>
    </xdr:to>
    <xdr:pic macro="[0]!CasePR_Number">
      <xdr:nvPicPr>
        <xdr:cNvPr id="73174" name="CC_PR_06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8421350" y="3486150"/>
          <a:ext cx="4476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44</xdr:col>
      <xdr:colOff>57150</xdr:colOff>
      <xdr:row>20</xdr:row>
      <xdr:rowOff>57150</xdr:rowOff>
    </xdr:from>
    <xdr:to>
      <xdr:col>45</xdr:col>
      <xdr:colOff>57150</xdr:colOff>
      <xdr:row>23</xdr:row>
      <xdr:rowOff>0</xdr:rowOff>
    </xdr:to>
    <xdr:pic macro="[0]!CasePR_Number">
      <xdr:nvPicPr>
        <xdr:cNvPr id="73175" name="CC_PR_07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9754850" y="3486150"/>
          <a:ext cx="4476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47</xdr:col>
      <xdr:colOff>38100</xdr:colOff>
      <xdr:row>20</xdr:row>
      <xdr:rowOff>47625</xdr:rowOff>
    </xdr:from>
    <xdr:to>
      <xdr:col>48</xdr:col>
      <xdr:colOff>38100</xdr:colOff>
      <xdr:row>23</xdr:row>
      <xdr:rowOff>0</xdr:rowOff>
    </xdr:to>
    <xdr:pic macro="[0]!CasePR_Number">
      <xdr:nvPicPr>
        <xdr:cNvPr id="73176" name="CC_PR_08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21078825" y="347662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38100</xdr:colOff>
      <xdr:row>29</xdr:row>
      <xdr:rowOff>47625</xdr:rowOff>
    </xdr:from>
    <xdr:to>
      <xdr:col>39</xdr:col>
      <xdr:colOff>38100</xdr:colOff>
      <xdr:row>32</xdr:row>
      <xdr:rowOff>0</xdr:rowOff>
    </xdr:to>
    <xdr:pic macro="[0]!CasePR_Number">
      <xdr:nvPicPr>
        <xdr:cNvPr id="73177" name="CN_PR_09" descr="deCOCHE.jpg"/>
        <xdr:cNvPicPr>
          <a:picLocks noChangeAspect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17049750" y="501967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41</xdr:col>
      <xdr:colOff>47625</xdr:colOff>
      <xdr:row>29</xdr:row>
      <xdr:rowOff>47625</xdr:rowOff>
    </xdr:from>
    <xdr:to>
      <xdr:col>42</xdr:col>
      <xdr:colOff>47625</xdr:colOff>
      <xdr:row>32</xdr:row>
      <xdr:rowOff>0</xdr:rowOff>
    </xdr:to>
    <xdr:pic macro="[0]!CasePR_Number">
      <xdr:nvPicPr>
        <xdr:cNvPr id="73178" name="CN_PR_10" descr="deCOCHE.jpg"/>
        <xdr:cNvPicPr>
          <a:picLocks noChangeAspect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18402300" y="501967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47</xdr:col>
      <xdr:colOff>47625</xdr:colOff>
      <xdr:row>29</xdr:row>
      <xdr:rowOff>47625</xdr:rowOff>
    </xdr:from>
    <xdr:to>
      <xdr:col>48</xdr:col>
      <xdr:colOff>47625</xdr:colOff>
      <xdr:row>32</xdr:row>
      <xdr:rowOff>0</xdr:rowOff>
    </xdr:to>
    <xdr:pic macro="[0]!CasePR_Number">
      <xdr:nvPicPr>
        <xdr:cNvPr id="73180" name="CN_PR_12" descr="deCOCHE.jpg"/>
        <xdr:cNvPicPr>
          <a:picLocks noChangeAspect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21088350" y="501967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57150</xdr:colOff>
      <xdr:row>29</xdr:row>
      <xdr:rowOff>47625</xdr:rowOff>
    </xdr:from>
    <xdr:to>
      <xdr:col>39</xdr:col>
      <xdr:colOff>57150</xdr:colOff>
      <xdr:row>32</xdr:row>
      <xdr:rowOff>0</xdr:rowOff>
    </xdr:to>
    <xdr:pic macro="[0]!CasePR_Number">
      <xdr:nvPicPr>
        <xdr:cNvPr id="73181" name="CC_PR_09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7068800" y="501967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41</xdr:col>
      <xdr:colOff>66675</xdr:colOff>
      <xdr:row>29</xdr:row>
      <xdr:rowOff>47625</xdr:rowOff>
    </xdr:from>
    <xdr:to>
      <xdr:col>42</xdr:col>
      <xdr:colOff>66675</xdr:colOff>
      <xdr:row>32</xdr:row>
      <xdr:rowOff>0</xdr:rowOff>
    </xdr:to>
    <xdr:pic macro="[0]!CasePR_Number">
      <xdr:nvPicPr>
        <xdr:cNvPr id="73182" name="CC_PR_10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8421350" y="501967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44</xdr:col>
      <xdr:colOff>57150</xdr:colOff>
      <xdr:row>29</xdr:row>
      <xdr:rowOff>47625</xdr:rowOff>
    </xdr:from>
    <xdr:to>
      <xdr:col>45</xdr:col>
      <xdr:colOff>57150</xdr:colOff>
      <xdr:row>32</xdr:row>
      <xdr:rowOff>0</xdr:rowOff>
    </xdr:to>
    <xdr:pic macro="[0]!CasePR_Number">
      <xdr:nvPicPr>
        <xdr:cNvPr id="73183" name="CC_PR_11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9754850" y="501967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47</xdr:col>
      <xdr:colOff>38100</xdr:colOff>
      <xdr:row>29</xdr:row>
      <xdr:rowOff>47625</xdr:rowOff>
    </xdr:from>
    <xdr:to>
      <xdr:col>48</xdr:col>
      <xdr:colOff>38100</xdr:colOff>
      <xdr:row>32</xdr:row>
      <xdr:rowOff>0</xdr:rowOff>
    </xdr:to>
    <xdr:pic macro="[0]!CasePR_Number">
      <xdr:nvPicPr>
        <xdr:cNvPr id="73184" name="CC_PR_12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21078825" y="501967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38100</xdr:colOff>
      <xdr:row>38</xdr:row>
      <xdr:rowOff>38100</xdr:rowOff>
    </xdr:from>
    <xdr:to>
      <xdr:col>39</xdr:col>
      <xdr:colOff>38100</xdr:colOff>
      <xdr:row>40</xdr:row>
      <xdr:rowOff>152400</xdr:rowOff>
    </xdr:to>
    <xdr:pic macro="[0]!CasePR_Number">
      <xdr:nvPicPr>
        <xdr:cNvPr id="73185" name="CN_PR_13" descr="deCOCHE.jpg"/>
        <xdr:cNvPicPr>
          <a:picLocks noChangeAspect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17049750" y="6553200"/>
          <a:ext cx="4476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41</xdr:col>
      <xdr:colOff>47625</xdr:colOff>
      <xdr:row>38</xdr:row>
      <xdr:rowOff>38100</xdr:rowOff>
    </xdr:from>
    <xdr:to>
      <xdr:col>42</xdr:col>
      <xdr:colOff>47625</xdr:colOff>
      <xdr:row>40</xdr:row>
      <xdr:rowOff>152400</xdr:rowOff>
    </xdr:to>
    <xdr:pic macro="[0]!CasePR_Number">
      <xdr:nvPicPr>
        <xdr:cNvPr id="73186" name="CN_PR_14" descr="deCOCHE.jpg"/>
        <xdr:cNvPicPr>
          <a:picLocks noChangeAspect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18402300" y="6553200"/>
          <a:ext cx="4476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44</xdr:col>
      <xdr:colOff>38100</xdr:colOff>
      <xdr:row>38</xdr:row>
      <xdr:rowOff>38100</xdr:rowOff>
    </xdr:from>
    <xdr:to>
      <xdr:col>45</xdr:col>
      <xdr:colOff>38100</xdr:colOff>
      <xdr:row>40</xdr:row>
      <xdr:rowOff>152400</xdr:rowOff>
    </xdr:to>
    <xdr:pic macro="[0]!CasePR_Number">
      <xdr:nvPicPr>
        <xdr:cNvPr id="73187" name="CN_PR_15" descr="deCOCHE.jpg"/>
        <xdr:cNvPicPr>
          <a:picLocks noChangeAspect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19735800" y="6553200"/>
          <a:ext cx="4476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47</xdr:col>
      <xdr:colOff>47625</xdr:colOff>
      <xdr:row>38</xdr:row>
      <xdr:rowOff>38100</xdr:rowOff>
    </xdr:from>
    <xdr:to>
      <xdr:col>48</xdr:col>
      <xdr:colOff>47625</xdr:colOff>
      <xdr:row>40</xdr:row>
      <xdr:rowOff>152400</xdr:rowOff>
    </xdr:to>
    <xdr:pic macro="[0]!CasePR_Number">
      <xdr:nvPicPr>
        <xdr:cNvPr id="73188" name="CN_PR_16" descr="deCOCHE.jpg"/>
        <xdr:cNvPicPr>
          <a:picLocks noChangeAspect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21088350" y="6553200"/>
          <a:ext cx="4476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38100</xdr:colOff>
      <xdr:row>47</xdr:row>
      <xdr:rowOff>61913</xdr:rowOff>
    </xdr:from>
    <xdr:to>
      <xdr:col>39</xdr:col>
      <xdr:colOff>38100</xdr:colOff>
      <xdr:row>50</xdr:row>
      <xdr:rowOff>9526</xdr:rowOff>
    </xdr:to>
    <xdr:pic macro="[0]!CasePR_Number">
      <xdr:nvPicPr>
        <xdr:cNvPr id="73189" name="CN_PR_17" descr="deCOCHE.jpg"/>
        <xdr:cNvPicPr>
          <a:picLocks noChangeAspect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17230725" y="7896226"/>
          <a:ext cx="452438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41</xdr:col>
      <xdr:colOff>47625</xdr:colOff>
      <xdr:row>47</xdr:row>
      <xdr:rowOff>38100</xdr:rowOff>
    </xdr:from>
    <xdr:to>
      <xdr:col>42</xdr:col>
      <xdr:colOff>47625</xdr:colOff>
      <xdr:row>49</xdr:row>
      <xdr:rowOff>152400</xdr:rowOff>
    </xdr:to>
    <xdr:pic macro="[0]!CasePR_Number">
      <xdr:nvPicPr>
        <xdr:cNvPr id="73190" name="CN_PR_18" descr="deCOCHE.jpg"/>
        <xdr:cNvPicPr>
          <a:picLocks noChangeAspect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18402300" y="8096250"/>
          <a:ext cx="4476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44</xdr:col>
      <xdr:colOff>38100</xdr:colOff>
      <xdr:row>47</xdr:row>
      <xdr:rowOff>38100</xdr:rowOff>
    </xdr:from>
    <xdr:to>
      <xdr:col>45</xdr:col>
      <xdr:colOff>38100</xdr:colOff>
      <xdr:row>49</xdr:row>
      <xdr:rowOff>152400</xdr:rowOff>
    </xdr:to>
    <xdr:pic macro="[0]!CasePR_Number">
      <xdr:nvPicPr>
        <xdr:cNvPr id="73191" name="CN_PR_19" descr="deCOCHE.jpg"/>
        <xdr:cNvPicPr>
          <a:picLocks noChangeAspect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19735800" y="8096250"/>
          <a:ext cx="4476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57150</xdr:colOff>
      <xdr:row>38</xdr:row>
      <xdr:rowOff>28575</xdr:rowOff>
    </xdr:from>
    <xdr:to>
      <xdr:col>39</xdr:col>
      <xdr:colOff>57150</xdr:colOff>
      <xdr:row>40</xdr:row>
      <xdr:rowOff>142875</xdr:rowOff>
    </xdr:to>
    <xdr:pic macro="[0]!CasePR_Number">
      <xdr:nvPicPr>
        <xdr:cNvPr id="73192" name="CC_PR_13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7068800" y="6543675"/>
          <a:ext cx="4476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41</xdr:col>
      <xdr:colOff>66675</xdr:colOff>
      <xdr:row>38</xdr:row>
      <xdr:rowOff>28575</xdr:rowOff>
    </xdr:from>
    <xdr:to>
      <xdr:col>42</xdr:col>
      <xdr:colOff>66675</xdr:colOff>
      <xdr:row>40</xdr:row>
      <xdr:rowOff>142875</xdr:rowOff>
    </xdr:to>
    <xdr:pic macro="[0]!CasePR_Number">
      <xdr:nvPicPr>
        <xdr:cNvPr id="73193" name="CC_PR_14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8421350" y="6543675"/>
          <a:ext cx="4476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44</xdr:col>
      <xdr:colOff>57150</xdr:colOff>
      <xdr:row>38</xdr:row>
      <xdr:rowOff>28575</xdr:rowOff>
    </xdr:from>
    <xdr:to>
      <xdr:col>45</xdr:col>
      <xdr:colOff>57150</xdr:colOff>
      <xdr:row>40</xdr:row>
      <xdr:rowOff>142875</xdr:rowOff>
    </xdr:to>
    <xdr:pic macro="[0]!CasePR_Number">
      <xdr:nvPicPr>
        <xdr:cNvPr id="73194" name="CC_PR_15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9754850" y="6543675"/>
          <a:ext cx="4476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47</xdr:col>
      <xdr:colOff>38100</xdr:colOff>
      <xdr:row>38</xdr:row>
      <xdr:rowOff>28575</xdr:rowOff>
    </xdr:from>
    <xdr:to>
      <xdr:col>48</xdr:col>
      <xdr:colOff>38100</xdr:colOff>
      <xdr:row>40</xdr:row>
      <xdr:rowOff>142875</xdr:rowOff>
    </xdr:to>
    <xdr:pic macro="[0]!CasePR_Number">
      <xdr:nvPicPr>
        <xdr:cNvPr id="73195" name="CC_PR_16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21078825" y="6543675"/>
          <a:ext cx="4476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57150</xdr:colOff>
      <xdr:row>47</xdr:row>
      <xdr:rowOff>47625</xdr:rowOff>
    </xdr:from>
    <xdr:to>
      <xdr:col>39</xdr:col>
      <xdr:colOff>57150</xdr:colOff>
      <xdr:row>50</xdr:row>
      <xdr:rowOff>0</xdr:rowOff>
    </xdr:to>
    <xdr:pic macro="[0]!CasePR_Number">
      <xdr:nvPicPr>
        <xdr:cNvPr id="73196" name="CC_PR_17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7068800" y="810577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41</xdr:col>
      <xdr:colOff>66675</xdr:colOff>
      <xdr:row>47</xdr:row>
      <xdr:rowOff>47625</xdr:rowOff>
    </xdr:from>
    <xdr:to>
      <xdr:col>42</xdr:col>
      <xdr:colOff>66675</xdr:colOff>
      <xdr:row>50</xdr:row>
      <xdr:rowOff>0</xdr:rowOff>
    </xdr:to>
    <xdr:pic macro="[0]!CasePR_Number">
      <xdr:nvPicPr>
        <xdr:cNvPr id="73197" name="CC_PR_18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8421350" y="810577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47</xdr:col>
      <xdr:colOff>38100</xdr:colOff>
      <xdr:row>47</xdr:row>
      <xdr:rowOff>47625</xdr:rowOff>
    </xdr:from>
    <xdr:to>
      <xdr:col>48</xdr:col>
      <xdr:colOff>38100</xdr:colOff>
      <xdr:row>50</xdr:row>
      <xdr:rowOff>0</xdr:rowOff>
    </xdr:to>
    <xdr:pic macro="[0]!CasePR_Number">
      <xdr:nvPicPr>
        <xdr:cNvPr id="73198" name="CC_PR_20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21078825" y="810577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44</xdr:col>
      <xdr:colOff>57150</xdr:colOff>
      <xdr:row>47</xdr:row>
      <xdr:rowOff>47625</xdr:rowOff>
    </xdr:from>
    <xdr:to>
      <xdr:col>45</xdr:col>
      <xdr:colOff>57150</xdr:colOff>
      <xdr:row>50</xdr:row>
      <xdr:rowOff>0</xdr:rowOff>
    </xdr:to>
    <xdr:pic macro="[0]!CasePR_Number">
      <xdr:nvPicPr>
        <xdr:cNvPr id="73199" name="CC_PR_19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9754850" y="810577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47</xdr:col>
      <xdr:colOff>47625</xdr:colOff>
      <xdr:row>47</xdr:row>
      <xdr:rowOff>38100</xdr:rowOff>
    </xdr:from>
    <xdr:to>
      <xdr:col>48</xdr:col>
      <xdr:colOff>47625</xdr:colOff>
      <xdr:row>49</xdr:row>
      <xdr:rowOff>152400</xdr:rowOff>
    </xdr:to>
    <xdr:pic macro="[0]!CasePR_Number">
      <xdr:nvPicPr>
        <xdr:cNvPr id="73200" name="CN_PR_20" descr="deCOCHE.jpg"/>
        <xdr:cNvPicPr>
          <a:picLocks noChangeAspect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21088350" y="8096250"/>
          <a:ext cx="4476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276225</xdr:colOff>
      <xdr:row>67</xdr:row>
      <xdr:rowOff>142875</xdr:rowOff>
    </xdr:from>
    <xdr:to>
      <xdr:col>6</xdr:col>
      <xdr:colOff>152400</xdr:colOff>
      <xdr:row>69</xdr:row>
      <xdr:rowOff>152400</xdr:rowOff>
    </xdr:to>
    <xdr:pic macro="[0]!CaseBalise">
      <xdr:nvPicPr>
        <xdr:cNvPr id="73201" name="CN_Balise" descr="deCOCHE.jpg"/>
        <xdr:cNvPicPr>
          <a:picLocks noChangeAspect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2514600" y="11630025"/>
          <a:ext cx="32385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68</xdr:row>
      <xdr:rowOff>0</xdr:rowOff>
    </xdr:from>
    <xdr:to>
      <xdr:col>9</xdr:col>
      <xdr:colOff>361950</xdr:colOff>
      <xdr:row>70</xdr:row>
      <xdr:rowOff>9525</xdr:rowOff>
    </xdr:to>
    <xdr:pic macro="[0]!CaseAutre">
      <xdr:nvPicPr>
        <xdr:cNvPr id="73202" name="CN_Autre" descr="deCOCHE.jpg"/>
        <xdr:cNvPicPr>
          <a:picLocks noChangeAspect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4067175" y="11658600"/>
          <a:ext cx="32385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304800</xdr:colOff>
      <xdr:row>67</xdr:row>
      <xdr:rowOff>114300</xdr:rowOff>
    </xdr:from>
    <xdr:to>
      <xdr:col>6</xdr:col>
      <xdr:colOff>180975</xdr:colOff>
      <xdr:row>69</xdr:row>
      <xdr:rowOff>114300</xdr:rowOff>
    </xdr:to>
    <xdr:pic macro="[0]!CaseBalise">
      <xdr:nvPicPr>
        <xdr:cNvPr id="73203" name="CC_Balise" descr="coché.jpg" hidden="1"/>
        <xdr:cNvPicPr>
          <a:picLocks noChangeAspect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2543175" y="11601450"/>
          <a:ext cx="32385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581025</xdr:colOff>
      <xdr:row>67</xdr:row>
      <xdr:rowOff>123825</xdr:rowOff>
    </xdr:from>
    <xdr:to>
      <xdr:col>9</xdr:col>
      <xdr:colOff>323850</xdr:colOff>
      <xdr:row>69</xdr:row>
      <xdr:rowOff>133350</xdr:rowOff>
    </xdr:to>
    <xdr:pic macro="[0]!CaseAutre">
      <xdr:nvPicPr>
        <xdr:cNvPr id="73204" name="CC_Autre" descr="coché.jpg" hidden="1"/>
        <xdr:cNvPicPr>
          <a:picLocks noChangeAspect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4029075" y="11610975"/>
          <a:ext cx="32385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44</xdr:col>
      <xdr:colOff>361950</xdr:colOff>
      <xdr:row>31</xdr:row>
      <xdr:rowOff>19050</xdr:rowOff>
    </xdr:from>
    <xdr:to>
      <xdr:col>47</xdr:col>
      <xdr:colOff>3175</xdr:colOff>
      <xdr:row>36</xdr:row>
      <xdr:rowOff>123825</xdr:rowOff>
    </xdr:to>
    <xdr:pic>
      <xdr:nvPicPr>
        <xdr:cNvPr id="73205" name="PicP11" descr="tuba.png"/>
        <xdr:cNvPicPr>
          <a:picLocks noChangeAspect="1"/>
        </xdr:cNvPicPr>
      </xdr:nvPicPr>
      <xdr:blipFill>
        <a:blip xmlns:r="http://schemas.openxmlformats.org/officeDocument/2006/relationships" r:embed="rId51" cstate="print"/>
        <a:srcRect/>
        <a:stretch>
          <a:fillRect/>
        </a:stretch>
      </xdr:blipFill>
      <xdr:spPr bwMode="auto">
        <a:xfrm>
          <a:off x="20059650" y="5334000"/>
          <a:ext cx="98107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86</xdr:row>
      <xdr:rowOff>200025</xdr:rowOff>
    </xdr:from>
    <xdr:to>
      <xdr:col>5</xdr:col>
      <xdr:colOff>381000</xdr:colOff>
      <xdr:row>89</xdr:row>
      <xdr:rowOff>457200</xdr:rowOff>
    </xdr:to>
    <xdr:pic>
      <xdr:nvPicPr>
        <xdr:cNvPr id="73206" name="Picture 2" descr="Capturer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/>
        <a:srcRect l="3342" t="32582" r="86887" b="8688"/>
        <a:stretch>
          <a:fillRect/>
        </a:stretch>
      </xdr:blipFill>
      <xdr:spPr bwMode="auto">
        <a:xfrm>
          <a:off x="133350" y="14982825"/>
          <a:ext cx="2533650" cy="2143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41</xdr:col>
      <xdr:colOff>366922</xdr:colOff>
      <xdr:row>56</xdr:row>
      <xdr:rowOff>114981</xdr:rowOff>
    </xdr:from>
    <xdr:to>
      <xdr:col>44</xdr:col>
      <xdr:colOff>119</xdr:colOff>
      <xdr:row>62</xdr:row>
      <xdr:rowOff>51274</xdr:rowOff>
    </xdr:to>
    <xdr:pic>
      <xdr:nvPicPr>
        <xdr:cNvPr id="153" name="PicP22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/>
        <a:srcRect l="5905" t="6146" r="8857" b="6146"/>
        <a:stretch>
          <a:fillRect/>
        </a:stretch>
      </xdr:blipFill>
      <xdr:spPr bwMode="auto">
        <a:xfrm>
          <a:off x="18916860" y="9449481"/>
          <a:ext cx="990509" cy="9364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238125</xdr:colOff>
      <xdr:row>56</xdr:row>
      <xdr:rowOff>44674</xdr:rowOff>
    </xdr:from>
    <xdr:to>
      <xdr:col>40</xdr:col>
      <xdr:colOff>400057</xdr:colOff>
      <xdr:row>62</xdr:row>
      <xdr:rowOff>110405</xdr:rowOff>
    </xdr:to>
    <xdr:pic>
      <xdr:nvPicPr>
        <xdr:cNvPr id="154" name="PicP21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17129125" y="9823674"/>
          <a:ext cx="1050932" cy="11134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47</xdr:col>
      <xdr:colOff>333375</xdr:colOff>
      <xdr:row>56</xdr:row>
      <xdr:rowOff>95782</xdr:rowOff>
    </xdr:from>
    <xdr:to>
      <xdr:col>49</xdr:col>
      <xdr:colOff>418648</xdr:colOff>
      <xdr:row>62</xdr:row>
      <xdr:rowOff>80224</xdr:rowOff>
    </xdr:to>
    <xdr:pic>
      <xdr:nvPicPr>
        <xdr:cNvPr id="155" name="PicP24" descr="C:\Users\F68950\Documents\REF CHANTIERSophie\Signalisation\PICTO\ProtectionObligatoireCorps.jpg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/>
        <a:srcRect t="2520" b="2520"/>
        <a:stretch>
          <a:fillRect/>
        </a:stretch>
      </xdr:blipFill>
      <xdr:spPr bwMode="auto">
        <a:xfrm>
          <a:off x="21597938" y="9430282"/>
          <a:ext cx="990148" cy="9845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44</xdr:col>
      <xdr:colOff>433014</xdr:colOff>
      <xdr:row>56</xdr:row>
      <xdr:rowOff>139467</xdr:rowOff>
    </xdr:from>
    <xdr:to>
      <xdr:col>47</xdr:col>
      <xdr:colOff>1386</xdr:colOff>
      <xdr:row>62</xdr:row>
      <xdr:rowOff>55681</xdr:rowOff>
    </xdr:to>
    <xdr:pic>
      <xdr:nvPicPr>
        <xdr:cNvPr id="156" name="PicP23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/>
        <a:srcRect l="5598" t="8589" r="8398" b="5726"/>
        <a:stretch>
          <a:fillRect/>
        </a:stretch>
      </xdr:blipFill>
      <xdr:spPr bwMode="auto">
        <a:xfrm>
          <a:off x="20340264" y="9473967"/>
          <a:ext cx="925685" cy="9163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44</xdr:col>
      <xdr:colOff>38100</xdr:colOff>
      <xdr:row>29</xdr:row>
      <xdr:rowOff>47625</xdr:rowOff>
    </xdr:from>
    <xdr:to>
      <xdr:col>45</xdr:col>
      <xdr:colOff>38100</xdr:colOff>
      <xdr:row>32</xdr:row>
      <xdr:rowOff>0</xdr:rowOff>
    </xdr:to>
    <xdr:pic macro="[0]!CasePR_Number">
      <xdr:nvPicPr>
        <xdr:cNvPr id="73179" name="CN_PR_11" descr="deCOCHE.jpg"/>
        <xdr:cNvPicPr>
          <a:picLocks noChangeAspect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19735800" y="5019675"/>
          <a:ext cx="4476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44</xdr:col>
      <xdr:colOff>52006</xdr:colOff>
      <xdr:row>56</xdr:row>
      <xdr:rowOff>44215</xdr:rowOff>
    </xdr:from>
    <xdr:to>
      <xdr:col>45</xdr:col>
      <xdr:colOff>52006</xdr:colOff>
      <xdr:row>58</xdr:row>
      <xdr:rowOff>158515</xdr:rowOff>
    </xdr:to>
    <xdr:pic macro="[0]!CasePR_Number">
      <xdr:nvPicPr>
        <xdr:cNvPr id="159" name="CN_PR_23" descr="deCOCHE.jpg"/>
        <xdr:cNvPicPr>
          <a:picLocks noChangeAspect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19959256" y="9378715"/>
          <a:ext cx="452438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47</xdr:col>
      <xdr:colOff>56693</xdr:colOff>
      <xdr:row>56</xdr:row>
      <xdr:rowOff>57448</xdr:rowOff>
    </xdr:from>
    <xdr:to>
      <xdr:col>48</xdr:col>
      <xdr:colOff>56694</xdr:colOff>
      <xdr:row>59</xdr:row>
      <xdr:rowOff>5060</xdr:rowOff>
    </xdr:to>
    <xdr:pic macro="[0]!CasePR_Number">
      <xdr:nvPicPr>
        <xdr:cNvPr id="160" name="CN_PR_24" descr="deCOCHE.jpg"/>
        <xdr:cNvPicPr>
          <a:picLocks noChangeAspect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21321256" y="9391948"/>
          <a:ext cx="452438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39686</xdr:colOff>
      <xdr:row>56</xdr:row>
      <xdr:rowOff>63530</xdr:rowOff>
    </xdr:from>
    <xdr:to>
      <xdr:col>39</xdr:col>
      <xdr:colOff>39686</xdr:colOff>
      <xdr:row>59</xdr:row>
      <xdr:rowOff>11142</xdr:rowOff>
    </xdr:to>
    <xdr:pic macro="[0]!CasePR_Number">
      <xdr:nvPicPr>
        <xdr:cNvPr id="161" name="CN_PR_21" descr="deCOCHE.jpg"/>
        <xdr:cNvPicPr>
          <a:picLocks noChangeAspect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16930686" y="9842530"/>
          <a:ext cx="444500" cy="4714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44446</xdr:colOff>
      <xdr:row>56</xdr:row>
      <xdr:rowOff>52611</xdr:rowOff>
    </xdr:from>
    <xdr:to>
      <xdr:col>39</xdr:col>
      <xdr:colOff>44446</xdr:colOff>
      <xdr:row>59</xdr:row>
      <xdr:rowOff>4986</xdr:rowOff>
    </xdr:to>
    <xdr:pic macro="[0]!CasePR_Number">
      <xdr:nvPicPr>
        <xdr:cNvPr id="163" name="CC_PR_21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7418046" y="9653811"/>
          <a:ext cx="4572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41</xdr:col>
      <xdr:colOff>57150</xdr:colOff>
      <xdr:row>56</xdr:row>
      <xdr:rowOff>44450</xdr:rowOff>
    </xdr:from>
    <xdr:to>
      <xdr:col>42</xdr:col>
      <xdr:colOff>12701</xdr:colOff>
      <xdr:row>58</xdr:row>
      <xdr:rowOff>114300</xdr:rowOff>
    </xdr:to>
    <xdr:pic macro="[0]!CasePR_Number">
      <xdr:nvPicPr>
        <xdr:cNvPr id="164" name="CN_PR_22" descr="deCOCHE.jpg"/>
        <xdr:cNvPicPr>
          <a:picLocks noChangeAspect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18802350" y="9645650"/>
          <a:ext cx="412751" cy="412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41</xdr:col>
      <xdr:colOff>38303</xdr:colOff>
      <xdr:row>56</xdr:row>
      <xdr:rowOff>45129</xdr:rowOff>
    </xdr:from>
    <xdr:to>
      <xdr:col>42</xdr:col>
      <xdr:colOff>38303</xdr:colOff>
      <xdr:row>59</xdr:row>
      <xdr:rowOff>2266</xdr:rowOff>
    </xdr:to>
    <xdr:pic macro="[0]!CasePR_Number">
      <xdr:nvPicPr>
        <xdr:cNvPr id="165" name="CC_PR_22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8783503" y="9646329"/>
          <a:ext cx="4572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44</xdr:col>
      <xdr:colOff>76200</xdr:colOff>
      <xdr:row>56</xdr:row>
      <xdr:rowOff>38100</xdr:rowOff>
    </xdr:from>
    <xdr:to>
      <xdr:col>45</xdr:col>
      <xdr:colOff>76200</xdr:colOff>
      <xdr:row>59</xdr:row>
      <xdr:rowOff>3175</xdr:rowOff>
    </xdr:to>
    <xdr:pic macro="[0]!CasePR_Number">
      <xdr:nvPicPr>
        <xdr:cNvPr id="166" name="CC_PR_23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20193000" y="9639300"/>
          <a:ext cx="4572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47</xdr:col>
      <xdr:colOff>38100</xdr:colOff>
      <xdr:row>56</xdr:row>
      <xdr:rowOff>38100</xdr:rowOff>
    </xdr:from>
    <xdr:to>
      <xdr:col>48</xdr:col>
      <xdr:colOff>38100</xdr:colOff>
      <xdr:row>59</xdr:row>
      <xdr:rowOff>3175</xdr:rowOff>
    </xdr:to>
    <xdr:pic macro="[0]!CasePR_Number">
      <xdr:nvPicPr>
        <xdr:cNvPr id="167" name="CC_PR_24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21526500" y="9639300"/>
          <a:ext cx="4572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395029</xdr:colOff>
      <xdr:row>35</xdr:row>
      <xdr:rowOff>149402</xdr:rowOff>
    </xdr:from>
    <xdr:ext cx="15932923" cy="3724096"/>
    <xdr:sp macro="" textlink="">
      <xdr:nvSpPr>
        <xdr:cNvPr id="168" name="entreposage" hidden="1"/>
        <xdr:cNvSpPr/>
      </xdr:nvSpPr>
      <xdr:spPr>
        <a:xfrm rot="19479496">
          <a:off x="3562092" y="5983465"/>
          <a:ext cx="15932923" cy="3724096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fr-FR" sz="116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Fiche</a:t>
          </a:r>
          <a:r>
            <a:rPr lang="fr-FR" sz="116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d'entreposage </a:t>
          </a:r>
        </a:p>
        <a:p>
          <a:pPr algn="ctr"/>
          <a:r>
            <a:rPr lang="fr-FR" sz="116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sans panneau de chantier</a:t>
          </a:r>
          <a:endParaRPr lang="fr-FR" sz="116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211792</xdr:colOff>
      <xdr:row>96</xdr:row>
      <xdr:rowOff>0</xdr:rowOff>
    </xdr:from>
    <xdr:ext cx="15448524" cy="3724096"/>
    <xdr:sp macro="" textlink="">
      <xdr:nvSpPr>
        <xdr:cNvPr id="169" name="FIC" hidden="1"/>
        <xdr:cNvSpPr/>
      </xdr:nvSpPr>
      <xdr:spPr>
        <a:xfrm rot="19479496">
          <a:off x="2926417" y="24399877"/>
          <a:ext cx="15448524" cy="372409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fr-FR" sz="116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Panneau de chantier</a:t>
          </a:r>
        </a:p>
        <a:p>
          <a:pPr algn="ctr"/>
          <a:r>
            <a:rPr lang="fr-FR" sz="116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sans fiche d'entreposage</a:t>
          </a:r>
        </a:p>
      </xdr:txBody>
    </xdr:sp>
    <xdr:clientData/>
  </xdr:oneCellAnchor>
  <xdr:twoCellAnchor editAs="oneCell">
    <xdr:from>
      <xdr:col>14</xdr:col>
      <xdr:colOff>0</xdr:colOff>
      <xdr:row>87</xdr:row>
      <xdr:rowOff>12699</xdr:rowOff>
    </xdr:from>
    <xdr:to>
      <xdr:col>16</xdr:col>
      <xdr:colOff>9525</xdr:colOff>
      <xdr:row>88</xdr:row>
      <xdr:rowOff>38100</xdr:rowOff>
    </xdr:to>
    <xdr:pic macro="[0]!CaseFME">
      <xdr:nvPicPr>
        <xdr:cNvPr id="170" name="CC_FME1" descr="coché.jpg" hidden="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6400800" y="15081249"/>
          <a:ext cx="895350" cy="6540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88</xdr:row>
      <xdr:rowOff>0</xdr:rowOff>
    </xdr:from>
    <xdr:to>
      <xdr:col>16</xdr:col>
      <xdr:colOff>8137</xdr:colOff>
      <xdr:row>89</xdr:row>
      <xdr:rowOff>25275</xdr:rowOff>
    </xdr:to>
    <xdr:pic macro="[0]!CaseFME">
      <xdr:nvPicPr>
        <xdr:cNvPr id="171" name="CC_FME2" descr="coché.jpg" hidden="1"/>
        <xdr:cNvPicPr preferRelativeResize="0">
          <a:picLocks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6334125" y="15263813"/>
          <a:ext cx="889200" cy="64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89</xdr:row>
      <xdr:rowOff>0</xdr:rowOff>
    </xdr:from>
    <xdr:to>
      <xdr:col>16</xdr:col>
      <xdr:colOff>8137</xdr:colOff>
      <xdr:row>90</xdr:row>
      <xdr:rowOff>25275</xdr:rowOff>
    </xdr:to>
    <xdr:pic macro="[0]!CaseFME">
      <xdr:nvPicPr>
        <xdr:cNvPr id="172" name="CC_FME3" descr="coché.jpg" hidden="1"/>
        <xdr:cNvPicPr preferRelativeResize="0">
          <a:picLocks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6334125" y="15882938"/>
          <a:ext cx="889200" cy="64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23813</xdr:colOff>
      <xdr:row>86</xdr:row>
      <xdr:rowOff>22412</xdr:rowOff>
    </xdr:from>
    <xdr:to>
      <xdr:col>16</xdr:col>
      <xdr:colOff>1</xdr:colOff>
      <xdr:row>88</xdr:row>
      <xdr:rowOff>0</xdr:rowOff>
    </xdr:to>
    <xdr:pic macro="[0]!CaseFME">
      <xdr:nvPicPr>
        <xdr:cNvPr id="173" name="CN_FME1" descr="deCOCHE.jpg"/>
        <xdr:cNvPicPr>
          <a:picLocks noChangeAspect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6299107" y="14511618"/>
          <a:ext cx="872659" cy="12326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23812</xdr:colOff>
      <xdr:row>88</xdr:row>
      <xdr:rowOff>22412</xdr:rowOff>
    </xdr:from>
    <xdr:to>
      <xdr:col>16</xdr:col>
      <xdr:colOff>8137</xdr:colOff>
      <xdr:row>90</xdr:row>
      <xdr:rowOff>34823</xdr:rowOff>
    </xdr:to>
    <xdr:pic macro="[0]!CaseFME">
      <xdr:nvPicPr>
        <xdr:cNvPr id="175" name="CN_FME3" descr="deCOCHE.jpg"/>
        <xdr:cNvPicPr preferRelativeResize="0">
          <a:picLocks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6299106" y="15766677"/>
          <a:ext cx="880796" cy="1267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419100</xdr:colOff>
          <xdr:row>38</xdr:row>
          <xdr:rowOff>69850</xdr:rowOff>
        </xdr:from>
        <xdr:to>
          <xdr:col>55</xdr:col>
          <xdr:colOff>88900</xdr:colOff>
          <xdr:row>50</xdr:row>
          <xdr:rowOff>38100</xdr:rowOff>
        </xdr:to>
        <xdr:sp macro="" textlink="">
          <xdr:nvSpPr>
            <xdr:cNvPr id="62608" name="btnE1" hidden="1">
              <a:extLst>
                <a:ext uri="{63B3BB69-23CF-44E3-9099-C40C66FF867C}">
                  <a14:compatExt spid="_x0000_s62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68580" rIns="91440" bIns="68580" anchor="ctr" upright="1"/>
            <a:lstStyle/>
            <a:p>
              <a:pPr algn="ctr" rtl="0">
                <a:defRPr sz="1000"/>
              </a:pPr>
              <a:r>
                <a:rPr lang="fr-FR" sz="3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Panneau de chantier</a:t>
              </a:r>
            </a:p>
            <a:p>
              <a:pPr algn="ctr" rtl="0">
                <a:defRPr sz="1000"/>
              </a:pPr>
              <a:r>
                <a:rPr lang="fr-FR" sz="3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+</a:t>
              </a:r>
            </a:p>
            <a:p>
              <a:pPr algn="ctr" rtl="0">
                <a:defRPr sz="1000"/>
              </a:pPr>
              <a:r>
                <a:rPr lang="fr-FR" sz="3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Fiche d'entreposage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190500</xdr:colOff>
      <xdr:row>100</xdr:row>
      <xdr:rowOff>0</xdr:rowOff>
    </xdr:from>
    <xdr:to>
      <xdr:col>49</xdr:col>
      <xdr:colOff>266700</xdr:colOff>
      <xdr:row>136</xdr:row>
      <xdr:rowOff>247650</xdr:rowOff>
    </xdr:to>
    <xdr:sp macro="" textlink="">
      <xdr:nvSpPr>
        <xdr:cNvPr id="2" name="ZoneTexte 1"/>
        <xdr:cNvSpPr txBox="1"/>
      </xdr:nvSpPr>
      <xdr:spPr>
        <a:xfrm>
          <a:off x="190500" y="20307300"/>
          <a:ext cx="22479000" cy="13963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32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 L'OUVERTURE ET POUR LA DUREE DU CHANTIER</a:t>
          </a:r>
        </a:p>
        <a:p>
          <a:pPr marL="457200" lvl="0" indent="-457200">
            <a:buFont typeface="Arial" panose="020B0604020202020204" pitchFamily="34" charset="0"/>
            <a:buChar char="•"/>
          </a:pPr>
          <a:r>
            <a:rPr lang="fr-FR" sz="3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pancarte prévention des risques est complétée, visible et appliquée.</a:t>
          </a:r>
          <a:endParaRPr lang="fr-FR" sz="3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457200" lvl="0" indent="-457200">
            <a:buFont typeface="Arial" panose="020B0604020202020204" pitchFamily="34" charset="0"/>
            <a:buChar char="•"/>
          </a:pPr>
          <a:r>
            <a:rPr lang="fr-FR" sz="3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 chantier est balisé, les espaces de circulation et les accès aux matériels de sécurité sont laissés libres.</a:t>
          </a:r>
          <a:endParaRPr lang="fr-FR" sz="3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457200" lvl="0" indent="-457200">
            <a:buFont typeface="Arial" panose="020B0604020202020204" pitchFamily="34" charset="0"/>
            <a:buChar char="•"/>
          </a:pPr>
          <a:r>
            <a:rPr lang="fr-FR" sz="3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L'échafaudage a été réceptionné, l'éclairage est suffisant.</a:t>
          </a:r>
          <a:endParaRPr lang="fr-FR" sz="3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457200" lvl="0" indent="-457200">
            <a:buFont typeface="Arial" panose="020B0604020202020204" pitchFamily="34" charset="0"/>
            <a:buChar char="•"/>
          </a:pPr>
          <a:r>
            <a:rPr lang="fr-FR" sz="3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Les déchets sont collectés, identifiés, triés et évacués conformément aux règles en usage ; en zone contrôlée, il n'y a pas d'eau au sol.</a:t>
          </a:r>
          <a:endParaRPr lang="fr-FR" sz="3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457200" lvl="0" indent="-457200">
            <a:buFont typeface="Arial" panose="020B0604020202020204" pitchFamily="34" charset="0"/>
            <a:buChar char="•"/>
          </a:pPr>
          <a:r>
            <a:rPr lang="fr-FR" sz="3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L'environnement du chantier est protégé contre les projections, chutes d'objets...</a:t>
          </a:r>
        </a:p>
        <a:p>
          <a:pPr marL="457200" lvl="0" indent="-457200">
            <a:buFont typeface="Arial" panose="020B0604020202020204" pitchFamily="34" charset="0"/>
            <a:buChar char="•"/>
          </a:pPr>
          <a:r>
            <a:rPr lang="fr-FR" sz="3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n'y a pas de risque d'introduction de corps étrangers dans les circuits.</a:t>
          </a:r>
          <a:endParaRPr lang="fr-FR" sz="3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457200" lvl="0" indent="-457200">
            <a:buFont typeface="Arial" panose="020B0604020202020204" pitchFamily="34" charset="0"/>
            <a:buChar char="•"/>
          </a:pPr>
          <a:r>
            <a:rPr lang="fr-FR" sz="3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sectorisation incendie est respectée ; les produits combustibles sont limités en quantité et maîtrisés.</a:t>
          </a:r>
          <a:endParaRPr lang="fr-FR" sz="3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457200" lvl="0" indent="-457200">
            <a:buFont typeface="Arial" panose="020B0604020202020204" pitchFamily="34" charset="0"/>
            <a:buChar char="•"/>
          </a:pPr>
          <a:r>
            <a:rPr lang="fr-FR" sz="3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zone de travail est rangée, les bouteilles de gaz sont attachées, les conteneurs sont repérés.</a:t>
          </a:r>
          <a:endParaRPr lang="fr-FR" sz="3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457200" lvl="0" indent="-457200">
            <a:buFont typeface="Arial" panose="020B0604020202020204" pitchFamily="34" charset="0"/>
            <a:buChar char="•"/>
          </a:pPr>
          <a:r>
            <a:rPr lang="fr-FR" sz="3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S’il y a des prescriptions particulières demandées par le SPR, elles sont visées.</a:t>
          </a:r>
        </a:p>
        <a:p>
          <a:pPr marL="457200" lvl="0" indent="-457200">
            <a:buFont typeface="Arial" panose="020B0604020202020204" pitchFamily="34" charset="0"/>
            <a:buChar char="•"/>
          </a:pPr>
          <a:endParaRPr lang="fr-FR" sz="20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lvl="0" indent="0">
            <a:buFontTx/>
            <a:buNone/>
          </a:pPr>
          <a:r>
            <a:rPr lang="fr-FR" sz="32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EN CAS D'INTERRUPTION DU CHANTIER</a:t>
          </a:r>
          <a:endParaRPr lang="fr-FR" sz="3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457200" lvl="0" indent="-457200">
            <a:buFont typeface="Arial" panose="020B0604020202020204" pitchFamily="34" charset="0"/>
            <a:buChar char="•"/>
          </a:pPr>
          <a:r>
            <a:rPr lang="fr-FR" sz="3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 point propreté est effectué avant toute interruption de chantier.</a:t>
          </a:r>
          <a:endParaRPr lang="fr-FR" sz="3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457200" lvl="0" indent="-457200">
            <a:buFont typeface="Arial" panose="020B0604020202020204" pitchFamily="34" charset="0"/>
            <a:buChar char="•"/>
          </a:pPr>
          <a:r>
            <a:rPr lang="fr-FR" sz="3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Les organes ouverts sont obturés.</a:t>
          </a:r>
          <a:endParaRPr lang="fr-FR" sz="3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457200" lvl="0" indent="-457200">
            <a:buFont typeface="Arial" panose="020B0604020202020204" pitchFamily="34" charset="0"/>
            <a:buChar char="•"/>
          </a:pPr>
          <a:r>
            <a:rPr lang="fr-FR" sz="3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Les outillages sont débranchés et rangés, les pièces sont repérées et protégées.</a:t>
          </a:r>
          <a:endParaRPr lang="fr-FR" sz="3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457200" lvl="0" indent="-457200">
            <a:buFont typeface="Arial" panose="020B0604020202020204" pitchFamily="34" charset="0"/>
            <a:buChar char="•"/>
          </a:pPr>
          <a:r>
            <a:rPr lang="fr-FR" sz="3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sectorisation incendie et le confinement des locaux sont respectés.</a:t>
          </a:r>
          <a:endParaRPr lang="fr-FR" sz="3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457200" lvl="0" indent="-457200">
            <a:buFont typeface="Arial" panose="020B0604020202020204" pitchFamily="34" charset="0"/>
            <a:buChar char="•"/>
          </a:pPr>
          <a:r>
            <a:rPr lang="fr-FR" sz="3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Les espaces de circulation et les accès aux matériels de sécurité sont laissés libres.</a:t>
          </a:r>
        </a:p>
        <a:p>
          <a:pPr marL="457200" lvl="0" indent="-457200">
            <a:buFont typeface="Arial" panose="020B0604020202020204" pitchFamily="34" charset="0"/>
            <a:buChar char="•"/>
          </a:pPr>
          <a:endParaRPr lang="fr-FR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r-FR" sz="32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APRES LE CHANTIER</a:t>
          </a:r>
        </a:p>
        <a:p>
          <a:pPr lvl="0"/>
          <a:r>
            <a:rPr lang="fr-FR" sz="3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L'état des lieux après chantier est accepté par le correspondant EDF (chargé de surveillance ou d’affaire si travaux Entreprise ou Responsable d’Equipe si travaux EDF), qui s'assure :</a:t>
          </a:r>
        </a:p>
        <a:p>
          <a:pPr lvl="0"/>
          <a:endParaRPr lang="fr-FR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457200" indent="-457200">
            <a:buFont typeface="Arial" panose="020B0604020202020204" pitchFamily="34" charset="0"/>
            <a:buChar char="•"/>
          </a:pPr>
          <a:r>
            <a:rPr lang="fr-FR" sz="3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 la conformité du repérage des matériels.</a:t>
          </a:r>
          <a:endParaRPr lang="fr-FR" sz="3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457200" indent="-457200">
            <a:buFont typeface="Arial" panose="020B0604020202020204" pitchFamily="34" charset="0"/>
            <a:buChar char="•"/>
          </a:pPr>
          <a:r>
            <a:rPr lang="fr-FR" sz="3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 la propreté du matériel et des locaux (peinture correcte, absence de déchets et de produits combustibles temporaires, demande de décontamination ... )</a:t>
          </a:r>
          <a:endParaRPr lang="fr-FR" sz="3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457200" indent="-457200">
            <a:buFont typeface="Arial" panose="020B0604020202020204" pitchFamily="34" charset="0"/>
            <a:buChar char="•"/>
          </a:pPr>
          <a:r>
            <a:rPr lang="fr-FR" sz="3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 retrait de l'affichage provisoire (pancarte prévention des risques ... ) et du balisage.</a:t>
          </a:r>
          <a:endParaRPr lang="fr-FR" sz="3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fr-FR" sz="3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 chargé de travaux mentionne dans son compte rendu les difficultés rencontrées, pour améliorer le déroulement des futurs chantiers.</a:t>
          </a:r>
          <a:endParaRPr lang="fr-FR" sz="3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r-FR" sz="3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fr-FR" sz="32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autoPageBreaks="0"/>
  </sheetPr>
  <dimension ref="A1:BL207"/>
  <sheetViews>
    <sheetView showGridLines="0" tabSelected="1" showOutlineSymbols="0" view="pageBreakPreview" zoomScale="55" zoomScaleNormal="20" zoomScaleSheetLayoutView="55" workbookViewId="0">
      <selection sqref="A1:AX5"/>
    </sheetView>
  </sheetViews>
  <sheetFormatPr baseColWidth="10" defaultColWidth="11.453125" defaultRowHeight="15.5" x14ac:dyDescent="0.25"/>
  <cols>
    <col min="1" max="50" width="6.7265625" style="8" customWidth="1"/>
    <col min="51" max="51" width="8.7265625" style="8" customWidth="1"/>
    <col min="52" max="52" width="42.26953125" style="55" customWidth="1"/>
    <col min="53" max="63" width="8.7265625" style="7" customWidth="1"/>
    <col min="64" max="16384" width="11.453125" style="8"/>
  </cols>
  <sheetData>
    <row r="1" spans="1:52" ht="14.15" customHeight="1" x14ac:dyDescent="0.25">
      <c r="A1" s="226" t="s">
        <v>85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226"/>
      <c r="AT1" s="226"/>
      <c r="AU1" s="226"/>
      <c r="AV1" s="226"/>
      <c r="AW1" s="226"/>
      <c r="AX1" s="226"/>
      <c r="AY1" s="6"/>
      <c r="AZ1" s="51"/>
    </row>
    <row r="2" spans="1:52" ht="14.15" customHeight="1" x14ac:dyDescent="0.25">
      <c r="A2" s="226"/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V2" s="226"/>
      <c r="AW2" s="226"/>
      <c r="AX2" s="226"/>
      <c r="AY2" s="6"/>
      <c r="AZ2" s="51"/>
    </row>
    <row r="3" spans="1:52" ht="14.15" customHeight="1" x14ac:dyDescent="0.25">
      <c r="A3" s="226"/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6"/>
      <c r="AY3" s="6"/>
      <c r="AZ3" s="51"/>
    </row>
    <row r="4" spans="1:52" ht="14.15" customHeight="1" x14ac:dyDescent="0.25">
      <c r="A4" s="226"/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U4" s="226"/>
      <c r="AV4" s="226"/>
      <c r="AW4" s="226"/>
      <c r="AX4" s="226"/>
      <c r="AY4" s="6"/>
      <c r="AZ4" s="51"/>
    </row>
    <row r="5" spans="1:52" ht="14.15" customHeight="1" x14ac:dyDescent="0.25">
      <c r="A5" s="226"/>
      <c r="B5" s="226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U5" s="226"/>
      <c r="AV5" s="226"/>
      <c r="AW5" s="226"/>
      <c r="AX5" s="226"/>
      <c r="AY5" s="6"/>
      <c r="AZ5" s="51"/>
    </row>
    <row r="6" spans="1:52" ht="14.15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10"/>
      <c r="AZ6" s="51"/>
    </row>
    <row r="7" spans="1:52" ht="14.15" customHeight="1" x14ac:dyDescent="0.85">
      <c r="A7" s="300" t="s">
        <v>3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3"/>
      <c r="Q7" s="240" t="s">
        <v>89</v>
      </c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2"/>
      <c r="AL7" s="11"/>
      <c r="AM7" s="236" t="s">
        <v>8</v>
      </c>
      <c r="AN7" s="237"/>
      <c r="AO7" s="237"/>
      <c r="AP7" s="237"/>
      <c r="AQ7" s="237"/>
      <c r="AR7" s="237"/>
      <c r="AS7" s="237"/>
      <c r="AT7" s="237"/>
      <c r="AU7" s="237"/>
      <c r="AV7" s="237"/>
      <c r="AW7" s="237"/>
      <c r="AX7" s="237"/>
      <c r="AY7" s="12"/>
      <c r="AZ7" s="52"/>
    </row>
    <row r="8" spans="1:52" ht="14.15" customHeight="1" x14ac:dyDescent="0.85">
      <c r="A8" s="302"/>
      <c r="B8" s="303"/>
      <c r="C8" s="303"/>
      <c r="D8" s="303"/>
      <c r="E8" s="303"/>
      <c r="F8" s="303"/>
      <c r="G8" s="303"/>
      <c r="H8" s="303"/>
      <c r="I8" s="303"/>
      <c r="J8" s="303"/>
      <c r="K8" s="303"/>
      <c r="L8" s="303"/>
      <c r="M8" s="303"/>
      <c r="N8" s="303"/>
      <c r="O8" s="303"/>
      <c r="P8" s="33"/>
      <c r="Q8" s="243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5"/>
      <c r="AL8" s="11"/>
      <c r="AM8" s="238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12"/>
      <c r="AZ8" s="52"/>
    </row>
    <row r="9" spans="1:52" ht="14.15" customHeight="1" x14ac:dyDescent="0.85">
      <c r="A9" s="302"/>
      <c r="B9" s="303"/>
      <c r="C9" s="303"/>
      <c r="D9" s="303"/>
      <c r="E9" s="303"/>
      <c r="F9" s="303"/>
      <c r="G9" s="303"/>
      <c r="H9" s="303"/>
      <c r="I9" s="303"/>
      <c r="J9" s="303"/>
      <c r="K9" s="303"/>
      <c r="L9" s="303"/>
      <c r="M9" s="303"/>
      <c r="N9" s="303"/>
      <c r="O9" s="303"/>
      <c r="P9" s="33"/>
      <c r="Q9" s="270" t="s">
        <v>90</v>
      </c>
      <c r="R9" s="271"/>
      <c r="S9" s="272"/>
      <c r="T9" s="172"/>
      <c r="U9" s="173"/>
      <c r="V9" s="173"/>
      <c r="W9" s="174"/>
      <c r="X9" s="270" t="s">
        <v>95</v>
      </c>
      <c r="Y9" s="271"/>
      <c r="Z9" s="272"/>
      <c r="AA9" s="279"/>
      <c r="AB9" s="280"/>
      <c r="AC9" s="280"/>
      <c r="AD9" s="280"/>
      <c r="AE9" s="280"/>
      <c r="AF9" s="280"/>
      <c r="AG9" s="280"/>
      <c r="AH9" s="280"/>
      <c r="AI9" s="280"/>
      <c r="AJ9" s="280"/>
      <c r="AK9" s="281"/>
      <c r="AL9" s="11"/>
      <c r="AM9" s="238"/>
      <c r="AN9" s="239"/>
      <c r="AO9" s="239"/>
      <c r="AP9" s="239"/>
      <c r="AQ9" s="239"/>
      <c r="AR9" s="239"/>
      <c r="AS9" s="239"/>
      <c r="AT9" s="239"/>
      <c r="AU9" s="239"/>
      <c r="AV9" s="239"/>
      <c r="AW9" s="239"/>
      <c r="AX9" s="239"/>
      <c r="AY9" s="12"/>
      <c r="AZ9" s="52"/>
    </row>
    <row r="10" spans="1:52" ht="14.15" customHeight="1" x14ac:dyDescent="0.85">
      <c r="A10" s="302"/>
      <c r="B10" s="303"/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03"/>
      <c r="O10" s="303"/>
      <c r="P10" s="33"/>
      <c r="Q10" s="273"/>
      <c r="R10" s="274"/>
      <c r="S10" s="275"/>
      <c r="T10" s="175"/>
      <c r="U10" s="176"/>
      <c r="V10" s="176"/>
      <c r="W10" s="177"/>
      <c r="X10" s="273"/>
      <c r="Y10" s="274"/>
      <c r="Z10" s="275"/>
      <c r="AA10" s="282"/>
      <c r="AB10" s="283"/>
      <c r="AC10" s="283"/>
      <c r="AD10" s="283"/>
      <c r="AE10" s="283"/>
      <c r="AF10" s="283"/>
      <c r="AG10" s="283"/>
      <c r="AH10" s="283"/>
      <c r="AI10" s="283"/>
      <c r="AJ10" s="283"/>
      <c r="AK10" s="284"/>
      <c r="AL10" s="11"/>
      <c r="AM10" s="238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12"/>
      <c r="AZ10" s="52"/>
    </row>
    <row r="11" spans="1:52" ht="14.15" customHeight="1" x14ac:dyDescent="0.95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276"/>
      <c r="R11" s="277"/>
      <c r="S11" s="278"/>
      <c r="T11" s="178"/>
      <c r="U11" s="179"/>
      <c r="V11" s="179"/>
      <c r="W11" s="180"/>
      <c r="X11" s="276"/>
      <c r="Y11" s="277"/>
      <c r="Z11" s="278"/>
      <c r="AA11" s="285"/>
      <c r="AB11" s="286"/>
      <c r="AC11" s="286"/>
      <c r="AD11" s="286"/>
      <c r="AE11" s="286"/>
      <c r="AF11" s="286"/>
      <c r="AG11" s="286"/>
      <c r="AH11" s="286"/>
      <c r="AI11" s="286"/>
      <c r="AJ11" s="286"/>
      <c r="AK11" s="287"/>
      <c r="AL11" s="15"/>
      <c r="AM11" s="16"/>
      <c r="AN11" s="17"/>
      <c r="AO11" s="17"/>
      <c r="AP11" s="17"/>
      <c r="AQ11" s="17"/>
      <c r="AR11" s="17"/>
      <c r="AS11" s="18"/>
      <c r="AT11" s="18"/>
      <c r="AU11" s="18"/>
      <c r="AV11" s="18"/>
      <c r="AW11" s="18"/>
      <c r="AX11" s="18"/>
      <c r="AY11" s="19"/>
      <c r="AZ11" s="53"/>
    </row>
    <row r="12" spans="1:52" ht="14.15" customHeight="1" x14ac:dyDescent="0.25">
      <c r="A12" s="291" t="s">
        <v>2415</v>
      </c>
      <c r="B12" s="292"/>
      <c r="C12" s="293"/>
      <c r="D12" s="291" t="s">
        <v>2416</v>
      </c>
      <c r="E12" s="292"/>
      <c r="F12" s="293"/>
      <c r="G12" s="192" t="s">
        <v>2417</v>
      </c>
      <c r="H12" s="193"/>
      <c r="I12" s="194"/>
      <c r="J12" s="291" t="s">
        <v>2418</v>
      </c>
      <c r="K12" s="292"/>
      <c r="L12" s="293"/>
      <c r="M12" s="192" t="s">
        <v>2419</v>
      </c>
      <c r="N12" s="193"/>
      <c r="O12" s="194"/>
      <c r="P12" s="18"/>
      <c r="Q12" s="202" t="s">
        <v>91</v>
      </c>
      <c r="R12" s="203"/>
      <c r="S12" s="204"/>
      <c r="T12" s="172"/>
      <c r="U12" s="173"/>
      <c r="V12" s="173"/>
      <c r="W12" s="174"/>
      <c r="X12" s="270" t="s">
        <v>81</v>
      </c>
      <c r="Y12" s="271"/>
      <c r="Z12" s="272"/>
      <c r="AA12" s="172"/>
      <c r="AB12" s="173"/>
      <c r="AC12" s="173"/>
      <c r="AD12" s="173"/>
      <c r="AE12" s="173"/>
      <c r="AF12" s="173"/>
      <c r="AG12" s="173"/>
      <c r="AH12" s="173"/>
      <c r="AI12" s="173"/>
      <c r="AJ12" s="173"/>
      <c r="AK12" s="174"/>
      <c r="AL12" s="17"/>
      <c r="AM12" s="192" t="s">
        <v>2439</v>
      </c>
      <c r="AN12" s="246"/>
      <c r="AO12" s="247"/>
      <c r="AP12" s="192" t="s">
        <v>2440</v>
      </c>
      <c r="AQ12" s="246"/>
      <c r="AR12" s="247"/>
      <c r="AS12" s="192" t="s">
        <v>2421</v>
      </c>
      <c r="AT12" s="246"/>
      <c r="AU12" s="247"/>
      <c r="AV12" s="192" t="s">
        <v>2441</v>
      </c>
      <c r="AW12" s="246"/>
      <c r="AX12" s="247"/>
      <c r="AY12" s="20"/>
      <c r="AZ12" s="54"/>
    </row>
    <row r="13" spans="1:52" ht="14.15" customHeight="1" x14ac:dyDescent="0.25">
      <c r="A13" s="294"/>
      <c r="B13" s="295"/>
      <c r="C13" s="296"/>
      <c r="D13" s="294"/>
      <c r="E13" s="295"/>
      <c r="F13" s="296"/>
      <c r="G13" s="195"/>
      <c r="H13" s="196"/>
      <c r="I13" s="197"/>
      <c r="J13" s="294"/>
      <c r="K13" s="295"/>
      <c r="L13" s="296"/>
      <c r="M13" s="195"/>
      <c r="N13" s="196"/>
      <c r="O13" s="197"/>
      <c r="P13" s="18"/>
      <c r="Q13" s="205"/>
      <c r="R13" s="206"/>
      <c r="S13" s="207"/>
      <c r="T13" s="175"/>
      <c r="U13" s="176"/>
      <c r="V13" s="176"/>
      <c r="W13" s="177"/>
      <c r="X13" s="273"/>
      <c r="Y13" s="274"/>
      <c r="Z13" s="275"/>
      <c r="AA13" s="175"/>
      <c r="AB13" s="176"/>
      <c r="AC13" s="176"/>
      <c r="AD13" s="176"/>
      <c r="AE13" s="176"/>
      <c r="AF13" s="176"/>
      <c r="AG13" s="176"/>
      <c r="AH13" s="176"/>
      <c r="AI13" s="176"/>
      <c r="AJ13" s="176"/>
      <c r="AK13" s="177"/>
      <c r="AL13" s="17"/>
      <c r="AM13" s="195"/>
      <c r="AN13" s="248"/>
      <c r="AO13" s="249"/>
      <c r="AP13" s="195"/>
      <c r="AQ13" s="248"/>
      <c r="AR13" s="249"/>
      <c r="AS13" s="195"/>
      <c r="AT13" s="248"/>
      <c r="AU13" s="249"/>
      <c r="AV13" s="195"/>
      <c r="AW13" s="248"/>
      <c r="AX13" s="249"/>
      <c r="AY13" s="20"/>
      <c r="AZ13" s="54"/>
    </row>
    <row r="14" spans="1:52" ht="14.15" customHeight="1" x14ac:dyDescent="0.25">
      <c r="A14" s="294"/>
      <c r="B14" s="295"/>
      <c r="C14" s="296"/>
      <c r="D14" s="294"/>
      <c r="E14" s="295"/>
      <c r="F14" s="296"/>
      <c r="G14" s="195"/>
      <c r="H14" s="196"/>
      <c r="I14" s="197"/>
      <c r="J14" s="294"/>
      <c r="K14" s="295"/>
      <c r="L14" s="296"/>
      <c r="M14" s="195"/>
      <c r="N14" s="196"/>
      <c r="O14" s="197"/>
      <c r="P14" s="18"/>
      <c r="Q14" s="208"/>
      <c r="R14" s="209"/>
      <c r="S14" s="210"/>
      <c r="T14" s="178"/>
      <c r="U14" s="179"/>
      <c r="V14" s="179"/>
      <c r="W14" s="180"/>
      <c r="X14" s="276"/>
      <c r="Y14" s="277"/>
      <c r="Z14" s="278"/>
      <c r="AA14" s="178"/>
      <c r="AB14" s="179"/>
      <c r="AC14" s="179"/>
      <c r="AD14" s="179"/>
      <c r="AE14" s="179"/>
      <c r="AF14" s="179"/>
      <c r="AG14" s="179"/>
      <c r="AH14" s="179"/>
      <c r="AI14" s="179"/>
      <c r="AJ14" s="179"/>
      <c r="AK14" s="180"/>
      <c r="AL14" s="17"/>
      <c r="AM14" s="195"/>
      <c r="AN14" s="248"/>
      <c r="AO14" s="249"/>
      <c r="AP14" s="195"/>
      <c r="AQ14" s="248"/>
      <c r="AR14" s="249"/>
      <c r="AS14" s="195"/>
      <c r="AT14" s="248"/>
      <c r="AU14" s="249"/>
      <c r="AV14" s="195"/>
      <c r="AW14" s="248"/>
      <c r="AX14" s="249"/>
      <c r="AY14" s="20"/>
      <c r="AZ14" s="54"/>
    </row>
    <row r="15" spans="1:52" ht="14.15" customHeight="1" x14ac:dyDescent="0.25">
      <c r="A15" s="294"/>
      <c r="B15" s="295"/>
      <c r="C15" s="296"/>
      <c r="D15" s="294"/>
      <c r="E15" s="295"/>
      <c r="F15" s="296"/>
      <c r="G15" s="195"/>
      <c r="H15" s="196"/>
      <c r="I15" s="197"/>
      <c r="J15" s="294"/>
      <c r="K15" s="295"/>
      <c r="L15" s="296"/>
      <c r="M15" s="195"/>
      <c r="N15" s="196"/>
      <c r="O15" s="197"/>
      <c r="P15" s="18"/>
      <c r="Q15" s="202" t="s">
        <v>82</v>
      </c>
      <c r="R15" s="203"/>
      <c r="S15" s="203"/>
      <c r="T15" s="204"/>
      <c r="U15" s="172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4"/>
      <c r="AL15" s="17"/>
      <c r="AM15" s="195"/>
      <c r="AN15" s="248"/>
      <c r="AO15" s="249"/>
      <c r="AP15" s="195"/>
      <c r="AQ15" s="248"/>
      <c r="AR15" s="249"/>
      <c r="AS15" s="195"/>
      <c r="AT15" s="248"/>
      <c r="AU15" s="249"/>
      <c r="AV15" s="195"/>
      <c r="AW15" s="248"/>
      <c r="AX15" s="249"/>
      <c r="AY15" s="20"/>
      <c r="AZ15" s="54"/>
    </row>
    <row r="16" spans="1:52" ht="14.15" customHeight="1" x14ac:dyDescent="0.25">
      <c r="A16" s="294"/>
      <c r="B16" s="295"/>
      <c r="C16" s="296"/>
      <c r="D16" s="294"/>
      <c r="E16" s="295"/>
      <c r="F16" s="296"/>
      <c r="G16" s="195"/>
      <c r="H16" s="196"/>
      <c r="I16" s="197"/>
      <c r="J16" s="294"/>
      <c r="K16" s="295"/>
      <c r="L16" s="296"/>
      <c r="M16" s="195"/>
      <c r="N16" s="196"/>
      <c r="O16" s="197"/>
      <c r="P16" s="18"/>
      <c r="Q16" s="205"/>
      <c r="R16" s="206"/>
      <c r="S16" s="206"/>
      <c r="T16" s="207"/>
      <c r="U16" s="175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7"/>
      <c r="AL16" s="17"/>
      <c r="AM16" s="195"/>
      <c r="AN16" s="248"/>
      <c r="AO16" s="249"/>
      <c r="AP16" s="195"/>
      <c r="AQ16" s="248"/>
      <c r="AR16" s="249"/>
      <c r="AS16" s="195"/>
      <c r="AT16" s="248"/>
      <c r="AU16" s="249"/>
      <c r="AV16" s="195"/>
      <c r="AW16" s="248"/>
      <c r="AX16" s="249"/>
      <c r="AY16" s="20"/>
      <c r="AZ16" s="54"/>
    </row>
    <row r="17" spans="1:52" ht="14.15" customHeight="1" x14ac:dyDescent="0.25">
      <c r="A17" s="294"/>
      <c r="B17" s="295"/>
      <c r="C17" s="296"/>
      <c r="D17" s="294"/>
      <c r="E17" s="295"/>
      <c r="F17" s="296"/>
      <c r="G17" s="195"/>
      <c r="H17" s="196"/>
      <c r="I17" s="197"/>
      <c r="J17" s="294"/>
      <c r="K17" s="295"/>
      <c r="L17" s="296"/>
      <c r="M17" s="195"/>
      <c r="N17" s="196"/>
      <c r="O17" s="197"/>
      <c r="P17" s="18"/>
      <c r="Q17" s="208"/>
      <c r="R17" s="209"/>
      <c r="S17" s="209"/>
      <c r="T17" s="210"/>
      <c r="U17" s="178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80"/>
      <c r="AL17" s="18"/>
      <c r="AM17" s="195"/>
      <c r="AN17" s="248"/>
      <c r="AO17" s="249"/>
      <c r="AP17" s="195"/>
      <c r="AQ17" s="248"/>
      <c r="AR17" s="249"/>
      <c r="AS17" s="195"/>
      <c r="AT17" s="248"/>
      <c r="AU17" s="249"/>
      <c r="AV17" s="195"/>
      <c r="AW17" s="248"/>
      <c r="AX17" s="249"/>
      <c r="AY17" s="19"/>
      <c r="AZ17" s="54"/>
    </row>
    <row r="18" spans="1:52" ht="14.15" customHeight="1" x14ac:dyDescent="0.25">
      <c r="A18" s="294"/>
      <c r="B18" s="295"/>
      <c r="C18" s="296"/>
      <c r="D18" s="294"/>
      <c r="E18" s="295"/>
      <c r="F18" s="296"/>
      <c r="G18" s="195"/>
      <c r="H18" s="196"/>
      <c r="I18" s="197"/>
      <c r="J18" s="294"/>
      <c r="K18" s="295"/>
      <c r="L18" s="296"/>
      <c r="M18" s="195"/>
      <c r="N18" s="196"/>
      <c r="O18" s="197"/>
      <c r="P18" s="18"/>
      <c r="Q18" s="171" t="s">
        <v>92</v>
      </c>
      <c r="R18" s="171"/>
      <c r="S18" s="171"/>
      <c r="T18" s="171"/>
      <c r="U18" s="171"/>
      <c r="V18" s="171"/>
      <c r="W18" s="171"/>
      <c r="X18" s="171"/>
      <c r="Y18" s="227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9"/>
      <c r="AL18" s="18"/>
      <c r="AM18" s="195"/>
      <c r="AN18" s="248"/>
      <c r="AO18" s="249"/>
      <c r="AP18" s="195"/>
      <c r="AQ18" s="248"/>
      <c r="AR18" s="249"/>
      <c r="AS18" s="195"/>
      <c r="AT18" s="248"/>
      <c r="AU18" s="249"/>
      <c r="AV18" s="195"/>
      <c r="AW18" s="248"/>
      <c r="AX18" s="249"/>
      <c r="AY18" s="19"/>
      <c r="AZ18" s="54"/>
    </row>
    <row r="19" spans="1:52" ht="14.15" customHeight="1" x14ac:dyDescent="0.25">
      <c r="A19" s="294"/>
      <c r="B19" s="295"/>
      <c r="C19" s="296"/>
      <c r="D19" s="294"/>
      <c r="E19" s="295"/>
      <c r="F19" s="296"/>
      <c r="G19" s="195"/>
      <c r="H19" s="196"/>
      <c r="I19" s="197"/>
      <c r="J19" s="294"/>
      <c r="K19" s="295"/>
      <c r="L19" s="296"/>
      <c r="M19" s="195"/>
      <c r="N19" s="196"/>
      <c r="O19" s="197"/>
      <c r="P19" s="18"/>
      <c r="Q19" s="171"/>
      <c r="R19" s="171"/>
      <c r="S19" s="171"/>
      <c r="T19" s="171"/>
      <c r="U19" s="171"/>
      <c r="V19" s="171"/>
      <c r="W19" s="171"/>
      <c r="X19" s="171"/>
      <c r="Y19" s="230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2"/>
      <c r="AL19" s="18"/>
      <c r="AM19" s="195"/>
      <c r="AN19" s="248"/>
      <c r="AO19" s="249"/>
      <c r="AP19" s="195"/>
      <c r="AQ19" s="248"/>
      <c r="AR19" s="249"/>
      <c r="AS19" s="195"/>
      <c r="AT19" s="248"/>
      <c r="AU19" s="249"/>
      <c r="AV19" s="195"/>
      <c r="AW19" s="248"/>
      <c r="AX19" s="249"/>
      <c r="AY19" s="19"/>
      <c r="AZ19" s="54"/>
    </row>
    <row r="20" spans="1:52" ht="14.15" customHeight="1" x14ac:dyDescent="0.25">
      <c r="A20" s="297"/>
      <c r="B20" s="298"/>
      <c r="C20" s="299"/>
      <c r="D20" s="297"/>
      <c r="E20" s="298"/>
      <c r="F20" s="299"/>
      <c r="G20" s="198"/>
      <c r="H20" s="199"/>
      <c r="I20" s="200"/>
      <c r="J20" s="297"/>
      <c r="K20" s="298"/>
      <c r="L20" s="299"/>
      <c r="M20" s="198"/>
      <c r="N20" s="199"/>
      <c r="O20" s="200"/>
      <c r="P20" s="18"/>
      <c r="Q20" s="171"/>
      <c r="R20" s="171"/>
      <c r="S20" s="171"/>
      <c r="T20" s="171"/>
      <c r="U20" s="171"/>
      <c r="V20" s="171"/>
      <c r="W20" s="171"/>
      <c r="X20" s="171"/>
      <c r="Y20" s="233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35"/>
      <c r="AL20" s="18"/>
      <c r="AM20" s="198"/>
      <c r="AN20" s="250"/>
      <c r="AO20" s="251"/>
      <c r="AP20" s="198"/>
      <c r="AQ20" s="250"/>
      <c r="AR20" s="251"/>
      <c r="AS20" s="198"/>
      <c r="AT20" s="250"/>
      <c r="AU20" s="251"/>
      <c r="AV20" s="198"/>
      <c r="AW20" s="250"/>
      <c r="AX20" s="251"/>
      <c r="AY20" s="19"/>
      <c r="AZ20" s="54"/>
    </row>
    <row r="21" spans="1:52" ht="14.15" customHeight="1" x14ac:dyDescent="0.25">
      <c r="A21" s="192" t="s">
        <v>2420</v>
      </c>
      <c r="B21" s="193"/>
      <c r="C21" s="194"/>
      <c r="D21" s="192" t="s">
        <v>2421</v>
      </c>
      <c r="E21" s="193"/>
      <c r="F21" s="194"/>
      <c r="G21" s="192" t="s">
        <v>2422</v>
      </c>
      <c r="H21" s="193"/>
      <c r="I21" s="194"/>
      <c r="J21" s="192" t="s">
        <v>2423</v>
      </c>
      <c r="K21" s="193"/>
      <c r="L21" s="194"/>
      <c r="M21" s="192" t="s">
        <v>2424</v>
      </c>
      <c r="N21" s="193"/>
      <c r="O21" s="194"/>
      <c r="P21" s="18"/>
      <c r="Q21" s="171" t="s">
        <v>93</v>
      </c>
      <c r="R21" s="171"/>
      <c r="S21" s="171"/>
      <c r="T21" s="171"/>
      <c r="U21" s="171"/>
      <c r="V21" s="171"/>
      <c r="W21" s="171"/>
      <c r="X21" s="171"/>
      <c r="Y21" s="227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4"/>
      <c r="AL21" s="18"/>
      <c r="AM21" s="192" t="s">
        <v>2442</v>
      </c>
      <c r="AN21" s="246"/>
      <c r="AO21" s="247"/>
      <c r="AP21" s="252" t="s">
        <v>2443</v>
      </c>
      <c r="AQ21" s="253"/>
      <c r="AR21" s="254"/>
      <c r="AS21" s="261" t="s">
        <v>2444</v>
      </c>
      <c r="AT21" s="262"/>
      <c r="AU21" s="263"/>
      <c r="AV21" s="288" t="s">
        <v>2445</v>
      </c>
      <c r="AW21" s="289"/>
      <c r="AX21" s="290"/>
      <c r="AY21" s="19"/>
      <c r="AZ21" s="54"/>
    </row>
    <row r="22" spans="1:52" ht="14.15" customHeight="1" x14ac:dyDescent="0.25">
      <c r="A22" s="195"/>
      <c r="B22" s="196"/>
      <c r="C22" s="197"/>
      <c r="D22" s="195"/>
      <c r="E22" s="196"/>
      <c r="F22" s="197"/>
      <c r="G22" s="195"/>
      <c r="H22" s="196"/>
      <c r="I22" s="197"/>
      <c r="J22" s="195"/>
      <c r="K22" s="196"/>
      <c r="L22" s="197"/>
      <c r="M22" s="195"/>
      <c r="N22" s="196"/>
      <c r="O22" s="197"/>
      <c r="P22" s="18"/>
      <c r="Q22" s="171"/>
      <c r="R22" s="171"/>
      <c r="S22" s="171"/>
      <c r="T22" s="171"/>
      <c r="U22" s="171"/>
      <c r="V22" s="171"/>
      <c r="W22" s="171"/>
      <c r="X22" s="171"/>
      <c r="Y22" s="175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7"/>
      <c r="AL22" s="18"/>
      <c r="AM22" s="195"/>
      <c r="AN22" s="248"/>
      <c r="AO22" s="249"/>
      <c r="AP22" s="255"/>
      <c r="AQ22" s="256"/>
      <c r="AR22" s="257"/>
      <c r="AS22" s="264"/>
      <c r="AT22" s="265"/>
      <c r="AU22" s="266"/>
      <c r="AV22" s="288"/>
      <c r="AW22" s="289"/>
      <c r="AX22" s="290"/>
      <c r="AY22" s="19"/>
      <c r="AZ22" s="54"/>
    </row>
    <row r="23" spans="1:52" ht="14.15" customHeight="1" x14ac:dyDescent="0.25">
      <c r="A23" s="195"/>
      <c r="B23" s="196"/>
      <c r="C23" s="197"/>
      <c r="D23" s="195"/>
      <c r="E23" s="196"/>
      <c r="F23" s="197"/>
      <c r="G23" s="195"/>
      <c r="H23" s="196"/>
      <c r="I23" s="197"/>
      <c r="J23" s="195"/>
      <c r="K23" s="196"/>
      <c r="L23" s="197"/>
      <c r="M23" s="195"/>
      <c r="N23" s="196"/>
      <c r="O23" s="197"/>
      <c r="P23" s="18"/>
      <c r="Q23" s="171"/>
      <c r="R23" s="171"/>
      <c r="S23" s="171"/>
      <c r="T23" s="171"/>
      <c r="U23" s="171"/>
      <c r="V23" s="171"/>
      <c r="W23" s="171"/>
      <c r="X23" s="171"/>
      <c r="Y23" s="178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80"/>
      <c r="AL23" s="18"/>
      <c r="AM23" s="195"/>
      <c r="AN23" s="248"/>
      <c r="AO23" s="249"/>
      <c r="AP23" s="255"/>
      <c r="AQ23" s="256"/>
      <c r="AR23" s="257"/>
      <c r="AS23" s="264"/>
      <c r="AT23" s="265"/>
      <c r="AU23" s="266"/>
      <c r="AV23" s="288"/>
      <c r="AW23" s="289"/>
      <c r="AX23" s="290"/>
      <c r="AY23" s="19"/>
      <c r="AZ23" s="54"/>
    </row>
    <row r="24" spans="1:52" ht="14.15" customHeight="1" x14ac:dyDescent="0.25">
      <c r="A24" s="195"/>
      <c r="B24" s="196"/>
      <c r="C24" s="197"/>
      <c r="D24" s="195"/>
      <c r="E24" s="196"/>
      <c r="F24" s="197"/>
      <c r="G24" s="195"/>
      <c r="H24" s="196"/>
      <c r="I24" s="197"/>
      <c r="J24" s="195"/>
      <c r="K24" s="196"/>
      <c r="L24" s="197"/>
      <c r="M24" s="195"/>
      <c r="N24" s="196"/>
      <c r="O24" s="197"/>
      <c r="P24" s="18"/>
      <c r="Q24" s="202" t="s">
        <v>94</v>
      </c>
      <c r="R24" s="203"/>
      <c r="S24" s="203"/>
      <c r="T24" s="203"/>
      <c r="U24" s="203"/>
      <c r="V24" s="203"/>
      <c r="W24" s="204"/>
      <c r="X24" s="172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4"/>
      <c r="AL24" s="18"/>
      <c r="AM24" s="195"/>
      <c r="AN24" s="248"/>
      <c r="AO24" s="249"/>
      <c r="AP24" s="255"/>
      <c r="AQ24" s="256"/>
      <c r="AR24" s="257"/>
      <c r="AS24" s="264"/>
      <c r="AT24" s="265"/>
      <c r="AU24" s="266"/>
      <c r="AV24" s="288"/>
      <c r="AW24" s="289"/>
      <c r="AX24" s="290"/>
      <c r="AY24" s="19"/>
      <c r="AZ24" s="54"/>
    </row>
    <row r="25" spans="1:52" ht="14.15" customHeight="1" x14ac:dyDescent="0.25">
      <c r="A25" s="195"/>
      <c r="B25" s="196"/>
      <c r="C25" s="197"/>
      <c r="D25" s="195"/>
      <c r="E25" s="196"/>
      <c r="F25" s="197"/>
      <c r="G25" s="195"/>
      <c r="H25" s="196"/>
      <c r="I25" s="197"/>
      <c r="J25" s="195"/>
      <c r="K25" s="196"/>
      <c r="L25" s="197"/>
      <c r="M25" s="195"/>
      <c r="N25" s="196"/>
      <c r="O25" s="197"/>
      <c r="P25" s="18"/>
      <c r="Q25" s="205"/>
      <c r="R25" s="206"/>
      <c r="S25" s="206"/>
      <c r="T25" s="206"/>
      <c r="U25" s="206"/>
      <c r="V25" s="206"/>
      <c r="W25" s="207"/>
      <c r="X25" s="175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7"/>
      <c r="AL25" s="18"/>
      <c r="AM25" s="195"/>
      <c r="AN25" s="248"/>
      <c r="AO25" s="249"/>
      <c r="AP25" s="255"/>
      <c r="AQ25" s="256"/>
      <c r="AR25" s="257"/>
      <c r="AS25" s="264"/>
      <c r="AT25" s="265"/>
      <c r="AU25" s="266"/>
      <c r="AV25" s="288"/>
      <c r="AW25" s="289"/>
      <c r="AX25" s="290"/>
      <c r="AY25" s="19"/>
      <c r="AZ25" s="54"/>
    </row>
    <row r="26" spans="1:52" ht="14.15" customHeight="1" x14ac:dyDescent="0.25">
      <c r="A26" s="195"/>
      <c r="B26" s="196"/>
      <c r="C26" s="197"/>
      <c r="D26" s="195"/>
      <c r="E26" s="196"/>
      <c r="F26" s="197"/>
      <c r="G26" s="195"/>
      <c r="H26" s="196"/>
      <c r="I26" s="197"/>
      <c r="J26" s="195"/>
      <c r="K26" s="196"/>
      <c r="L26" s="197"/>
      <c r="M26" s="195"/>
      <c r="N26" s="196"/>
      <c r="O26" s="197"/>
      <c r="P26" s="18"/>
      <c r="Q26" s="208"/>
      <c r="R26" s="209"/>
      <c r="S26" s="209"/>
      <c r="T26" s="209"/>
      <c r="U26" s="209"/>
      <c r="V26" s="209"/>
      <c r="W26" s="210"/>
      <c r="X26" s="178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80"/>
      <c r="AL26" s="18"/>
      <c r="AM26" s="195"/>
      <c r="AN26" s="248"/>
      <c r="AO26" s="249"/>
      <c r="AP26" s="255"/>
      <c r="AQ26" s="256"/>
      <c r="AR26" s="257"/>
      <c r="AS26" s="264"/>
      <c r="AT26" s="265"/>
      <c r="AU26" s="266"/>
      <c r="AV26" s="288"/>
      <c r="AW26" s="289"/>
      <c r="AX26" s="290"/>
      <c r="AY26" s="19"/>
      <c r="AZ26" s="54"/>
    </row>
    <row r="27" spans="1:52" ht="14.15" customHeight="1" x14ac:dyDescent="0.25">
      <c r="A27" s="195"/>
      <c r="B27" s="196"/>
      <c r="C27" s="197"/>
      <c r="D27" s="195"/>
      <c r="E27" s="196"/>
      <c r="F27" s="197"/>
      <c r="G27" s="195"/>
      <c r="H27" s="196"/>
      <c r="I27" s="197"/>
      <c r="J27" s="195"/>
      <c r="K27" s="196"/>
      <c r="L27" s="197"/>
      <c r="M27" s="195"/>
      <c r="N27" s="196"/>
      <c r="O27" s="197"/>
      <c r="P27" s="18"/>
      <c r="Q27" s="220" t="s">
        <v>9</v>
      </c>
      <c r="R27" s="221"/>
      <c r="S27" s="221"/>
      <c r="T27" s="221"/>
      <c r="U27" s="221"/>
      <c r="V27" s="221"/>
      <c r="W27" s="221"/>
      <c r="X27" s="221"/>
      <c r="Y27" s="221"/>
      <c r="Z27" s="221"/>
      <c r="AA27" s="221"/>
      <c r="AB27" s="221"/>
      <c r="AC27" s="221"/>
      <c r="AD27" s="221"/>
      <c r="AE27" s="221"/>
      <c r="AF27" s="221"/>
      <c r="AG27" s="221"/>
      <c r="AH27" s="221"/>
      <c r="AI27" s="221"/>
      <c r="AJ27" s="221"/>
      <c r="AK27" s="222"/>
      <c r="AL27" s="18"/>
      <c r="AM27" s="195"/>
      <c r="AN27" s="248"/>
      <c r="AO27" s="249"/>
      <c r="AP27" s="255"/>
      <c r="AQ27" s="256"/>
      <c r="AR27" s="257"/>
      <c r="AS27" s="264"/>
      <c r="AT27" s="265"/>
      <c r="AU27" s="266"/>
      <c r="AV27" s="288"/>
      <c r="AW27" s="289"/>
      <c r="AX27" s="290"/>
      <c r="AY27" s="19"/>
      <c r="AZ27" s="54"/>
    </row>
    <row r="28" spans="1:52" ht="14.15" customHeight="1" x14ac:dyDescent="0.25">
      <c r="A28" s="195"/>
      <c r="B28" s="196"/>
      <c r="C28" s="197"/>
      <c r="D28" s="195"/>
      <c r="E28" s="196"/>
      <c r="F28" s="197"/>
      <c r="G28" s="195"/>
      <c r="H28" s="196"/>
      <c r="I28" s="197"/>
      <c r="J28" s="195"/>
      <c r="K28" s="196"/>
      <c r="L28" s="197"/>
      <c r="M28" s="195"/>
      <c r="N28" s="196"/>
      <c r="O28" s="197"/>
      <c r="P28" s="18"/>
      <c r="Q28" s="223"/>
      <c r="R28" s="224"/>
      <c r="S28" s="224"/>
      <c r="T28" s="224"/>
      <c r="U28" s="224"/>
      <c r="V28" s="224"/>
      <c r="W28" s="224"/>
      <c r="X28" s="224"/>
      <c r="Y28" s="224"/>
      <c r="Z28" s="224"/>
      <c r="AA28" s="224"/>
      <c r="AB28" s="224"/>
      <c r="AC28" s="224"/>
      <c r="AD28" s="224"/>
      <c r="AE28" s="224"/>
      <c r="AF28" s="224"/>
      <c r="AG28" s="224"/>
      <c r="AH28" s="224"/>
      <c r="AI28" s="224"/>
      <c r="AJ28" s="224"/>
      <c r="AK28" s="225"/>
      <c r="AL28" s="18"/>
      <c r="AM28" s="195"/>
      <c r="AN28" s="248"/>
      <c r="AO28" s="249"/>
      <c r="AP28" s="255"/>
      <c r="AQ28" s="256"/>
      <c r="AR28" s="257"/>
      <c r="AS28" s="264"/>
      <c r="AT28" s="265"/>
      <c r="AU28" s="266"/>
      <c r="AV28" s="288"/>
      <c r="AW28" s="289"/>
      <c r="AX28" s="290"/>
      <c r="AY28" s="19"/>
      <c r="AZ28" s="54"/>
    </row>
    <row r="29" spans="1:52" ht="14.15" customHeight="1" x14ac:dyDescent="0.25">
      <c r="A29" s="198"/>
      <c r="B29" s="199"/>
      <c r="C29" s="200"/>
      <c r="D29" s="198"/>
      <c r="E29" s="199"/>
      <c r="F29" s="200"/>
      <c r="G29" s="198"/>
      <c r="H29" s="199"/>
      <c r="I29" s="200"/>
      <c r="J29" s="198"/>
      <c r="K29" s="199"/>
      <c r="L29" s="200"/>
      <c r="M29" s="198"/>
      <c r="N29" s="199"/>
      <c r="O29" s="200"/>
      <c r="P29" s="18"/>
      <c r="Q29" s="202" t="s">
        <v>1</v>
      </c>
      <c r="R29" s="203"/>
      <c r="S29" s="203"/>
      <c r="T29" s="204"/>
      <c r="U29" s="172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4"/>
      <c r="AL29" s="18"/>
      <c r="AM29" s="198"/>
      <c r="AN29" s="250"/>
      <c r="AO29" s="251"/>
      <c r="AP29" s="258"/>
      <c r="AQ29" s="259"/>
      <c r="AR29" s="260"/>
      <c r="AS29" s="267"/>
      <c r="AT29" s="268"/>
      <c r="AU29" s="269"/>
      <c r="AV29" s="288"/>
      <c r="AW29" s="289"/>
      <c r="AX29" s="290"/>
      <c r="AY29" s="19"/>
      <c r="AZ29" s="54"/>
    </row>
    <row r="30" spans="1:52" ht="14.15" customHeight="1" x14ac:dyDescent="0.25">
      <c r="A30" s="192" t="s">
        <v>2425</v>
      </c>
      <c r="B30" s="193"/>
      <c r="C30" s="194"/>
      <c r="D30" s="192" t="s">
        <v>2426</v>
      </c>
      <c r="E30" s="193"/>
      <c r="F30" s="194"/>
      <c r="G30" s="291" t="s">
        <v>2427</v>
      </c>
      <c r="H30" s="292"/>
      <c r="I30" s="293"/>
      <c r="J30" s="192" t="s">
        <v>10</v>
      </c>
      <c r="K30" s="193"/>
      <c r="L30" s="194"/>
      <c r="M30" s="192" t="s">
        <v>2428</v>
      </c>
      <c r="N30" s="193"/>
      <c r="O30" s="194"/>
      <c r="P30" s="18"/>
      <c r="Q30" s="205"/>
      <c r="R30" s="206"/>
      <c r="S30" s="206"/>
      <c r="T30" s="207"/>
      <c r="U30" s="175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7"/>
      <c r="AL30" s="18"/>
      <c r="AM30" s="192" t="s">
        <v>2446</v>
      </c>
      <c r="AN30" s="246"/>
      <c r="AO30" s="247"/>
      <c r="AP30" s="192" t="s">
        <v>2447</v>
      </c>
      <c r="AQ30" s="246"/>
      <c r="AR30" s="247"/>
      <c r="AS30" s="192" t="s">
        <v>2448</v>
      </c>
      <c r="AT30" s="246"/>
      <c r="AU30" s="247"/>
      <c r="AV30" s="288" t="s">
        <v>2449</v>
      </c>
      <c r="AW30" s="289"/>
      <c r="AX30" s="290"/>
      <c r="AY30" s="19"/>
      <c r="AZ30" s="54"/>
    </row>
    <row r="31" spans="1:52" ht="14.15" customHeight="1" x14ac:dyDescent="0.25">
      <c r="A31" s="195"/>
      <c r="B31" s="196"/>
      <c r="C31" s="197"/>
      <c r="D31" s="195"/>
      <c r="E31" s="196"/>
      <c r="F31" s="197"/>
      <c r="G31" s="294"/>
      <c r="H31" s="295"/>
      <c r="I31" s="296"/>
      <c r="J31" s="195"/>
      <c r="K31" s="196"/>
      <c r="L31" s="197"/>
      <c r="M31" s="195"/>
      <c r="N31" s="196"/>
      <c r="O31" s="197"/>
      <c r="P31" s="18"/>
      <c r="Q31" s="208"/>
      <c r="R31" s="209"/>
      <c r="S31" s="209"/>
      <c r="T31" s="210"/>
      <c r="U31" s="178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80"/>
      <c r="AL31" s="18"/>
      <c r="AM31" s="195"/>
      <c r="AN31" s="248"/>
      <c r="AO31" s="249"/>
      <c r="AP31" s="195"/>
      <c r="AQ31" s="248"/>
      <c r="AR31" s="249"/>
      <c r="AS31" s="195"/>
      <c r="AT31" s="248"/>
      <c r="AU31" s="249"/>
      <c r="AV31" s="288"/>
      <c r="AW31" s="289"/>
      <c r="AX31" s="290"/>
      <c r="AY31" s="19"/>
      <c r="AZ31" s="54"/>
    </row>
    <row r="32" spans="1:52" ht="14.15" customHeight="1" x14ac:dyDescent="0.25">
      <c r="A32" s="195"/>
      <c r="B32" s="196"/>
      <c r="C32" s="197"/>
      <c r="D32" s="195"/>
      <c r="E32" s="196"/>
      <c r="F32" s="197"/>
      <c r="G32" s="294"/>
      <c r="H32" s="295"/>
      <c r="I32" s="296"/>
      <c r="J32" s="195"/>
      <c r="K32" s="196"/>
      <c r="L32" s="197"/>
      <c r="M32" s="195"/>
      <c r="N32" s="196"/>
      <c r="O32" s="197"/>
      <c r="P32" s="18"/>
      <c r="Q32" s="202" t="s">
        <v>96</v>
      </c>
      <c r="R32" s="203"/>
      <c r="S32" s="203"/>
      <c r="T32" s="204"/>
      <c r="U32" s="172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4"/>
      <c r="AL32" s="18"/>
      <c r="AM32" s="195"/>
      <c r="AN32" s="248"/>
      <c r="AO32" s="249"/>
      <c r="AP32" s="195"/>
      <c r="AQ32" s="248"/>
      <c r="AR32" s="249"/>
      <c r="AS32" s="195"/>
      <c r="AT32" s="248"/>
      <c r="AU32" s="249"/>
      <c r="AV32" s="288"/>
      <c r="AW32" s="289"/>
      <c r="AX32" s="290"/>
      <c r="AY32" s="19"/>
      <c r="AZ32" s="54"/>
    </row>
    <row r="33" spans="1:52" ht="14.15" customHeight="1" x14ac:dyDescent="0.25">
      <c r="A33" s="195"/>
      <c r="B33" s="196"/>
      <c r="C33" s="197"/>
      <c r="D33" s="195"/>
      <c r="E33" s="196"/>
      <c r="F33" s="197"/>
      <c r="G33" s="294"/>
      <c r="H33" s="295"/>
      <c r="I33" s="296"/>
      <c r="J33" s="195"/>
      <c r="K33" s="196"/>
      <c r="L33" s="197"/>
      <c r="M33" s="195"/>
      <c r="N33" s="196"/>
      <c r="O33" s="197"/>
      <c r="P33" s="18"/>
      <c r="Q33" s="205"/>
      <c r="R33" s="206"/>
      <c r="S33" s="206"/>
      <c r="T33" s="207"/>
      <c r="U33" s="175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7"/>
      <c r="AL33" s="18"/>
      <c r="AM33" s="195"/>
      <c r="AN33" s="248"/>
      <c r="AO33" s="249"/>
      <c r="AP33" s="195"/>
      <c r="AQ33" s="248"/>
      <c r="AR33" s="249"/>
      <c r="AS33" s="195"/>
      <c r="AT33" s="248"/>
      <c r="AU33" s="249"/>
      <c r="AV33" s="288"/>
      <c r="AW33" s="289"/>
      <c r="AX33" s="290"/>
      <c r="AY33" s="19"/>
      <c r="AZ33" s="54"/>
    </row>
    <row r="34" spans="1:52" ht="14.15" customHeight="1" x14ac:dyDescent="0.25">
      <c r="A34" s="195"/>
      <c r="B34" s="196"/>
      <c r="C34" s="197"/>
      <c r="D34" s="195"/>
      <c r="E34" s="196"/>
      <c r="F34" s="197"/>
      <c r="G34" s="294"/>
      <c r="H34" s="295"/>
      <c r="I34" s="296"/>
      <c r="J34" s="195"/>
      <c r="K34" s="196"/>
      <c r="L34" s="197"/>
      <c r="M34" s="195"/>
      <c r="N34" s="196"/>
      <c r="O34" s="197"/>
      <c r="P34" s="18"/>
      <c r="Q34" s="208"/>
      <c r="R34" s="209"/>
      <c r="S34" s="209"/>
      <c r="T34" s="210"/>
      <c r="U34" s="178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80"/>
      <c r="AL34" s="18"/>
      <c r="AM34" s="195"/>
      <c r="AN34" s="248"/>
      <c r="AO34" s="249"/>
      <c r="AP34" s="195"/>
      <c r="AQ34" s="248"/>
      <c r="AR34" s="249"/>
      <c r="AS34" s="195"/>
      <c r="AT34" s="248"/>
      <c r="AU34" s="249"/>
      <c r="AV34" s="288"/>
      <c r="AW34" s="289"/>
      <c r="AX34" s="290"/>
      <c r="AY34" s="19"/>
      <c r="AZ34" s="54"/>
    </row>
    <row r="35" spans="1:52" ht="14.15" customHeight="1" x14ac:dyDescent="0.25">
      <c r="A35" s="195"/>
      <c r="B35" s="196"/>
      <c r="C35" s="197"/>
      <c r="D35" s="195"/>
      <c r="E35" s="196"/>
      <c r="F35" s="197"/>
      <c r="G35" s="294"/>
      <c r="H35" s="295"/>
      <c r="I35" s="296"/>
      <c r="J35" s="195"/>
      <c r="K35" s="196"/>
      <c r="L35" s="197"/>
      <c r="M35" s="195"/>
      <c r="N35" s="196"/>
      <c r="O35" s="197"/>
      <c r="P35" s="18"/>
      <c r="Q35" s="202" t="s">
        <v>83</v>
      </c>
      <c r="R35" s="203"/>
      <c r="S35" s="203"/>
      <c r="T35" s="204"/>
      <c r="U35" s="211"/>
      <c r="V35" s="212"/>
      <c r="W35" s="212"/>
      <c r="X35" s="212"/>
      <c r="Y35" s="212"/>
      <c r="Z35" s="212"/>
      <c r="AA35" s="212"/>
      <c r="AB35" s="212"/>
      <c r="AC35" s="212"/>
      <c r="AD35" s="212"/>
      <c r="AE35" s="212"/>
      <c r="AF35" s="212"/>
      <c r="AG35" s="212"/>
      <c r="AH35" s="212"/>
      <c r="AI35" s="212"/>
      <c r="AJ35" s="212"/>
      <c r="AK35" s="213"/>
      <c r="AL35" s="18"/>
      <c r="AM35" s="195"/>
      <c r="AN35" s="248"/>
      <c r="AO35" s="249"/>
      <c r="AP35" s="195"/>
      <c r="AQ35" s="248"/>
      <c r="AR35" s="249"/>
      <c r="AS35" s="195"/>
      <c r="AT35" s="248"/>
      <c r="AU35" s="249"/>
      <c r="AV35" s="288"/>
      <c r="AW35" s="289"/>
      <c r="AX35" s="290"/>
      <c r="AY35" s="19"/>
      <c r="AZ35" s="54"/>
    </row>
    <row r="36" spans="1:52" ht="14.15" customHeight="1" x14ac:dyDescent="0.25">
      <c r="A36" s="195"/>
      <c r="B36" s="196"/>
      <c r="C36" s="197"/>
      <c r="D36" s="195"/>
      <c r="E36" s="196"/>
      <c r="F36" s="197"/>
      <c r="G36" s="294"/>
      <c r="H36" s="295"/>
      <c r="I36" s="296"/>
      <c r="J36" s="195"/>
      <c r="K36" s="196"/>
      <c r="L36" s="197"/>
      <c r="M36" s="195"/>
      <c r="N36" s="196"/>
      <c r="O36" s="197"/>
      <c r="P36" s="18"/>
      <c r="Q36" s="205"/>
      <c r="R36" s="206"/>
      <c r="S36" s="206"/>
      <c r="T36" s="207"/>
      <c r="U36" s="214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6"/>
      <c r="AL36" s="18"/>
      <c r="AM36" s="195"/>
      <c r="AN36" s="248"/>
      <c r="AO36" s="249"/>
      <c r="AP36" s="195"/>
      <c r="AQ36" s="248"/>
      <c r="AR36" s="249"/>
      <c r="AS36" s="195"/>
      <c r="AT36" s="248"/>
      <c r="AU36" s="249"/>
      <c r="AV36" s="288"/>
      <c r="AW36" s="289"/>
      <c r="AX36" s="290"/>
      <c r="AY36" s="19"/>
      <c r="AZ36" s="54"/>
    </row>
    <row r="37" spans="1:52" ht="14.15" customHeight="1" x14ac:dyDescent="0.25">
      <c r="A37" s="195"/>
      <c r="B37" s="196"/>
      <c r="C37" s="197"/>
      <c r="D37" s="195"/>
      <c r="E37" s="196"/>
      <c r="F37" s="197"/>
      <c r="G37" s="294"/>
      <c r="H37" s="295"/>
      <c r="I37" s="296"/>
      <c r="J37" s="195"/>
      <c r="K37" s="196"/>
      <c r="L37" s="197"/>
      <c r="M37" s="195"/>
      <c r="N37" s="196"/>
      <c r="O37" s="197"/>
      <c r="P37" s="18"/>
      <c r="Q37" s="208"/>
      <c r="R37" s="209"/>
      <c r="S37" s="209"/>
      <c r="T37" s="210"/>
      <c r="U37" s="217"/>
      <c r="V37" s="218"/>
      <c r="W37" s="218"/>
      <c r="X37" s="218"/>
      <c r="Y37" s="218"/>
      <c r="Z37" s="218"/>
      <c r="AA37" s="218"/>
      <c r="AB37" s="218"/>
      <c r="AC37" s="218"/>
      <c r="AD37" s="218"/>
      <c r="AE37" s="218"/>
      <c r="AF37" s="218"/>
      <c r="AG37" s="218"/>
      <c r="AH37" s="218"/>
      <c r="AI37" s="218"/>
      <c r="AJ37" s="218"/>
      <c r="AK37" s="219"/>
      <c r="AL37" s="18"/>
      <c r="AM37" s="195"/>
      <c r="AN37" s="248"/>
      <c r="AO37" s="249"/>
      <c r="AP37" s="195"/>
      <c r="AQ37" s="248"/>
      <c r="AR37" s="249"/>
      <c r="AS37" s="195"/>
      <c r="AT37" s="248"/>
      <c r="AU37" s="249"/>
      <c r="AV37" s="288"/>
      <c r="AW37" s="289"/>
      <c r="AX37" s="290"/>
      <c r="AY37" s="19"/>
      <c r="AZ37" s="54"/>
    </row>
    <row r="38" spans="1:52" ht="14.15" customHeight="1" x14ac:dyDescent="0.25">
      <c r="A38" s="198"/>
      <c r="B38" s="199"/>
      <c r="C38" s="200"/>
      <c r="D38" s="198"/>
      <c r="E38" s="199"/>
      <c r="F38" s="200"/>
      <c r="G38" s="297"/>
      <c r="H38" s="298"/>
      <c r="I38" s="299"/>
      <c r="J38" s="198"/>
      <c r="K38" s="199"/>
      <c r="L38" s="200"/>
      <c r="M38" s="198"/>
      <c r="N38" s="199"/>
      <c r="O38" s="200"/>
      <c r="P38" s="18"/>
      <c r="Q38" s="202" t="s">
        <v>97</v>
      </c>
      <c r="R38" s="203"/>
      <c r="S38" s="203"/>
      <c r="T38" s="204"/>
      <c r="U38" s="172"/>
      <c r="V38" s="173"/>
      <c r="W38" s="173"/>
      <c r="X38" s="173"/>
      <c r="Y38" s="173"/>
      <c r="Z38" s="174"/>
      <c r="AA38" s="202" t="s">
        <v>98</v>
      </c>
      <c r="AB38" s="203"/>
      <c r="AC38" s="203"/>
      <c r="AD38" s="204"/>
      <c r="AE38" s="172"/>
      <c r="AF38" s="173"/>
      <c r="AG38" s="173"/>
      <c r="AH38" s="173"/>
      <c r="AI38" s="173"/>
      <c r="AJ38" s="173"/>
      <c r="AK38" s="174"/>
      <c r="AL38" s="18"/>
      <c r="AM38" s="198"/>
      <c r="AN38" s="250"/>
      <c r="AO38" s="251"/>
      <c r="AP38" s="198"/>
      <c r="AQ38" s="250"/>
      <c r="AR38" s="251"/>
      <c r="AS38" s="198"/>
      <c r="AT38" s="250"/>
      <c r="AU38" s="251"/>
      <c r="AV38" s="288"/>
      <c r="AW38" s="289"/>
      <c r="AX38" s="290"/>
      <c r="AY38" s="19"/>
      <c r="AZ38" s="54"/>
    </row>
    <row r="39" spans="1:52" ht="14.15" customHeight="1" x14ac:dyDescent="0.25">
      <c r="A39" s="192" t="s">
        <v>2429</v>
      </c>
      <c r="B39" s="193"/>
      <c r="C39" s="194"/>
      <c r="D39" s="192" t="s">
        <v>11</v>
      </c>
      <c r="E39" s="193"/>
      <c r="F39" s="194"/>
      <c r="G39" s="192" t="s">
        <v>2430</v>
      </c>
      <c r="H39" s="193"/>
      <c r="I39" s="194"/>
      <c r="J39" s="192" t="s">
        <v>2431</v>
      </c>
      <c r="K39" s="193"/>
      <c r="L39" s="194"/>
      <c r="M39" s="192" t="s">
        <v>2432</v>
      </c>
      <c r="N39" s="193"/>
      <c r="O39" s="194"/>
      <c r="P39" s="18"/>
      <c r="Q39" s="205"/>
      <c r="R39" s="206"/>
      <c r="S39" s="206"/>
      <c r="T39" s="207"/>
      <c r="U39" s="175"/>
      <c r="V39" s="176"/>
      <c r="W39" s="176"/>
      <c r="X39" s="176"/>
      <c r="Y39" s="176"/>
      <c r="Z39" s="177"/>
      <c r="AA39" s="205"/>
      <c r="AB39" s="206"/>
      <c r="AC39" s="206"/>
      <c r="AD39" s="207"/>
      <c r="AE39" s="175"/>
      <c r="AF39" s="176"/>
      <c r="AG39" s="176"/>
      <c r="AH39" s="176"/>
      <c r="AI39" s="176"/>
      <c r="AJ39" s="176"/>
      <c r="AK39" s="177"/>
      <c r="AL39" s="18"/>
      <c r="AM39" s="192" t="s">
        <v>2450</v>
      </c>
      <c r="AN39" s="246"/>
      <c r="AO39" s="247"/>
      <c r="AP39" s="192" t="s">
        <v>2451</v>
      </c>
      <c r="AQ39" s="246"/>
      <c r="AR39" s="247"/>
      <c r="AS39" s="192" t="s">
        <v>2428</v>
      </c>
      <c r="AT39" s="246"/>
      <c r="AU39" s="247"/>
      <c r="AV39" s="342" t="s">
        <v>2452</v>
      </c>
      <c r="AW39" s="343"/>
      <c r="AX39" s="344"/>
      <c r="AY39" s="19"/>
      <c r="AZ39" s="54"/>
    </row>
    <row r="40" spans="1:52" ht="14.15" customHeight="1" x14ac:dyDescent="0.25">
      <c r="A40" s="195"/>
      <c r="B40" s="196"/>
      <c r="C40" s="197"/>
      <c r="D40" s="195"/>
      <c r="E40" s="196"/>
      <c r="F40" s="197"/>
      <c r="G40" s="195"/>
      <c r="H40" s="196"/>
      <c r="I40" s="197"/>
      <c r="J40" s="195"/>
      <c r="K40" s="196"/>
      <c r="L40" s="197"/>
      <c r="M40" s="195"/>
      <c r="N40" s="196"/>
      <c r="O40" s="197"/>
      <c r="P40" s="18"/>
      <c r="Q40" s="208"/>
      <c r="R40" s="209"/>
      <c r="S40" s="209"/>
      <c r="T40" s="210"/>
      <c r="U40" s="178"/>
      <c r="V40" s="179"/>
      <c r="W40" s="179"/>
      <c r="X40" s="179"/>
      <c r="Y40" s="179"/>
      <c r="Z40" s="180"/>
      <c r="AA40" s="208"/>
      <c r="AB40" s="209"/>
      <c r="AC40" s="209"/>
      <c r="AD40" s="210"/>
      <c r="AE40" s="178"/>
      <c r="AF40" s="179"/>
      <c r="AG40" s="179"/>
      <c r="AH40" s="179"/>
      <c r="AI40" s="179"/>
      <c r="AJ40" s="179"/>
      <c r="AK40" s="180"/>
      <c r="AL40" s="18"/>
      <c r="AM40" s="195"/>
      <c r="AN40" s="248"/>
      <c r="AO40" s="249"/>
      <c r="AP40" s="195"/>
      <c r="AQ40" s="248"/>
      <c r="AR40" s="249"/>
      <c r="AS40" s="195"/>
      <c r="AT40" s="248"/>
      <c r="AU40" s="249"/>
      <c r="AV40" s="342"/>
      <c r="AW40" s="343"/>
      <c r="AX40" s="344"/>
      <c r="AY40" s="19"/>
      <c r="AZ40" s="54"/>
    </row>
    <row r="41" spans="1:52" ht="14.15" customHeight="1" x14ac:dyDescent="0.25">
      <c r="A41" s="195"/>
      <c r="B41" s="196"/>
      <c r="C41" s="197"/>
      <c r="D41" s="195"/>
      <c r="E41" s="196"/>
      <c r="F41" s="197"/>
      <c r="G41" s="195"/>
      <c r="H41" s="196"/>
      <c r="I41" s="197"/>
      <c r="J41" s="195"/>
      <c r="K41" s="196"/>
      <c r="L41" s="197"/>
      <c r="M41" s="195"/>
      <c r="N41" s="196"/>
      <c r="O41" s="197"/>
      <c r="P41" s="18"/>
      <c r="Q41" s="220" t="s">
        <v>0</v>
      </c>
      <c r="R41" s="221"/>
      <c r="S41" s="221"/>
      <c r="T41" s="221"/>
      <c r="U41" s="221"/>
      <c r="V41" s="221"/>
      <c r="W41" s="221"/>
      <c r="X41" s="221"/>
      <c r="Y41" s="221"/>
      <c r="Z41" s="221"/>
      <c r="AA41" s="221"/>
      <c r="AB41" s="221"/>
      <c r="AC41" s="221"/>
      <c r="AD41" s="221"/>
      <c r="AE41" s="221"/>
      <c r="AF41" s="221"/>
      <c r="AG41" s="221"/>
      <c r="AH41" s="221"/>
      <c r="AI41" s="221"/>
      <c r="AJ41" s="221"/>
      <c r="AK41" s="222"/>
      <c r="AL41" s="18"/>
      <c r="AM41" s="195"/>
      <c r="AN41" s="248"/>
      <c r="AO41" s="249"/>
      <c r="AP41" s="195"/>
      <c r="AQ41" s="248"/>
      <c r="AR41" s="249"/>
      <c r="AS41" s="195"/>
      <c r="AT41" s="248"/>
      <c r="AU41" s="249"/>
      <c r="AV41" s="342"/>
      <c r="AW41" s="343"/>
      <c r="AX41" s="344"/>
      <c r="AY41" s="19"/>
      <c r="AZ41" s="54"/>
    </row>
    <row r="42" spans="1:52" ht="14.15" customHeight="1" x14ac:dyDescent="0.25">
      <c r="A42" s="195"/>
      <c r="B42" s="196"/>
      <c r="C42" s="197"/>
      <c r="D42" s="195"/>
      <c r="E42" s="196"/>
      <c r="F42" s="197"/>
      <c r="G42" s="195"/>
      <c r="H42" s="196"/>
      <c r="I42" s="197"/>
      <c r="J42" s="195"/>
      <c r="K42" s="196"/>
      <c r="L42" s="197"/>
      <c r="M42" s="195"/>
      <c r="N42" s="196"/>
      <c r="O42" s="197"/>
      <c r="P42" s="18"/>
      <c r="Q42" s="223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  <c r="AE42" s="224"/>
      <c r="AF42" s="224"/>
      <c r="AG42" s="224"/>
      <c r="AH42" s="224"/>
      <c r="AI42" s="224"/>
      <c r="AJ42" s="224"/>
      <c r="AK42" s="225"/>
      <c r="AL42" s="18"/>
      <c r="AM42" s="195"/>
      <c r="AN42" s="248"/>
      <c r="AO42" s="249"/>
      <c r="AP42" s="195"/>
      <c r="AQ42" s="248"/>
      <c r="AR42" s="249"/>
      <c r="AS42" s="195"/>
      <c r="AT42" s="248"/>
      <c r="AU42" s="249"/>
      <c r="AV42" s="342"/>
      <c r="AW42" s="343"/>
      <c r="AX42" s="344"/>
      <c r="AY42" s="19"/>
      <c r="AZ42" s="54"/>
    </row>
    <row r="43" spans="1:52" ht="14.15" customHeight="1" x14ac:dyDescent="0.25">
      <c r="A43" s="195"/>
      <c r="B43" s="196"/>
      <c r="C43" s="197"/>
      <c r="D43" s="195"/>
      <c r="E43" s="196"/>
      <c r="F43" s="197"/>
      <c r="G43" s="195"/>
      <c r="H43" s="196"/>
      <c r="I43" s="197"/>
      <c r="J43" s="195"/>
      <c r="K43" s="196"/>
      <c r="L43" s="197"/>
      <c r="M43" s="195"/>
      <c r="N43" s="196"/>
      <c r="O43" s="197"/>
      <c r="P43" s="18"/>
      <c r="Q43" s="202" t="s">
        <v>1</v>
      </c>
      <c r="R43" s="203"/>
      <c r="S43" s="203"/>
      <c r="T43" s="204"/>
      <c r="U43" s="172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4"/>
      <c r="AL43" s="18"/>
      <c r="AM43" s="195"/>
      <c r="AN43" s="248"/>
      <c r="AO43" s="249"/>
      <c r="AP43" s="195"/>
      <c r="AQ43" s="248"/>
      <c r="AR43" s="249"/>
      <c r="AS43" s="195"/>
      <c r="AT43" s="248"/>
      <c r="AU43" s="249"/>
      <c r="AV43" s="342"/>
      <c r="AW43" s="343"/>
      <c r="AX43" s="344"/>
      <c r="AY43" s="19"/>
      <c r="AZ43" s="54"/>
    </row>
    <row r="44" spans="1:52" ht="14.15" customHeight="1" x14ac:dyDescent="0.25">
      <c r="A44" s="195"/>
      <c r="B44" s="196"/>
      <c r="C44" s="197"/>
      <c r="D44" s="195"/>
      <c r="E44" s="196"/>
      <c r="F44" s="197"/>
      <c r="G44" s="195"/>
      <c r="H44" s="196"/>
      <c r="I44" s="197"/>
      <c r="J44" s="195"/>
      <c r="K44" s="196"/>
      <c r="L44" s="197"/>
      <c r="M44" s="195"/>
      <c r="N44" s="196"/>
      <c r="O44" s="197"/>
      <c r="P44" s="18"/>
      <c r="Q44" s="205"/>
      <c r="R44" s="206"/>
      <c r="S44" s="206"/>
      <c r="T44" s="207"/>
      <c r="U44" s="175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7"/>
      <c r="AL44" s="18"/>
      <c r="AM44" s="195"/>
      <c r="AN44" s="248"/>
      <c r="AO44" s="249"/>
      <c r="AP44" s="195"/>
      <c r="AQ44" s="248"/>
      <c r="AR44" s="249"/>
      <c r="AS44" s="195"/>
      <c r="AT44" s="248"/>
      <c r="AU44" s="249"/>
      <c r="AV44" s="342"/>
      <c r="AW44" s="343"/>
      <c r="AX44" s="344"/>
      <c r="AY44" s="19"/>
      <c r="AZ44" s="54"/>
    </row>
    <row r="45" spans="1:52" ht="14.15" customHeight="1" x14ac:dyDescent="0.25">
      <c r="A45" s="195"/>
      <c r="B45" s="196"/>
      <c r="C45" s="197"/>
      <c r="D45" s="195"/>
      <c r="E45" s="196"/>
      <c r="F45" s="197"/>
      <c r="G45" s="195"/>
      <c r="H45" s="196"/>
      <c r="I45" s="197"/>
      <c r="J45" s="195"/>
      <c r="K45" s="196"/>
      <c r="L45" s="197"/>
      <c r="M45" s="195"/>
      <c r="N45" s="196"/>
      <c r="O45" s="197"/>
      <c r="P45" s="18"/>
      <c r="Q45" s="208"/>
      <c r="R45" s="209"/>
      <c r="S45" s="209"/>
      <c r="T45" s="210"/>
      <c r="U45" s="178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80"/>
      <c r="AL45" s="18"/>
      <c r="AM45" s="195"/>
      <c r="AN45" s="248"/>
      <c r="AO45" s="249"/>
      <c r="AP45" s="195"/>
      <c r="AQ45" s="248"/>
      <c r="AR45" s="249"/>
      <c r="AS45" s="195"/>
      <c r="AT45" s="248"/>
      <c r="AU45" s="249"/>
      <c r="AV45" s="342"/>
      <c r="AW45" s="343"/>
      <c r="AX45" s="344"/>
      <c r="AY45" s="19"/>
      <c r="AZ45" s="54"/>
    </row>
    <row r="46" spans="1:52" ht="14.15" customHeight="1" x14ac:dyDescent="0.25">
      <c r="A46" s="195"/>
      <c r="B46" s="196"/>
      <c r="C46" s="197"/>
      <c r="D46" s="195"/>
      <c r="E46" s="196"/>
      <c r="F46" s="197"/>
      <c r="G46" s="195"/>
      <c r="H46" s="196"/>
      <c r="I46" s="197"/>
      <c r="J46" s="195"/>
      <c r="K46" s="196"/>
      <c r="L46" s="197"/>
      <c r="M46" s="195"/>
      <c r="N46" s="196"/>
      <c r="O46" s="197"/>
      <c r="P46" s="18"/>
      <c r="Q46" s="202" t="s">
        <v>96</v>
      </c>
      <c r="R46" s="203"/>
      <c r="S46" s="203"/>
      <c r="T46" s="204"/>
      <c r="U46" s="211"/>
      <c r="V46" s="212"/>
      <c r="W46" s="212"/>
      <c r="X46" s="212"/>
      <c r="Y46" s="212"/>
      <c r="Z46" s="212"/>
      <c r="AA46" s="212"/>
      <c r="AB46" s="212"/>
      <c r="AC46" s="212"/>
      <c r="AD46" s="212"/>
      <c r="AE46" s="212"/>
      <c r="AF46" s="212"/>
      <c r="AG46" s="212"/>
      <c r="AH46" s="212"/>
      <c r="AI46" s="212"/>
      <c r="AJ46" s="212"/>
      <c r="AK46" s="213"/>
      <c r="AL46" s="18"/>
      <c r="AM46" s="195"/>
      <c r="AN46" s="248"/>
      <c r="AO46" s="249"/>
      <c r="AP46" s="195"/>
      <c r="AQ46" s="248"/>
      <c r="AR46" s="249"/>
      <c r="AS46" s="195"/>
      <c r="AT46" s="248"/>
      <c r="AU46" s="249"/>
      <c r="AV46" s="342"/>
      <c r="AW46" s="343"/>
      <c r="AX46" s="344"/>
      <c r="AY46" s="19"/>
      <c r="AZ46" s="54"/>
    </row>
    <row r="47" spans="1:52" ht="14.15" customHeight="1" x14ac:dyDescent="0.25">
      <c r="A47" s="198"/>
      <c r="B47" s="199"/>
      <c r="C47" s="200"/>
      <c r="D47" s="198"/>
      <c r="E47" s="199"/>
      <c r="F47" s="200"/>
      <c r="G47" s="198"/>
      <c r="H47" s="199"/>
      <c r="I47" s="200"/>
      <c r="J47" s="198"/>
      <c r="K47" s="199"/>
      <c r="L47" s="200"/>
      <c r="M47" s="198"/>
      <c r="N47" s="199"/>
      <c r="O47" s="200"/>
      <c r="P47" s="18"/>
      <c r="Q47" s="205"/>
      <c r="R47" s="206"/>
      <c r="S47" s="206"/>
      <c r="T47" s="207"/>
      <c r="U47" s="214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6"/>
      <c r="AL47" s="18"/>
      <c r="AM47" s="198"/>
      <c r="AN47" s="250"/>
      <c r="AO47" s="251"/>
      <c r="AP47" s="198"/>
      <c r="AQ47" s="250"/>
      <c r="AR47" s="251"/>
      <c r="AS47" s="198"/>
      <c r="AT47" s="250"/>
      <c r="AU47" s="251"/>
      <c r="AV47" s="342"/>
      <c r="AW47" s="343"/>
      <c r="AX47" s="344"/>
      <c r="AY47" s="19"/>
      <c r="AZ47" s="54"/>
    </row>
    <row r="48" spans="1:52" ht="14.15" customHeight="1" x14ac:dyDescent="0.25">
      <c r="A48" s="192" t="s">
        <v>2433</v>
      </c>
      <c r="B48" s="193"/>
      <c r="C48" s="194"/>
      <c r="D48" s="192" t="s">
        <v>2434</v>
      </c>
      <c r="E48" s="193"/>
      <c r="F48" s="194"/>
      <c r="G48" s="192" t="s">
        <v>2435</v>
      </c>
      <c r="H48" s="193"/>
      <c r="I48" s="194"/>
      <c r="J48" s="192" t="s">
        <v>2436</v>
      </c>
      <c r="K48" s="193"/>
      <c r="L48" s="194"/>
      <c r="M48" s="192" t="s">
        <v>2437</v>
      </c>
      <c r="N48" s="193"/>
      <c r="O48" s="194"/>
      <c r="P48" s="18"/>
      <c r="Q48" s="208"/>
      <c r="R48" s="209"/>
      <c r="S48" s="209"/>
      <c r="T48" s="210"/>
      <c r="U48" s="217"/>
      <c r="V48" s="218"/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  <c r="AG48" s="218"/>
      <c r="AH48" s="218"/>
      <c r="AI48" s="218"/>
      <c r="AJ48" s="218"/>
      <c r="AK48" s="219"/>
      <c r="AL48" s="18"/>
      <c r="AM48" s="291" t="s">
        <v>2453</v>
      </c>
      <c r="AN48" s="292"/>
      <c r="AO48" s="293"/>
      <c r="AP48" s="192" t="s">
        <v>2454</v>
      </c>
      <c r="AQ48" s="246"/>
      <c r="AR48" s="247"/>
      <c r="AS48" s="252" t="s">
        <v>2455</v>
      </c>
      <c r="AT48" s="253"/>
      <c r="AU48" s="254"/>
      <c r="AV48" s="342" t="s">
        <v>2438</v>
      </c>
      <c r="AW48" s="343"/>
      <c r="AX48" s="344"/>
      <c r="AY48" s="19"/>
      <c r="AZ48" s="54"/>
    </row>
    <row r="49" spans="1:56" ht="14.15" customHeight="1" x14ac:dyDescent="0.25">
      <c r="A49" s="195"/>
      <c r="B49" s="196"/>
      <c r="C49" s="197"/>
      <c r="D49" s="195"/>
      <c r="E49" s="196"/>
      <c r="F49" s="197"/>
      <c r="G49" s="195"/>
      <c r="H49" s="196"/>
      <c r="I49" s="197"/>
      <c r="J49" s="195"/>
      <c r="K49" s="196"/>
      <c r="L49" s="197"/>
      <c r="M49" s="195"/>
      <c r="N49" s="196"/>
      <c r="O49" s="197"/>
      <c r="P49" s="18"/>
      <c r="Q49" s="202" t="s">
        <v>84</v>
      </c>
      <c r="R49" s="203"/>
      <c r="S49" s="203"/>
      <c r="T49" s="204"/>
      <c r="U49" s="172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4"/>
      <c r="AL49" s="18"/>
      <c r="AM49" s="294"/>
      <c r="AN49" s="295"/>
      <c r="AO49" s="296"/>
      <c r="AP49" s="195"/>
      <c r="AQ49" s="248"/>
      <c r="AR49" s="249"/>
      <c r="AS49" s="255"/>
      <c r="AT49" s="256"/>
      <c r="AU49" s="257"/>
      <c r="AV49" s="342"/>
      <c r="AW49" s="343"/>
      <c r="AX49" s="344"/>
      <c r="AY49" s="19"/>
      <c r="AZ49" s="54"/>
    </row>
    <row r="50" spans="1:56" ht="14.15" customHeight="1" x14ac:dyDescent="0.25">
      <c r="A50" s="195"/>
      <c r="B50" s="196"/>
      <c r="C50" s="197"/>
      <c r="D50" s="195"/>
      <c r="E50" s="196"/>
      <c r="F50" s="197"/>
      <c r="G50" s="195"/>
      <c r="H50" s="196"/>
      <c r="I50" s="197"/>
      <c r="J50" s="195"/>
      <c r="K50" s="196"/>
      <c r="L50" s="197"/>
      <c r="M50" s="195"/>
      <c r="N50" s="196"/>
      <c r="O50" s="197"/>
      <c r="P50" s="18"/>
      <c r="Q50" s="205"/>
      <c r="R50" s="206"/>
      <c r="S50" s="206"/>
      <c r="T50" s="207"/>
      <c r="U50" s="175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7"/>
      <c r="AL50" s="18"/>
      <c r="AM50" s="294"/>
      <c r="AN50" s="295"/>
      <c r="AO50" s="296"/>
      <c r="AP50" s="195"/>
      <c r="AQ50" s="248"/>
      <c r="AR50" s="249"/>
      <c r="AS50" s="255"/>
      <c r="AT50" s="256"/>
      <c r="AU50" s="257"/>
      <c r="AV50" s="342"/>
      <c r="AW50" s="343"/>
      <c r="AX50" s="344"/>
      <c r="AY50" s="19"/>
      <c r="AZ50" s="54"/>
    </row>
    <row r="51" spans="1:56" ht="14.15" customHeight="1" x14ac:dyDescent="0.25">
      <c r="A51" s="195"/>
      <c r="B51" s="196"/>
      <c r="C51" s="197"/>
      <c r="D51" s="195"/>
      <c r="E51" s="196"/>
      <c r="F51" s="197"/>
      <c r="G51" s="195"/>
      <c r="H51" s="196"/>
      <c r="I51" s="197"/>
      <c r="J51" s="195"/>
      <c r="K51" s="196"/>
      <c r="L51" s="197"/>
      <c r="M51" s="195"/>
      <c r="N51" s="196"/>
      <c r="O51" s="197"/>
      <c r="P51" s="18"/>
      <c r="Q51" s="208"/>
      <c r="R51" s="209"/>
      <c r="S51" s="209"/>
      <c r="T51" s="210"/>
      <c r="U51" s="178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80"/>
      <c r="AL51" s="18"/>
      <c r="AM51" s="294"/>
      <c r="AN51" s="295"/>
      <c r="AO51" s="296"/>
      <c r="AP51" s="195"/>
      <c r="AQ51" s="248"/>
      <c r="AR51" s="249"/>
      <c r="AS51" s="255"/>
      <c r="AT51" s="256"/>
      <c r="AU51" s="257"/>
      <c r="AV51" s="342"/>
      <c r="AW51" s="343"/>
      <c r="AX51" s="344"/>
      <c r="AY51" s="19"/>
      <c r="AZ51" s="54"/>
    </row>
    <row r="52" spans="1:56" ht="14.15" customHeight="1" x14ac:dyDescent="0.25">
      <c r="A52" s="195"/>
      <c r="B52" s="196"/>
      <c r="C52" s="197"/>
      <c r="D52" s="195"/>
      <c r="E52" s="196"/>
      <c r="F52" s="197"/>
      <c r="G52" s="195"/>
      <c r="H52" s="196"/>
      <c r="I52" s="197"/>
      <c r="J52" s="195"/>
      <c r="K52" s="196"/>
      <c r="L52" s="197"/>
      <c r="M52" s="195"/>
      <c r="N52" s="196"/>
      <c r="O52" s="197"/>
      <c r="P52" s="18"/>
      <c r="Q52" s="171" t="s">
        <v>97</v>
      </c>
      <c r="R52" s="171"/>
      <c r="S52" s="171"/>
      <c r="T52" s="171"/>
      <c r="U52" s="201"/>
      <c r="V52" s="201"/>
      <c r="W52" s="201"/>
      <c r="X52" s="201"/>
      <c r="Y52" s="201"/>
      <c r="Z52" s="201"/>
      <c r="AA52" s="171" t="s">
        <v>98</v>
      </c>
      <c r="AB52" s="171"/>
      <c r="AC52" s="171"/>
      <c r="AD52" s="171"/>
      <c r="AE52" s="201"/>
      <c r="AF52" s="201"/>
      <c r="AG52" s="201"/>
      <c r="AH52" s="201"/>
      <c r="AI52" s="201"/>
      <c r="AJ52" s="201"/>
      <c r="AK52" s="201"/>
      <c r="AL52" s="18"/>
      <c r="AM52" s="294"/>
      <c r="AN52" s="295"/>
      <c r="AO52" s="296"/>
      <c r="AP52" s="195"/>
      <c r="AQ52" s="248"/>
      <c r="AR52" s="249"/>
      <c r="AS52" s="255"/>
      <c r="AT52" s="256"/>
      <c r="AU52" s="257"/>
      <c r="AV52" s="342"/>
      <c r="AW52" s="343"/>
      <c r="AX52" s="344"/>
      <c r="AY52" s="19"/>
      <c r="AZ52" s="54"/>
    </row>
    <row r="53" spans="1:56" ht="14.15" customHeight="1" x14ac:dyDescent="0.25">
      <c r="A53" s="195"/>
      <c r="B53" s="196"/>
      <c r="C53" s="197"/>
      <c r="D53" s="195"/>
      <c r="E53" s="196"/>
      <c r="F53" s="197"/>
      <c r="G53" s="195"/>
      <c r="H53" s="196"/>
      <c r="I53" s="197"/>
      <c r="J53" s="195"/>
      <c r="K53" s="196"/>
      <c r="L53" s="197"/>
      <c r="M53" s="195"/>
      <c r="N53" s="196"/>
      <c r="O53" s="197"/>
      <c r="P53" s="18"/>
      <c r="Q53" s="171"/>
      <c r="R53" s="171"/>
      <c r="S53" s="171"/>
      <c r="T53" s="171"/>
      <c r="U53" s="201"/>
      <c r="V53" s="201"/>
      <c r="W53" s="201"/>
      <c r="X53" s="201"/>
      <c r="Y53" s="201"/>
      <c r="Z53" s="201"/>
      <c r="AA53" s="171"/>
      <c r="AB53" s="171"/>
      <c r="AC53" s="171"/>
      <c r="AD53" s="171"/>
      <c r="AE53" s="201"/>
      <c r="AF53" s="201"/>
      <c r="AG53" s="201"/>
      <c r="AH53" s="201"/>
      <c r="AI53" s="201"/>
      <c r="AJ53" s="201"/>
      <c r="AK53" s="201"/>
      <c r="AL53" s="21"/>
      <c r="AM53" s="294"/>
      <c r="AN53" s="295"/>
      <c r="AO53" s="296"/>
      <c r="AP53" s="195"/>
      <c r="AQ53" s="248"/>
      <c r="AR53" s="249"/>
      <c r="AS53" s="255"/>
      <c r="AT53" s="256"/>
      <c r="AU53" s="257"/>
      <c r="AV53" s="342"/>
      <c r="AW53" s="343"/>
      <c r="AX53" s="344"/>
      <c r="AY53" s="22"/>
      <c r="AZ53" s="54"/>
    </row>
    <row r="54" spans="1:56" ht="14.15" customHeight="1" x14ac:dyDescent="0.25">
      <c r="A54" s="195"/>
      <c r="B54" s="196"/>
      <c r="C54" s="197"/>
      <c r="D54" s="195"/>
      <c r="E54" s="196"/>
      <c r="F54" s="197"/>
      <c r="G54" s="195"/>
      <c r="H54" s="196"/>
      <c r="I54" s="197"/>
      <c r="J54" s="195"/>
      <c r="K54" s="196"/>
      <c r="L54" s="197"/>
      <c r="M54" s="195"/>
      <c r="N54" s="196"/>
      <c r="O54" s="197"/>
      <c r="P54" s="18"/>
      <c r="Q54" s="171"/>
      <c r="R54" s="171"/>
      <c r="S54" s="171"/>
      <c r="T54" s="171"/>
      <c r="U54" s="201"/>
      <c r="V54" s="201"/>
      <c r="W54" s="201"/>
      <c r="X54" s="201"/>
      <c r="Y54" s="201"/>
      <c r="Z54" s="201"/>
      <c r="AA54" s="171"/>
      <c r="AB54" s="171"/>
      <c r="AC54" s="171"/>
      <c r="AD54" s="171"/>
      <c r="AE54" s="201"/>
      <c r="AF54" s="201"/>
      <c r="AG54" s="201"/>
      <c r="AH54" s="201"/>
      <c r="AI54" s="201"/>
      <c r="AJ54" s="201"/>
      <c r="AK54" s="201"/>
      <c r="AL54" s="22"/>
      <c r="AM54" s="294"/>
      <c r="AN54" s="295"/>
      <c r="AO54" s="296"/>
      <c r="AP54" s="195"/>
      <c r="AQ54" s="248"/>
      <c r="AR54" s="249"/>
      <c r="AS54" s="255"/>
      <c r="AT54" s="256"/>
      <c r="AU54" s="257"/>
      <c r="AV54" s="342"/>
      <c r="AW54" s="343"/>
      <c r="AX54" s="344"/>
      <c r="AY54" s="22"/>
      <c r="AZ54" s="54"/>
    </row>
    <row r="55" spans="1:56" ht="14.15" customHeight="1" x14ac:dyDescent="0.25">
      <c r="A55" s="195"/>
      <c r="B55" s="196"/>
      <c r="C55" s="197"/>
      <c r="D55" s="195"/>
      <c r="E55" s="196"/>
      <c r="F55" s="197"/>
      <c r="G55" s="195"/>
      <c r="H55" s="196"/>
      <c r="I55" s="197"/>
      <c r="J55" s="195"/>
      <c r="K55" s="196"/>
      <c r="L55" s="197"/>
      <c r="M55" s="195"/>
      <c r="N55" s="196"/>
      <c r="O55" s="197"/>
      <c r="P55" s="18"/>
      <c r="Q55" s="379" t="s">
        <v>6</v>
      </c>
      <c r="R55" s="379"/>
      <c r="S55" s="379"/>
      <c r="T55" s="379"/>
      <c r="U55" s="379"/>
      <c r="V55" s="379"/>
      <c r="W55" s="379"/>
      <c r="X55" s="379"/>
      <c r="Y55" s="379"/>
      <c r="Z55" s="379"/>
      <c r="AA55" s="379"/>
      <c r="AB55" s="379"/>
      <c r="AC55" s="379"/>
      <c r="AD55" s="379"/>
      <c r="AE55" s="379"/>
      <c r="AF55" s="379"/>
      <c r="AG55" s="379"/>
      <c r="AH55" s="379"/>
      <c r="AI55" s="379"/>
      <c r="AJ55" s="379"/>
      <c r="AK55" s="379"/>
      <c r="AL55" s="22"/>
      <c r="AM55" s="294"/>
      <c r="AN55" s="295"/>
      <c r="AO55" s="296"/>
      <c r="AP55" s="195"/>
      <c r="AQ55" s="248"/>
      <c r="AR55" s="249"/>
      <c r="AS55" s="255"/>
      <c r="AT55" s="256"/>
      <c r="AU55" s="257"/>
      <c r="AV55" s="342"/>
      <c r="AW55" s="343"/>
      <c r="AX55" s="344"/>
      <c r="AY55" s="22"/>
      <c r="AZ55" s="54"/>
    </row>
    <row r="56" spans="1:56" ht="14.15" customHeight="1" x14ac:dyDescent="0.25">
      <c r="A56" s="198"/>
      <c r="B56" s="199"/>
      <c r="C56" s="200"/>
      <c r="D56" s="198"/>
      <c r="E56" s="199"/>
      <c r="F56" s="200"/>
      <c r="G56" s="198"/>
      <c r="H56" s="199"/>
      <c r="I56" s="200"/>
      <c r="J56" s="198"/>
      <c r="K56" s="199"/>
      <c r="L56" s="200"/>
      <c r="M56" s="198"/>
      <c r="N56" s="199"/>
      <c r="O56" s="200"/>
      <c r="P56" s="18"/>
      <c r="Q56" s="379"/>
      <c r="R56" s="379"/>
      <c r="S56" s="379"/>
      <c r="T56" s="379"/>
      <c r="U56" s="379"/>
      <c r="V56" s="379"/>
      <c r="W56" s="379"/>
      <c r="X56" s="379"/>
      <c r="Y56" s="379"/>
      <c r="Z56" s="379"/>
      <c r="AA56" s="379"/>
      <c r="AB56" s="379"/>
      <c r="AC56" s="379"/>
      <c r="AD56" s="379"/>
      <c r="AE56" s="379"/>
      <c r="AF56" s="379"/>
      <c r="AG56" s="379"/>
      <c r="AH56" s="379"/>
      <c r="AI56" s="379"/>
      <c r="AJ56" s="379"/>
      <c r="AK56" s="379"/>
      <c r="AL56" s="22"/>
      <c r="AM56" s="297"/>
      <c r="AN56" s="298"/>
      <c r="AO56" s="299"/>
      <c r="AP56" s="198"/>
      <c r="AQ56" s="250"/>
      <c r="AR56" s="251"/>
      <c r="AS56" s="258"/>
      <c r="AT56" s="259"/>
      <c r="AU56" s="260"/>
      <c r="AV56" s="342"/>
      <c r="AW56" s="343"/>
      <c r="AX56" s="344"/>
      <c r="AY56" s="22"/>
      <c r="AZ56" s="54"/>
    </row>
    <row r="57" spans="1:56" ht="14.15" customHeight="1" x14ac:dyDescent="0.25">
      <c r="A57" s="291" t="s">
        <v>2438</v>
      </c>
      <c r="B57" s="292"/>
      <c r="C57" s="293"/>
      <c r="D57" s="345" t="s">
        <v>103</v>
      </c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7"/>
      <c r="P57" s="18"/>
      <c r="Q57" s="322"/>
      <c r="R57" s="323"/>
      <c r="S57" s="323"/>
      <c r="T57" s="323"/>
      <c r="U57" s="324"/>
      <c r="V57" s="202" t="s">
        <v>7</v>
      </c>
      <c r="W57" s="203"/>
      <c r="X57" s="203"/>
      <c r="Y57" s="204"/>
      <c r="Z57" s="171" t="s">
        <v>7</v>
      </c>
      <c r="AA57" s="171"/>
      <c r="AB57" s="171"/>
      <c r="AC57" s="171"/>
      <c r="AD57" s="369" t="s">
        <v>99</v>
      </c>
      <c r="AE57" s="369"/>
      <c r="AF57" s="369"/>
      <c r="AG57" s="369"/>
      <c r="AH57" s="369" t="s">
        <v>99</v>
      </c>
      <c r="AI57" s="369"/>
      <c r="AJ57" s="369"/>
      <c r="AK57" s="369"/>
      <c r="AL57" s="22"/>
      <c r="AM57" s="389" t="s">
        <v>2456</v>
      </c>
      <c r="AN57" s="389"/>
      <c r="AO57" s="389"/>
      <c r="AP57" s="390" t="s">
        <v>2457</v>
      </c>
      <c r="AQ57" s="391"/>
      <c r="AR57" s="392"/>
      <c r="AS57" s="380" t="s">
        <v>2458</v>
      </c>
      <c r="AT57" s="381"/>
      <c r="AU57" s="382"/>
      <c r="AV57" s="370" t="s">
        <v>2459</v>
      </c>
      <c r="AW57" s="371"/>
      <c r="AX57" s="372"/>
      <c r="AY57" s="22"/>
      <c r="AZ57" s="54"/>
      <c r="BD57" s="35"/>
    </row>
    <row r="58" spans="1:56" ht="14.15" customHeight="1" x14ac:dyDescent="0.7">
      <c r="A58" s="294"/>
      <c r="B58" s="295"/>
      <c r="C58" s="296"/>
      <c r="D58" s="348"/>
      <c r="E58" s="349"/>
      <c r="F58" s="349"/>
      <c r="G58" s="349"/>
      <c r="H58" s="349"/>
      <c r="I58" s="349"/>
      <c r="J58" s="349"/>
      <c r="K58" s="349"/>
      <c r="L58" s="349"/>
      <c r="M58" s="349"/>
      <c r="N58" s="349"/>
      <c r="O58" s="350"/>
      <c r="P58" s="18"/>
      <c r="Q58" s="325"/>
      <c r="R58" s="326"/>
      <c r="S58" s="326"/>
      <c r="T58" s="326"/>
      <c r="U58" s="327"/>
      <c r="V58" s="205"/>
      <c r="W58" s="206"/>
      <c r="X58" s="206"/>
      <c r="Y58" s="207"/>
      <c r="Z58" s="171"/>
      <c r="AA58" s="171"/>
      <c r="AB58" s="171"/>
      <c r="AC58" s="171"/>
      <c r="AD58" s="369"/>
      <c r="AE58" s="369"/>
      <c r="AF58" s="369"/>
      <c r="AG58" s="369"/>
      <c r="AH58" s="369"/>
      <c r="AI58" s="369"/>
      <c r="AJ58" s="369"/>
      <c r="AK58" s="369"/>
      <c r="AL58" s="23"/>
      <c r="AM58" s="389"/>
      <c r="AN58" s="389"/>
      <c r="AO58" s="389"/>
      <c r="AP58" s="393"/>
      <c r="AQ58" s="394"/>
      <c r="AR58" s="395"/>
      <c r="AS58" s="383"/>
      <c r="AT58" s="384"/>
      <c r="AU58" s="385"/>
      <c r="AV58" s="373"/>
      <c r="AW58" s="374"/>
      <c r="AX58" s="375"/>
      <c r="AY58" s="24"/>
      <c r="AZ58" s="54"/>
    </row>
    <row r="59" spans="1:56" ht="14.15" customHeight="1" x14ac:dyDescent="0.7">
      <c r="A59" s="294"/>
      <c r="B59" s="295"/>
      <c r="C59" s="296"/>
      <c r="D59" s="348"/>
      <c r="E59" s="349"/>
      <c r="F59" s="349"/>
      <c r="G59" s="349"/>
      <c r="H59" s="349"/>
      <c r="I59" s="349"/>
      <c r="J59" s="349"/>
      <c r="K59" s="349"/>
      <c r="L59" s="349"/>
      <c r="M59" s="349"/>
      <c r="N59" s="349"/>
      <c r="O59" s="350"/>
      <c r="P59" s="18"/>
      <c r="Q59" s="328"/>
      <c r="R59" s="329"/>
      <c r="S59" s="329"/>
      <c r="T59" s="329"/>
      <c r="U59" s="330"/>
      <c r="V59" s="208"/>
      <c r="W59" s="209"/>
      <c r="X59" s="209"/>
      <c r="Y59" s="210"/>
      <c r="Z59" s="171"/>
      <c r="AA59" s="171"/>
      <c r="AB59" s="171"/>
      <c r="AC59" s="171"/>
      <c r="AD59" s="369"/>
      <c r="AE59" s="369"/>
      <c r="AF59" s="369"/>
      <c r="AG59" s="369"/>
      <c r="AH59" s="369"/>
      <c r="AI59" s="369"/>
      <c r="AJ59" s="369"/>
      <c r="AK59" s="369"/>
      <c r="AL59" s="24"/>
      <c r="AM59" s="389"/>
      <c r="AN59" s="389"/>
      <c r="AO59" s="389"/>
      <c r="AP59" s="393"/>
      <c r="AQ59" s="394"/>
      <c r="AR59" s="395"/>
      <c r="AS59" s="383"/>
      <c r="AT59" s="384"/>
      <c r="AU59" s="385"/>
      <c r="AV59" s="373"/>
      <c r="AW59" s="374"/>
      <c r="AX59" s="375"/>
      <c r="AY59" s="24"/>
      <c r="AZ59" s="54"/>
    </row>
    <row r="60" spans="1:56" ht="14.15" customHeight="1" x14ac:dyDescent="0.7">
      <c r="A60" s="294"/>
      <c r="B60" s="295"/>
      <c r="C60" s="296"/>
      <c r="D60" s="348"/>
      <c r="E60" s="349"/>
      <c r="F60" s="349"/>
      <c r="G60" s="349"/>
      <c r="H60" s="349"/>
      <c r="I60" s="349"/>
      <c r="J60" s="349"/>
      <c r="K60" s="349"/>
      <c r="L60" s="349"/>
      <c r="M60" s="349"/>
      <c r="N60" s="349"/>
      <c r="O60" s="350"/>
      <c r="P60" s="18"/>
      <c r="Q60" s="171" t="s">
        <v>1</v>
      </c>
      <c r="R60" s="171"/>
      <c r="S60" s="171"/>
      <c r="T60" s="171"/>
      <c r="U60" s="171"/>
      <c r="V60" s="172"/>
      <c r="W60" s="173"/>
      <c r="X60" s="173"/>
      <c r="Y60" s="174"/>
      <c r="Z60" s="172"/>
      <c r="AA60" s="173"/>
      <c r="AB60" s="173"/>
      <c r="AC60" s="174"/>
      <c r="AD60" s="172"/>
      <c r="AE60" s="173"/>
      <c r="AF60" s="173"/>
      <c r="AG60" s="174"/>
      <c r="AH60" s="172"/>
      <c r="AI60" s="173"/>
      <c r="AJ60" s="173"/>
      <c r="AK60" s="174"/>
      <c r="AL60" s="24"/>
      <c r="AM60" s="389"/>
      <c r="AN60" s="389"/>
      <c r="AO60" s="389"/>
      <c r="AP60" s="393"/>
      <c r="AQ60" s="394"/>
      <c r="AR60" s="395"/>
      <c r="AS60" s="383"/>
      <c r="AT60" s="384"/>
      <c r="AU60" s="385"/>
      <c r="AV60" s="373"/>
      <c r="AW60" s="374"/>
      <c r="AX60" s="375"/>
      <c r="AY60" s="24"/>
      <c r="AZ60" s="54"/>
    </row>
    <row r="61" spans="1:56" ht="14.15" customHeight="1" x14ac:dyDescent="0.25">
      <c r="A61" s="294"/>
      <c r="B61" s="295"/>
      <c r="C61" s="296"/>
      <c r="D61" s="348"/>
      <c r="E61" s="349"/>
      <c r="F61" s="349"/>
      <c r="G61" s="349"/>
      <c r="H61" s="349"/>
      <c r="I61" s="349"/>
      <c r="J61" s="349"/>
      <c r="K61" s="349"/>
      <c r="L61" s="349"/>
      <c r="M61" s="349"/>
      <c r="N61" s="349"/>
      <c r="O61" s="350"/>
      <c r="P61" s="18"/>
      <c r="Q61" s="171"/>
      <c r="R61" s="171"/>
      <c r="S61" s="171"/>
      <c r="T61" s="171"/>
      <c r="U61" s="171"/>
      <c r="V61" s="175"/>
      <c r="W61" s="176"/>
      <c r="X61" s="176"/>
      <c r="Y61" s="177"/>
      <c r="Z61" s="175"/>
      <c r="AA61" s="176"/>
      <c r="AB61" s="176"/>
      <c r="AC61" s="177"/>
      <c r="AD61" s="175"/>
      <c r="AE61" s="176"/>
      <c r="AF61" s="176"/>
      <c r="AG61" s="177"/>
      <c r="AH61" s="175"/>
      <c r="AI61" s="176"/>
      <c r="AJ61" s="176"/>
      <c r="AK61" s="177"/>
      <c r="AL61" s="36"/>
      <c r="AM61" s="389"/>
      <c r="AN61" s="389"/>
      <c r="AO61" s="389"/>
      <c r="AP61" s="393"/>
      <c r="AQ61" s="394"/>
      <c r="AR61" s="395"/>
      <c r="AS61" s="383"/>
      <c r="AT61" s="384"/>
      <c r="AU61" s="385"/>
      <c r="AV61" s="373"/>
      <c r="AW61" s="374"/>
      <c r="AX61" s="375"/>
      <c r="AY61" s="36"/>
      <c r="AZ61" s="54"/>
    </row>
    <row r="62" spans="1:56" ht="14.15" customHeight="1" x14ac:dyDescent="0.25">
      <c r="A62" s="294"/>
      <c r="B62" s="295"/>
      <c r="C62" s="296"/>
      <c r="D62" s="348"/>
      <c r="E62" s="349"/>
      <c r="F62" s="349"/>
      <c r="G62" s="349"/>
      <c r="H62" s="349"/>
      <c r="I62" s="349"/>
      <c r="J62" s="349"/>
      <c r="K62" s="349"/>
      <c r="L62" s="349"/>
      <c r="M62" s="349"/>
      <c r="N62" s="349"/>
      <c r="O62" s="350"/>
      <c r="P62" s="18"/>
      <c r="Q62" s="171"/>
      <c r="R62" s="171"/>
      <c r="S62" s="171"/>
      <c r="T62" s="171"/>
      <c r="U62" s="171"/>
      <c r="V62" s="175"/>
      <c r="W62" s="176"/>
      <c r="X62" s="176"/>
      <c r="Y62" s="177"/>
      <c r="Z62" s="175"/>
      <c r="AA62" s="176"/>
      <c r="AB62" s="176"/>
      <c r="AC62" s="177"/>
      <c r="AD62" s="175"/>
      <c r="AE62" s="176"/>
      <c r="AF62" s="176"/>
      <c r="AG62" s="177"/>
      <c r="AH62" s="175"/>
      <c r="AI62" s="176"/>
      <c r="AJ62" s="176"/>
      <c r="AK62" s="177"/>
      <c r="AL62" s="36"/>
      <c r="AM62" s="389"/>
      <c r="AN62" s="389"/>
      <c r="AO62" s="389"/>
      <c r="AP62" s="393"/>
      <c r="AQ62" s="394"/>
      <c r="AR62" s="395"/>
      <c r="AS62" s="383"/>
      <c r="AT62" s="384"/>
      <c r="AU62" s="385"/>
      <c r="AV62" s="373"/>
      <c r="AW62" s="374"/>
      <c r="AX62" s="375"/>
      <c r="AY62" s="36"/>
      <c r="AZ62" s="54"/>
    </row>
    <row r="63" spans="1:56" ht="14.15" customHeight="1" x14ac:dyDescent="0.25">
      <c r="A63" s="294"/>
      <c r="B63" s="295"/>
      <c r="C63" s="296"/>
      <c r="D63" s="348"/>
      <c r="E63" s="349"/>
      <c r="F63" s="349"/>
      <c r="G63" s="349"/>
      <c r="H63" s="349"/>
      <c r="I63" s="349"/>
      <c r="J63" s="349"/>
      <c r="K63" s="349"/>
      <c r="L63" s="349"/>
      <c r="M63" s="349"/>
      <c r="N63" s="349"/>
      <c r="O63" s="350"/>
      <c r="P63" s="18"/>
      <c r="Q63" s="171"/>
      <c r="R63" s="171"/>
      <c r="S63" s="171"/>
      <c r="T63" s="171"/>
      <c r="U63" s="171"/>
      <c r="V63" s="178"/>
      <c r="W63" s="179"/>
      <c r="X63" s="179"/>
      <c r="Y63" s="180"/>
      <c r="Z63" s="178"/>
      <c r="AA63" s="179"/>
      <c r="AB63" s="179"/>
      <c r="AC63" s="180"/>
      <c r="AD63" s="178"/>
      <c r="AE63" s="179"/>
      <c r="AF63" s="179"/>
      <c r="AG63" s="180"/>
      <c r="AH63" s="178"/>
      <c r="AI63" s="179"/>
      <c r="AJ63" s="179"/>
      <c r="AK63" s="180"/>
      <c r="AL63" s="37"/>
      <c r="AM63" s="389"/>
      <c r="AN63" s="389"/>
      <c r="AO63" s="389"/>
      <c r="AP63" s="393"/>
      <c r="AQ63" s="394"/>
      <c r="AR63" s="395"/>
      <c r="AS63" s="383"/>
      <c r="AT63" s="384"/>
      <c r="AU63" s="385"/>
      <c r="AV63" s="373"/>
      <c r="AW63" s="374"/>
      <c r="AX63" s="375"/>
      <c r="AY63" s="36"/>
      <c r="AZ63" s="54"/>
    </row>
    <row r="64" spans="1:56" ht="14.15" customHeight="1" x14ac:dyDescent="0.25">
      <c r="A64" s="294"/>
      <c r="B64" s="295"/>
      <c r="C64" s="296"/>
      <c r="D64" s="348"/>
      <c r="E64" s="349"/>
      <c r="F64" s="349"/>
      <c r="G64" s="349"/>
      <c r="H64" s="349"/>
      <c r="I64" s="349"/>
      <c r="J64" s="349"/>
      <c r="K64" s="349"/>
      <c r="L64" s="349"/>
      <c r="M64" s="349"/>
      <c r="N64" s="349"/>
      <c r="O64" s="350"/>
      <c r="P64" s="18"/>
      <c r="Q64" s="171" t="s">
        <v>97</v>
      </c>
      <c r="R64" s="171"/>
      <c r="S64" s="171"/>
      <c r="T64" s="171"/>
      <c r="U64" s="171"/>
      <c r="V64" s="172"/>
      <c r="W64" s="173"/>
      <c r="X64" s="173"/>
      <c r="Y64" s="174"/>
      <c r="Z64" s="172"/>
      <c r="AA64" s="173"/>
      <c r="AB64" s="173"/>
      <c r="AC64" s="174"/>
      <c r="AD64" s="172"/>
      <c r="AE64" s="173"/>
      <c r="AF64" s="173"/>
      <c r="AG64" s="174"/>
      <c r="AH64" s="201"/>
      <c r="AI64" s="201"/>
      <c r="AJ64" s="201"/>
      <c r="AK64" s="201"/>
      <c r="AL64" s="37"/>
      <c r="AM64" s="389"/>
      <c r="AN64" s="389"/>
      <c r="AO64" s="389"/>
      <c r="AP64" s="393"/>
      <c r="AQ64" s="394"/>
      <c r="AR64" s="395"/>
      <c r="AS64" s="383"/>
      <c r="AT64" s="384"/>
      <c r="AU64" s="385"/>
      <c r="AV64" s="373"/>
      <c r="AW64" s="374"/>
      <c r="AX64" s="375"/>
      <c r="AY64" s="36"/>
      <c r="AZ64" s="54"/>
    </row>
    <row r="65" spans="1:52" ht="14.15" customHeight="1" x14ac:dyDescent="0.25">
      <c r="A65" s="297"/>
      <c r="B65" s="298"/>
      <c r="C65" s="299"/>
      <c r="D65" s="351"/>
      <c r="E65" s="352"/>
      <c r="F65" s="352"/>
      <c r="G65" s="352"/>
      <c r="H65" s="352"/>
      <c r="I65" s="352"/>
      <c r="J65" s="352"/>
      <c r="K65" s="352"/>
      <c r="L65" s="352"/>
      <c r="M65" s="352"/>
      <c r="N65" s="352"/>
      <c r="O65" s="353"/>
      <c r="P65" s="18"/>
      <c r="Q65" s="171"/>
      <c r="R65" s="171"/>
      <c r="S65" s="171"/>
      <c r="T65" s="171"/>
      <c r="U65" s="171"/>
      <c r="V65" s="175"/>
      <c r="W65" s="176"/>
      <c r="X65" s="176"/>
      <c r="Y65" s="177"/>
      <c r="Z65" s="175"/>
      <c r="AA65" s="176"/>
      <c r="AB65" s="176"/>
      <c r="AC65" s="177"/>
      <c r="AD65" s="175"/>
      <c r="AE65" s="176"/>
      <c r="AF65" s="176"/>
      <c r="AG65" s="177"/>
      <c r="AH65" s="201"/>
      <c r="AI65" s="201"/>
      <c r="AJ65" s="201"/>
      <c r="AK65" s="201"/>
      <c r="AL65" s="37"/>
      <c r="AM65" s="389"/>
      <c r="AN65" s="389"/>
      <c r="AO65" s="389"/>
      <c r="AP65" s="396"/>
      <c r="AQ65" s="397"/>
      <c r="AR65" s="398"/>
      <c r="AS65" s="386"/>
      <c r="AT65" s="387"/>
      <c r="AU65" s="388"/>
      <c r="AV65" s="376"/>
      <c r="AW65" s="377"/>
      <c r="AX65" s="378"/>
      <c r="AY65" s="36"/>
      <c r="AZ65" s="54"/>
    </row>
    <row r="66" spans="1:52" ht="14.15" customHeight="1" x14ac:dyDescent="0.25">
      <c r="A66" s="18"/>
      <c r="B66" s="18"/>
      <c r="C66" s="18"/>
      <c r="D66" s="25"/>
      <c r="E66" s="25"/>
      <c r="F66" s="25"/>
      <c r="G66" s="25"/>
      <c r="H66" s="25"/>
      <c r="I66" s="25"/>
      <c r="J66" s="25"/>
      <c r="K66" s="25"/>
      <c r="L66" s="25"/>
      <c r="M66" s="18"/>
      <c r="N66" s="18"/>
      <c r="O66" s="18"/>
      <c r="P66" s="18"/>
      <c r="Q66" s="171"/>
      <c r="R66" s="171"/>
      <c r="S66" s="171"/>
      <c r="T66" s="171"/>
      <c r="U66" s="171"/>
      <c r="V66" s="178"/>
      <c r="W66" s="179"/>
      <c r="X66" s="179"/>
      <c r="Y66" s="180"/>
      <c r="Z66" s="178"/>
      <c r="AA66" s="179"/>
      <c r="AB66" s="179"/>
      <c r="AC66" s="180"/>
      <c r="AD66" s="178"/>
      <c r="AE66" s="179"/>
      <c r="AF66" s="179"/>
      <c r="AG66" s="180"/>
      <c r="AH66" s="201"/>
      <c r="AI66" s="201"/>
      <c r="AJ66" s="201"/>
      <c r="AK66" s="201"/>
      <c r="AL66" s="37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36"/>
      <c r="AZ66" s="54"/>
    </row>
    <row r="67" spans="1:52" ht="14.15" customHeight="1" x14ac:dyDescent="0.25">
      <c r="A67" s="310" t="s">
        <v>2414</v>
      </c>
      <c r="B67" s="310"/>
      <c r="C67" s="310"/>
      <c r="D67" s="310"/>
      <c r="E67" s="310"/>
      <c r="F67" s="310"/>
      <c r="G67" s="310"/>
      <c r="H67" s="310"/>
      <c r="I67" s="310"/>
      <c r="J67" s="304" t="s">
        <v>2460</v>
      </c>
      <c r="K67" s="305"/>
      <c r="L67" s="305"/>
      <c r="M67" s="305"/>
      <c r="N67" s="169" t="s">
        <v>5</v>
      </c>
      <c r="O67" s="170"/>
      <c r="P67" s="18"/>
      <c r="Q67" s="202" t="s">
        <v>100</v>
      </c>
      <c r="R67" s="203"/>
      <c r="S67" s="203"/>
      <c r="T67" s="203"/>
      <c r="U67" s="204"/>
      <c r="V67" s="313"/>
      <c r="W67" s="314"/>
      <c r="X67" s="314"/>
      <c r="Y67" s="315"/>
      <c r="Z67" s="313"/>
      <c r="AA67" s="314"/>
      <c r="AB67" s="314"/>
      <c r="AC67" s="315"/>
      <c r="AD67" s="313"/>
      <c r="AE67" s="314"/>
      <c r="AF67" s="314"/>
      <c r="AG67" s="315"/>
      <c r="AH67" s="312"/>
      <c r="AI67" s="312"/>
      <c r="AJ67" s="312"/>
      <c r="AK67" s="312"/>
      <c r="AL67" s="37"/>
      <c r="AM67" s="331" t="s">
        <v>2</v>
      </c>
      <c r="AN67" s="332"/>
      <c r="AO67" s="332"/>
      <c r="AP67" s="332"/>
      <c r="AQ67" s="332"/>
      <c r="AR67" s="332"/>
      <c r="AS67" s="332"/>
      <c r="AT67" s="332"/>
      <c r="AU67" s="332"/>
      <c r="AV67" s="332"/>
      <c r="AW67" s="332"/>
      <c r="AX67" s="332"/>
      <c r="AY67" s="36"/>
      <c r="AZ67" s="54"/>
    </row>
    <row r="68" spans="1:52" ht="14.15" customHeight="1" x14ac:dyDescent="0.25">
      <c r="A68" s="310"/>
      <c r="B68" s="310"/>
      <c r="C68" s="310"/>
      <c r="D68" s="310"/>
      <c r="E68" s="310"/>
      <c r="F68" s="310"/>
      <c r="G68" s="310"/>
      <c r="H68" s="310"/>
      <c r="I68" s="310"/>
      <c r="J68" s="305"/>
      <c r="K68" s="305"/>
      <c r="L68" s="305"/>
      <c r="M68" s="305"/>
      <c r="N68" s="170"/>
      <c r="O68" s="170"/>
      <c r="P68" s="18"/>
      <c r="Q68" s="205"/>
      <c r="R68" s="206"/>
      <c r="S68" s="206"/>
      <c r="T68" s="206"/>
      <c r="U68" s="207"/>
      <c r="V68" s="316"/>
      <c r="W68" s="317"/>
      <c r="X68" s="317"/>
      <c r="Y68" s="318"/>
      <c r="Z68" s="316"/>
      <c r="AA68" s="317"/>
      <c r="AB68" s="317"/>
      <c r="AC68" s="318"/>
      <c r="AD68" s="316"/>
      <c r="AE68" s="317"/>
      <c r="AF68" s="317"/>
      <c r="AG68" s="318"/>
      <c r="AH68" s="312"/>
      <c r="AI68" s="312"/>
      <c r="AJ68" s="312"/>
      <c r="AK68" s="312"/>
      <c r="AL68" s="37"/>
      <c r="AM68" s="332"/>
      <c r="AN68" s="332"/>
      <c r="AO68" s="332"/>
      <c r="AP68" s="332"/>
      <c r="AQ68" s="332"/>
      <c r="AR68" s="332"/>
      <c r="AS68" s="332"/>
      <c r="AT68" s="332"/>
      <c r="AU68" s="332"/>
      <c r="AV68" s="332"/>
      <c r="AW68" s="332"/>
      <c r="AX68" s="332"/>
      <c r="AY68" s="36"/>
      <c r="AZ68" s="54"/>
    </row>
    <row r="69" spans="1:52" ht="14.15" customHeight="1" x14ac:dyDescent="0.25">
      <c r="A69" s="310" t="s">
        <v>105</v>
      </c>
      <c r="B69" s="310"/>
      <c r="C69" s="310"/>
      <c r="D69" s="310"/>
      <c r="E69" s="310"/>
      <c r="F69" s="310"/>
      <c r="G69" s="169" t="s">
        <v>86</v>
      </c>
      <c r="H69" s="169"/>
      <c r="I69" s="169"/>
      <c r="J69" s="26"/>
      <c r="K69" s="354" t="s">
        <v>2413</v>
      </c>
      <c r="L69" s="304" t="s">
        <v>2460</v>
      </c>
      <c r="M69" s="305"/>
      <c r="N69" s="305"/>
      <c r="O69" s="305"/>
      <c r="P69" s="18"/>
      <c r="Q69" s="205"/>
      <c r="R69" s="206"/>
      <c r="S69" s="206"/>
      <c r="T69" s="206"/>
      <c r="U69" s="207"/>
      <c r="V69" s="316"/>
      <c r="W69" s="317"/>
      <c r="X69" s="317"/>
      <c r="Y69" s="318"/>
      <c r="Z69" s="316"/>
      <c r="AA69" s="317"/>
      <c r="AB69" s="317"/>
      <c r="AC69" s="318"/>
      <c r="AD69" s="316"/>
      <c r="AE69" s="317"/>
      <c r="AF69" s="317"/>
      <c r="AG69" s="318"/>
      <c r="AH69" s="312"/>
      <c r="AI69" s="312"/>
      <c r="AJ69" s="312"/>
      <c r="AK69" s="312"/>
      <c r="AL69" s="37"/>
      <c r="AM69" s="332"/>
      <c r="AN69" s="332"/>
      <c r="AO69" s="332"/>
      <c r="AP69" s="332"/>
      <c r="AQ69" s="332"/>
      <c r="AR69" s="332"/>
      <c r="AS69" s="332"/>
      <c r="AT69" s="332"/>
      <c r="AU69" s="332"/>
      <c r="AV69" s="332"/>
      <c r="AW69" s="332"/>
      <c r="AX69" s="332"/>
      <c r="AY69" s="36"/>
      <c r="AZ69" s="54"/>
    </row>
    <row r="70" spans="1:52" ht="14.15" customHeight="1" x14ac:dyDescent="0.25">
      <c r="A70" s="311"/>
      <c r="B70" s="311"/>
      <c r="C70" s="311"/>
      <c r="D70" s="311"/>
      <c r="E70" s="311"/>
      <c r="F70" s="311"/>
      <c r="G70" s="444"/>
      <c r="H70" s="444"/>
      <c r="I70" s="444"/>
      <c r="J70" s="27"/>
      <c r="K70" s="355"/>
      <c r="L70" s="305"/>
      <c r="M70" s="305"/>
      <c r="N70" s="305"/>
      <c r="O70" s="305"/>
      <c r="P70" s="7"/>
      <c r="Q70" s="208"/>
      <c r="R70" s="209"/>
      <c r="S70" s="209"/>
      <c r="T70" s="209"/>
      <c r="U70" s="210"/>
      <c r="V70" s="319"/>
      <c r="W70" s="320"/>
      <c r="X70" s="320"/>
      <c r="Y70" s="321"/>
      <c r="Z70" s="319"/>
      <c r="AA70" s="320"/>
      <c r="AB70" s="320"/>
      <c r="AC70" s="321"/>
      <c r="AD70" s="319"/>
      <c r="AE70" s="320"/>
      <c r="AF70" s="320"/>
      <c r="AG70" s="321"/>
      <c r="AH70" s="312"/>
      <c r="AI70" s="312"/>
      <c r="AJ70" s="312"/>
      <c r="AK70" s="312"/>
      <c r="AL70" s="37"/>
      <c r="AM70" s="333"/>
      <c r="AN70" s="334"/>
      <c r="AO70" s="334"/>
      <c r="AP70" s="334"/>
      <c r="AQ70" s="334"/>
      <c r="AR70" s="334"/>
      <c r="AS70" s="334"/>
      <c r="AT70" s="334"/>
      <c r="AU70" s="334"/>
      <c r="AV70" s="334"/>
      <c r="AW70" s="334"/>
      <c r="AX70" s="335"/>
      <c r="AY70" s="36"/>
      <c r="AZ70" s="54"/>
    </row>
    <row r="71" spans="1:52" ht="14.15" customHeight="1" x14ac:dyDescent="0.25">
      <c r="A71" s="306" t="s">
        <v>4</v>
      </c>
      <c r="B71" s="307"/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28"/>
      <c r="Q71" s="29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1"/>
      <c r="AL71" s="37"/>
      <c r="AM71" s="336"/>
      <c r="AN71" s="337"/>
      <c r="AO71" s="337"/>
      <c r="AP71" s="337"/>
      <c r="AQ71" s="337"/>
      <c r="AR71" s="337"/>
      <c r="AS71" s="337"/>
      <c r="AT71" s="337"/>
      <c r="AU71" s="337"/>
      <c r="AV71" s="337"/>
      <c r="AW71" s="337"/>
      <c r="AX71" s="338"/>
      <c r="AY71" s="36"/>
      <c r="AZ71" s="54"/>
    </row>
    <row r="72" spans="1:52" ht="14.15" customHeight="1" x14ac:dyDescent="0.25">
      <c r="A72" s="308"/>
      <c r="B72" s="309"/>
      <c r="C72" s="309"/>
      <c r="D72" s="309"/>
      <c r="E72" s="309"/>
      <c r="F72" s="309"/>
      <c r="G72" s="309"/>
      <c r="H72" s="309"/>
      <c r="I72" s="309"/>
      <c r="J72" s="309"/>
      <c r="K72" s="309"/>
      <c r="L72" s="309"/>
      <c r="M72" s="309"/>
      <c r="N72" s="309"/>
      <c r="O72" s="309"/>
      <c r="P72" s="28"/>
      <c r="Q72" s="181" t="s">
        <v>87</v>
      </c>
      <c r="R72" s="181"/>
      <c r="S72" s="181"/>
      <c r="T72" s="181"/>
      <c r="U72" s="181"/>
      <c r="V72" s="181"/>
      <c r="W72" s="181"/>
      <c r="X72" s="181"/>
      <c r="Y72" s="181"/>
      <c r="Z72" s="181"/>
      <c r="AA72" s="181"/>
      <c r="AB72" s="181"/>
      <c r="AC72" s="181"/>
      <c r="AD72" s="181"/>
      <c r="AE72" s="181"/>
      <c r="AF72" s="181"/>
      <c r="AG72" s="181"/>
      <c r="AH72" s="181"/>
      <c r="AI72" s="181"/>
      <c r="AJ72" s="181"/>
      <c r="AK72" s="181"/>
      <c r="AL72" s="37"/>
      <c r="AM72" s="336"/>
      <c r="AN72" s="337"/>
      <c r="AO72" s="337"/>
      <c r="AP72" s="337"/>
      <c r="AQ72" s="337"/>
      <c r="AR72" s="337"/>
      <c r="AS72" s="337"/>
      <c r="AT72" s="337"/>
      <c r="AU72" s="337"/>
      <c r="AV72" s="337"/>
      <c r="AW72" s="337"/>
      <c r="AX72" s="338"/>
      <c r="AY72" s="36"/>
      <c r="AZ72" s="54"/>
    </row>
    <row r="73" spans="1:52" ht="14.15" customHeight="1" thickBot="1" x14ac:dyDescent="0.3">
      <c r="A73" s="308"/>
      <c r="B73" s="309"/>
      <c r="C73" s="309"/>
      <c r="D73" s="309"/>
      <c r="E73" s="309"/>
      <c r="F73" s="309"/>
      <c r="G73" s="309"/>
      <c r="H73" s="309"/>
      <c r="I73" s="309"/>
      <c r="J73" s="309"/>
      <c r="K73" s="309"/>
      <c r="L73" s="309"/>
      <c r="M73" s="309"/>
      <c r="N73" s="309"/>
      <c r="O73" s="309"/>
      <c r="P73" s="28"/>
      <c r="Q73" s="181"/>
      <c r="R73" s="181"/>
      <c r="S73" s="181"/>
      <c r="T73" s="181"/>
      <c r="U73" s="181"/>
      <c r="V73" s="181"/>
      <c r="W73" s="181"/>
      <c r="X73" s="181"/>
      <c r="Y73" s="181"/>
      <c r="Z73" s="181"/>
      <c r="AA73" s="181"/>
      <c r="AB73" s="181"/>
      <c r="AC73" s="181"/>
      <c r="AD73" s="181"/>
      <c r="AE73" s="181"/>
      <c r="AF73" s="181"/>
      <c r="AG73" s="181"/>
      <c r="AH73" s="181"/>
      <c r="AI73" s="181"/>
      <c r="AJ73" s="181"/>
      <c r="AK73" s="181"/>
      <c r="AL73" s="37"/>
      <c r="AM73" s="336"/>
      <c r="AN73" s="337"/>
      <c r="AO73" s="337"/>
      <c r="AP73" s="337"/>
      <c r="AQ73" s="337"/>
      <c r="AR73" s="337"/>
      <c r="AS73" s="337"/>
      <c r="AT73" s="337"/>
      <c r="AU73" s="337"/>
      <c r="AV73" s="337"/>
      <c r="AW73" s="337"/>
      <c r="AX73" s="338"/>
      <c r="AY73" s="36"/>
      <c r="AZ73" s="54"/>
    </row>
    <row r="74" spans="1:52" ht="14.15" customHeight="1" x14ac:dyDescent="0.25">
      <c r="A74" s="183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5"/>
      <c r="P74" s="38"/>
      <c r="Q74" s="181"/>
      <c r="R74" s="181"/>
      <c r="S74" s="181"/>
      <c r="T74" s="181"/>
      <c r="U74" s="181"/>
      <c r="V74" s="181"/>
      <c r="W74" s="181"/>
      <c r="X74" s="181"/>
      <c r="Y74" s="181"/>
      <c r="Z74" s="181"/>
      <c r="AA74" s="181"/>
      <c r="AB74" s="181"/>
      <c r="AC74" s="181"/>
      <c r="AD74" s="181"/>
      <c r="AE74" s="181"/>
      <c r="AF74" s="181"/>
      <c r="AG74" s="181"/>
      <c r="AH74" s="181"/>
      <c r="AI74" s="181"/>
      <c r="AJ74" s="181"/>
      <c r="AK74" s="181"/>
      <c r="AL74" s="37"/>
      <c r="AM74" s="336"/>
      <c r="AN74" s="337"/>
      <c r="AO74" s="337"/>
      <c r="AP74" s="337"/>
      <c r="AQ74" s="337"/>
      <c r="AR74" s="337"/>
      <c r="AS74" s="337"/>
      <c r="AT74" s="337"/>
      <c r="AU74" s="337"/>
      <c r="AV74" s="337"/>
      <c r="AW74" s="337"/>
      <c r="AX74" s="338"/>
      <c r="AY74" s="36"/>
      <c r="AZ74" s="54"/>
    </row>
    <row r="75" spans="1:52" ht="14.15" customHeight="1" x14ac:dyDescent="0.25">
      <c r="A75" s="186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8"/>
      <c r="P75" s="38"/>
      <c r="Q75" s="181"/>
      <c r="R75" s="181"/>
      <c r="S75" s="181"/>
      <c r="T75" s="181"/>
      <c r="U75" s="181"/>
      <c r="V75" s="181"/>
      <c r="W75" s="181"/>
      <c r="X75" s="181"/>
      <c r="Y75" s="181"/>
      <c r="Z75" s="181"/>
      <c r="AA75" s="181"/>
      <c r="AB75" s="181"/>
      <c r="AC75" s="181"/>
      <c r="AD75" s="181"/>
      <c r="AE75" s="181"/>
      <c r="AF75" s="181"/>
      <c r="AG75" s="181"/>
      <c r="AH75" s="181"/>
      <c r="AI75" s="181"/>
      <c r="AJ75" s="181"/>
      <c r="AK75" s="181"/>
      <c r="AL75" s="37"/>
      <c r="AM75" s="336"/>
      <c r="AN75" s="337"/>
      <c r="AO75" s="337"/>
      <c r="AP75" s="337"/>
      <c r="AQ75" s="337"/>
      <c r="AR75" s="337"/>
      <c r="AS75" s="337"/>
      <c r="AT75" s="337"/>
      <c r="AU75" s="337"/>
      <c r="AV75" s="337"/>
      <c r="AW75" s="337"/>
      <c r="AX75" s="338"/>
      <c r="AY75" s="36"/>
      <c r="AZ75" s="54"/>
    </row>
    <row r="76" spans="1:52" ht="14.15" customHeight="1" x14ac:dyDescent="0.25">
      <c r="A76" s="186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8"/>
      <c r="P76" s="38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  <c r="AC76" s="181"/>
      <c r="AD76" s="181"/>
      <c r="AE76" s="181"/>
      <c r="AF76" s="181"/>
      <c r="AG76" s="181"/>
      <c r="AH76" s="181"/>
      <c r="AI76" s="181"/>
      <c r="AJ76" s="181"/>
      <c r="AK76" s="181"/>
      <c r="AL76" s="37"/>
      <c r="AM76" s="336"/>
      <c r="AN76" s="337"/>
      <c r="AO76" s="337"/>
      <c r="AP76" s="337"/>
      <c r="AQ76" s="337"/>
      <c r="AR76" s="337"/>
      <c r="AS76" s="337"/>
      <c r="AT76" s="337"/>
      <c r="AU76" s="337"/>
      <c r="AV76" s="337"/>
      <c r="AW76" s="337"/>
      <c r="AX76" s="338"/>
      <c r="AY76" s="36"/>
      <c r="AZ76" s="54"/>
    </row>
    <row r="77" spans="1:52" ht="14.15" customHeight="1" x14ac:dyDescent="0.25">
      <c r="A77" s="186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8"/>
      <c r="P77" s="39"/>
      <c r="Q77" s="181"/>
      <c r="R77" s="181"/>
      <c r="S77" s="181"/>
      <c r="T77" s="181"/>
      <c r="U77" s="181"/>
      <c r="V77" s="181"/>
      <c r="W77" s="181"/>
      <c r="X77" s="181"/>
      <c r="Y77" s="181"/>
      <c r="Z77" s="181"/>
      <c r="AA77" s="181"/>
      <c r="AB77" s="181"/>
      <c r="AC77" s="181"/>
      <c r="AD77" s="181"/>
      <c r="AE77" s="181"/>
      <c r="AF77" s="181"/>
      <c r="AG77" s="181"/>
      <c r="AH77" s="181"/>
      <c r="AI77" s="181"/>
      <c r="AJ77" s="181"/>
      <c r="AK77" s="181"/>
      <c r="AL77" s="37"/>
      <c r="AM77" s="336"/>
      <c r="AN77" s="337"/>
      <c r="AO77" s="337"/>
      <c r="AP77" s="337"/>
      <c r="AQ77" s="337"/>
      <c r="AR77" s="337"/>
      <c r="AS77" s="337"/>
      <c r="AT77" s="337"/>
      <c r="AU77" s="337"/>
      <c r="AV77" s="337"/>
      <c r="AW77" s="337"/>
      <c r="AX77" s="338"/>
      <c r="AY77" s="36"/>
      <c r="AZ77" s="54"/>
    </row>
    <row r="78" spans="1:52" ht="14.15" customHeight="1" x14ac:dyDescent="0.25">
      <c r="A78" s="186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8"/>
      <c r="P78" s="39"/>
      <c r="Q78" s="182" t="s">
        <v>88</v>
      </c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37"/>
      <c r="AM78" s="336"/>
      <c r="AN78" s="337"/>
      <c r="AO78" s="337"/>
      <c r="AP78" s="337"/>
      <c r="AQ78" s="337"/>
      <c r="AR78" s="337"/>
      <c r="AS78" s="337"/>
      <c r="AT78" s="337"/>
      <c r="AU78" s="337"/>
      <c r="AV78" s="337"/>
      <c r="AW78" s="337"/>
      <c r="AX78" s="338"/>
      <c r="AY78" s="36"/>
      <c r="AZ78" s="54"/>
    </row>
    <row r="79" spans="1:52" ht="14.15" customHeight="1" x14ac:dyDescent="0.25">
      <c r="A79" s="186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8"/>
      <c r="P79" s="39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37"/>
      <c r="AM79" s="336"/>
      <c r="AN79" s="337"/>
      <c r="AO79" s="337"/>
      <c r="AP79" s="337"/>
      <c r="AQ79" s="337"/>
      <c r="AR79" s="337"/>
      <c r="AS79" s="337"/>
      <c r="AT79" s="337"/>
      <c r="AU79" s="337"/>
      <c r="AV79" s="337"/>
      <c r="AW79" s="337"/>
      <c r="AX79" s="338"/>
      <c r="AY79" s="36"/>
      <c r="AZ79" s="54"/>
    </row>
    <row r="80" spans="1:52" ht="14.15" customHeight="1" x14ac:dyDescent="0.25">
      <c r="A80" s="186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8"/>
      <c r="P80" s="39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37"/>
      <c r="AM80" s="336"/>
      <c r="AN80" s="337"/>
      <c r="AO80" s="337"/>
      <c r="AP80" s="337"/>
      <c r="AQ80" s="337"/>
      <c r="AR80" s="337"/>
      <c r="AS80" s="337"/>
      <c r="AT80" s="337"/>
      <c r="AU80" s="337"/>
      <c r="AV80" s="337"/>
      <c r="AW80" s="337"/>
      <c r="AX80" s="338"/>
      <c r="AY80" s="36"/>
      <c r="AZ80" s="54"/>
    </row>
    <row r="81" spans="1:52" ht="14.15" customHeight="1" x14ac:dyDescent="0.25">
      <c r="A81" s="186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8"/>
      <c r="P81" s="39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37"/>
      <c r="AM81" s="336"/>
      <c r="AN81" s="337"/>
      <c r="AO81" s="337"/>
      <c r="AP81" s="337"/>
      <c r="AQ81" s="337"/>
      <c r="AR81" s="337"/>
      <c r="AS81" s="337"/>
      <c r="AT81" s="337"/>
      <c r="AU81" s="337"/>
      <c r="AV81" s="337"/>
      <c r="AW81" s="337"/>
      <c r="AX81" s="338"/>
      <c r="AY81" s="36"/>
      <c r="AZ81" s="54"/>
    </row>
    <row r="82" spans="1:52" ht="14.15" customHeight="1" x14ac:dyDescent="0.25">
      <c r="A82" s="186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8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7"/>
      <c r="AM82" s="336"/>
      <c r="AN82" s="337"/>
      <c r="AO82" s="337"/>
      <c r="AP82" s="337"/>
      <c r="AQ82" s="337"/>
      <c r="AR82" s="337"/>
      <c r="AS82" s="337"/>
      <c r="AT82" s="337"/>
      <c r="AU82" s="337"/>
      <c r="AV82" s="337"/>
      <c r="AW82" s="337"/>
      <c r="AX82" s="338"/>
      <c r="AY82" s="7"/>
      <c r="AZ82" s="54"/>
    </row>
    <row r="83" spans="1:52" s="7" customFormat="1" ht="14.15" customHeight="1" thickBot="1" x14ac:dyDescent="0.3">
      <c r="A83" s="189"/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1"/>
      <c r="P83" s="8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32"/>
      <c r="AM83" s="339"/>
      <c r="AN83" s="340"/>
      <c r="AO83" s="340"/>
      <c r="AP83" s="340"/>
      <c r="AQ83" s="340"/>
      <c r="AR83" s="340"/>
      <c r="AS83" s="340"/>
      <c r="AT83" s="340"/>
      <c r="AU83" s="340"/>
      <c r="AV83" s="340"/>
      <c r="AW83" s="340"/>
      <c r="AX83" s="341"/>
      <c r="AY83" s="32"/>
      <c r="AZ83" s="53"/>
    </row>
    <row r="84" spans="1:52" s="7" customFormat="1" ht="14.15" customHeight="1" x14ac:dyDescent="0.25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8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32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32"/>
      <c r="AZ84" s="53"/>
    </row>
    <row r="85" spans="1:52" s="7" customFormat="1" ht="14.15" customHeight="1" x14ac:dyDescent="0.25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8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32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32"/>
      <c r="AZ85" s="53"/>
    </row>
    <row r="86" spans="1:52" ht="16" thickBot="1" x14ac:dyDescent="0.3">
      <c r="AY86" s="7"/>
      <c r="AZ86" s="54"/>
    </row>
    <row r="87" spans="1:52" ht="50.15" customHeight="1" thickTop="1" x14ac:dyDescent="0.25">
      <c r="A87" s="356"/>
      <c r="B87" s="357"/>
      <c r="C87" s="357"/>
      <c r="D87" s="357"/>
      <c r="E87" s="357"/>
      <c r="F87" s="358"/>
      <c r="G87" s="524" t="s">
        <v>2412</v>
      </c>
      <c r="H87" s="525"/>
      <c r="I87" s="525"/>
      <c r="J87" s="525"/>
      <c r="K87" s="525"/>
      <c r="L87" s="525"/>
      <c r="M87" s="525"/>
      <c r="N87" s="526"/>
      <c r="O87" s="367"/>
      <c r="P87" s="368"/>
      <c r="Q87" s="399" t="s">
        <v>104</v>
      </c>
      <c r="R87" s="400"/>
      <c r="S87" s="400"/>
      <c r="T87" s="400"/>
      <c r="U87" s="400"/>
      <c r="V87" s="400"/>
      <c r="W87" s="400"/>
      <c r="X87" s="400"/>
      <c r="Y87" s="400"/>
      <c r="Z87" s="400"/>
      <c r="AA87" s="400"/>
      <c r="AB87" s="400"/>
      <c r="AC87" s="400"/>
      <c r="AD87" s="400"/>
      <c r="AE87" s="400"/>
      <c r="AF87" s="400"/>
      <c r="AG87" s="400"/>
      <c r="AH87" s="400"/>
      <c r="AI87" s="400"/>
      <c r="AJ87" s="400"/>
      <c r="AK87" s="400"/>
      <c r="AL87" s="400"/>
      <c r="AM87" s="400"/>
      <c r="AN87" s="400"/>
      <c r="AO87" s="400"/>
      <c r="AP87" s="400"/>
      <c r="AQ87" s="400"/>
      <c r="AR87" s="400"/>
      <c r="AS87" s="400"/>
      <c r="AT87" s="400"/>
      <c r="AU87" s="400"/>
      <c r="AV87" s="400"/>
      <c r="AW87" s="400"/>
      <c r="AX87" s="401"/>
    </row>
    <row r="88" spans="1:52" ht="50.15" customHeight="1" x14ac:dyDescent="0.25">
      <c r="A88" s="359"/>
      <c r="B88" s="360"/>
      <c r="C88" s="360"/>
      <c r="D88" s="360"/>
      <c r="E88" s="360"/>
      <c r="F88" s="361"/>
      <c r="G88" s="527"/>
      <c r="H88" s="528"/>
      <c r="I88" s="528"/>
      <c r="J88" s="528"/>
      <c r="K88" s="528"/>
      <c r="L88" s="528"/>
      <c r="M88" s="528"/>
      <c r="N88" s="529"/>
      <c r="O88" s="367"/>
      <c r="P88" s="368"/>
      <c r="Q88" s="402"/>
      <c r="R88" s="402"/>
      <c r="S88" s="402"/>
      <c r="T88" s="402"/>
      <c r="U88" s="402"/>
      <c r="V88" s="402"/>
      <c r="W88" s="402"/>
      <c r="X88" s="402"/>
      <c r="Y88" s="402"/>
      <c r="Z88" s="402"/>
      <c r="AA88" s="402"/>
      <c r="AB88" s="402"/>
      <c r="AC88" s="402"/>
      <c r="AD88" s="402"/>
      <c r="AE88" s="402"/>
      <c r="AF88" s="402"/>
      <c r="AG88" s="402"/>
      <c r="AH88" s="402"/>
      <c r="AI88" s="402"/>
      <c r="AJ88" s="402"/>
      <c r="AK88" s="402"/>
      <c r="AL88" s="402"/>
      <c r="AM88" s="402"/>
      <c r="AN88" s="402"/>
      <c r="AO88" s="402"/>
      <c r="AP88" s="402"/>
      <c r="AQ88" s="402"/>
      <c r="AR88" s="402"/>
      <c r="AS88" s="402"/>
      <c r="AT88" s="402"/>
      <c r="AU88" s="402"/>
      <c r="AV88" s="402"/>
      <c r="AW88" s="402"/>
      <c r="AX88" s="403"/>
    </row>
    <row r="89" spans="1:52" ht="50.15" customHeight="1" x14ac:dyDescent="0.25">
      <c r="A89" s="359"/>
      <c r="B89" s="360"/>
      <c r="C89" s="360"/>
      <c r="D89" s="360"/>
      <c r="E89" s="360"/>
      <c r="F89" s="361"/>
      <c r="G89" s="530" t="s">
        <v>6174</v>
      </c>
      <c r="H89" s="531"/>
      <c r="I89" s="531"/>
      <c r="J89" s="531"/>
      <c r="K89" s="531"/>
      <c r="L89" s="531"/>
      <c r="M89" s="531"/>
      <c r="N89" s="532"/>
      <c r="O89" s="367"/>
      <c r="P89" s="368"/>
      <c r="Q89" s="404"/>
      <c r="R89" s="404"/>
      <c r="S89" s="404"/>
      <c r="T89" s="404"/>
      <c r="U89" s="404"/>
      <c r="V89" s="404"/>
      <c r="W89" s="404"/>
      <c r="X89" s="404"/>
      <c r="Y89" s="404"/>
      <c r="Z89" s="404"/>
      <c r="AA89" s="404"/>
      <c r="AB89" s="404"/>
      <c r="AC89" s="404"/>
      <c r="AD89" s="404"/>
      <c r="AE89" s="404"/>
      <c r="AF89" s="404"/>
      <c r="AG89" s="404"/>
      <c r="AH89" s="404"/>
      <c r="AI89" s="404"/>
      <c r="AJ89" s="404"/>
      <c r="AK89" s="404"/>
      <c r="AL89" s="404"/>
      <c r="AM89" s="404"/>
      <c r="AN89" s="404"/>
      <c r="AO89" s="404"/>
      <c r="AP89" s="404"/>
      <c r="AQ89" s="404"/>
      <c r="AR89" s="404"/>
      <c r="AS89" s="404"/>
      <c r="AT89" s="404"/>
      <c r="AU89" s="404"/>
      <c r="AV89" s="404"/>
      <c r="AW89" s="404"/>
      <c r="AX89" s="405"/>
    </row>
    <row r="90" spans="1:52" ht="50.15" customHeight="1" thickBot="1" x14ac:dyDescent="0.3">
      <c r="A90" s="362"/>
      <c r="B90" s="363"/>
      <c r="C90" s="363"/>
      <c r="D90" s="363"/>
      <c r="E90" s="363"/>
      <c r="F90" s="364"/>
      <c r="G90" s="533"/>
      <c r="H90" s="534"/>
      <c r="I90" s="534"/>
      <c r="J90" s="534"/>
      <c r="K90" s="534"/>
      <c r="L90" s="534"/>
      <c r="M90" s="534"/>
      <c r="N90" s="535"/>
      <c r="O90" s="365"/>
      <c r="P90" s="366"/>
      <c r="Q90" s="406"/>
      <c r="R90" s="406"/>
      <c r="S90" s="406"/>
      <c r="T90" s="406"/>
      <c r="U90" s="406"/>
      <c r="V90" s="406"/>
      <c r="W90" s="406"/>
      <c r="X90" s="406"/>
      <c r="Y90" s="406"/>
      <c r="Z90" s="406"/>
      <c r="AA90" s="406"/>
      <c r="AB90" s="406"/>
      <c r="AC90" s="406"/>
      <c r="AD90" s="406"/>
      <c r="AE90" s="406"/>
      <c r="AF90" s="406"/>
      <c r="AG90" s="406"/>
      <c r="AH90" s="406"/>
      <c r="AI90" s="406"/>
      <c r="AJ90" s="406"/>
      <c r="AK90" s="406"/>
      <c r="AL90" s="406"/>
      <c r="AM90" s="406"/>
      <c r="AN90" s="406"/>
      <c r="AO90" s="406"/>
      <c r="AP90" s="406"/>
      <c r="AQ90" s="406"/>
      <c r="AR90" s="406"/>
      <c r="AS90" s="406"/>
      <c r="AT90" s="406"/>
      <c r="AU90" s="406"/>
      <c r="AV90" s="406"/>
      <c r="AW90" s="406"/>
      <c r="AX90" s="407"/>
    </row>
    <row r="91" spans="1:52" ht="50.15" customHeight="1" thickTop="1" x14ac:dyDescent="0.25">
      <c r="A91" s="410" t="s">
        <v>6171</v>
      </c>
      <c r="B91" s="411"/>
      <c r="C91" s="411"/>
      <c r="D91" s="411"/>
      <c r="E91" s="411"/>
      <c r="F91" s="411"/>
      <c r="G91" s="411"/>
      <c r="H91" s="411"/>
      <c r="I91" s="411"/>
      <c r="J91" s="411"/>
      <c r="K91" s="411"/>
      <c r="L91" s="411"/>
      <c r="M91" s="411"/>
      <c r="N91" s="411"/>
      <c r="O91" s="411"/>
      <c r="P91" s="411"/>
      <c r="Q91" s="411"/>
      <c r="R91" s="411"/>
      <c r="S91" s="411"/>
      <c r="T91" s="411"/>
      <c r="U91" s="411"/>
      <c r="V91" s="411"/>
      <c r="W91" s="411"/>
      <c r="X91" s="411"/>
      <c r="Y91" s="411"/>
      <c r="Z91" s="411"/>
      <c r="AA91" s="411"/>
      <c r="AB91" s="411"/>
      <c r="AC91" s="411"/>
      <c r="AD91" s="411"/>
      <c r="AE91" s="411"/>
      <c r="AF91" s="411"/>
      <c r="AG91" s="411"/>
      <c r="AH91" s="411"/>
      <c r="AI91" s="411"/>
      <c r="AJ91" s="411"/>
      <c r="AK91" s="411"/>
      <c r="AL91" s="411"/>
      <c r="AM91" s="411"/>
      <c r="AN91" s="411"/>
      <c r="AO91" s="411"/>
      <c r="AP91" s="411"/>
      <c r="AQ91" s="411"/>
      <c r="AR91" s="411"/>
      <c r="AS91" s="411"/>
      <c r="AT91" s="411"/>
      <c r="AU91" s="411"/>
      <c r="AV91" s="411"/>
      <c r="AW91" s="411"/>
      <c r="AX91" s="411"/>
    </row>
    <row r="92" spans="1:52" ht="12.75" customHeight="1" x14ac:dyDescent="0.25">
      <c r="A92" s="412"/>
      <c r="B92" s="412"/>
      <c r="C92" s="412"/>
      <c r="D92" s="412"/>
      <c r="E92" s="412"/>
      <c r="F92" s="412"/>
      <c r="G92" s="412"/>
      <c r="H92" s="412"/>
      <c r="I92" s="412"/>
      <c r="J92" s="412"/>
      <c r="K92" s="412"/>
      <c r="L92" s="412"/>
      <c r="M92" s="412"/>
      <c r="N92" s="412"/>
      <c r="O92" s="412"/>
      <c r="P92" s="412"/>
      <c r="Q92" s="412"/>
      <c r="R92" s="412"/>
      <c r="S92" s="412"/>
      <c r="T92" s="412"/>
      <c r="U92" s="412"/>
      <c r="V92" s="412"/>
      <c r="W92" s="412"/>
      <c r="X92" s="412"/>
      <c r="Y92" s="412"/>
      <c r="Z92" s="412"/>
      <c r="AA92" s="412"/>
      <c r="AB92" s="412"/>
      <c r="AC92" s="412"/>
      <c r="AD92" s="412"/>
      <c r="AE92" s="412"/>
      <c r="AF92" s="412"/>
      <c r="AG92" s="412"/>
      <c r="AH92" s="412"/>
      <c r="AI92" s="412"/>
      <c r="AJ92" s="412"/>
      <c r="AK92" s="412"/>
      <c r="AL92" s="412"/>
      <c r="AM92" s="412"/>
      <c r="AN92" s="412"/>
      <c r="AO92" s="412"/>
      <c r="AP92" s="412"/>
      <c r="AQ92" s="412"/>
      <c r="AR92" s="412"/>
      <c r="AS92" s="412"/>
      <c r="AT92" s="412"/>
      <c r="AU92" s="412"/>
      <c r="AV92" s="412"/>
      <c r="AW92" s="412"/>
      <c r="AX92" s="412"/>
    </row>
    <row r="93" spans="1:52" ht="12.75" customHeight="1" x14ac:dyDescent="0.25">
      <c r="A93" s="412"/>
      <c r="B93" s="412"/>
      <c r="C93" s="412"/>
      <c r="D93" s="412"/>
      <c r="E93" s="412"/>
      <c r="F93" s="412"/>
      <c r="G93" s="412"/>
      <c r="H93" s="412"/>
      <c r="I93" s="412"/>
      <c r="J93" s="412"/>
      <c r="K93" s="412"/>
      <c r="L93" s="412"/>
      <c r="M93" s="412"/>
      <c r="N93" s="412"/>
      <c r="O93" s="412"/>
      <c r="P93" s="412"/>
      <c r="Q93" s="412"/>
      <c r="R93" s="412"/>
      <c r="S93" s="412"/>
      <c r="T93" s="412"/>
      <c r="U93" s="412"/>
      <c r="V93" s="412"/>
      <c r="W93" s="412"/>
      <c r="X93" s="412"/>
      <c r="Y93" s="412"/>
      <c r="Z93" s="412"/>
      <c r="AA93" s="412"/>
      <c r="AB93" s="412"/>
      <c r="AC93" s="412"/>
      <c r="AD93" s="412"/>
      <c r="AE93" s="412"/>
      <c r="AF93" s="412"/>
      <c r="AG93" s="412"/>
      <c r="AH93" s="412"/>
      <c r="AI93" s="412"/>
      <c r="AJ93" s="412"/>
      <c r="AK93" s="412"/>
      <c r="AL93" s="412"/>
      <c r="AM93" s="412"/>
      <c r="AN93" s="412"/>
      <c r="AO93" s="412"/>
      <c r="AP93" s="412"/>
      <c r="AQ93" s="412"/>
      <c r="AR93" s="412"/>
      <c r="AS93" s="412"/>
      <c r="AT93" s="412"/>
      <c r="AU93" s="412"/>
      <c r="AV93" s="412"/>
      <c r="AW93" s="412"/>
      <c r="AX93" s="412"/>
    </row>
    <row r="94" spans="1:52" ht="12.75" customHeight="1" x14ac:dyDescent="0.25">
      <c r="A94" s="412"/>
      <c r="B94" s="412"/>
      <c r="C94" s="412"/>
      <c r="D94" s="412"/>
      <c r="E94" s="412"/>
      <c r="F94" s="412"/>
      <c r="G94" s="412"/>
      <c r="H94" s="412"/>
      <c r="I94" s="412"/>
      <c r="J94" s="412"/>
      <c r="K94" s="412"/>
      <c r="L94" s="412"/>
      <c r="M94" s="412"/>
      <c r="N94" s="412"/>
      <c r="O94" s="412"/>
      <c r="P94" s="412"/>
      <c r="Q94" s="412"/>
      <c r="R94" s="412"/>
      <c r="S94" s="412"/>
      <c r="T94" s="412"/>
      <c r="U94" s="412"/>
      <c r="V94" s="412"/>
      <c r="W94" s="412"/>
      <c r="X94" s="412"/>
      <c r="Y94" s="412"/>
      <c r="Z94" s="412"/>
      <c r="AA94" s="412"/>
      <c r="AB94" s="412"/>
      <c r="AC94" s="412"/>
      <c r="AD94" s="412"/>
      <c r="AE94" s="412"/>
      <c r="AF94" s="412"/>
      <c r="AG94" s="412"/>
      <c r="AH94" s="412"/>
      <c r="AI94" s="412"/>
      <c r="AJ94" s="412"/>
      <c r="AK94" s="412"/>
      <c r="AL94" s="412"/>
      <c r="AM94" s="412"/>
      <c r="AN94" s="412"/>
      <c r="AO94" s="412"/>
      <c r="AP94" s="412"/>
      <c r="AQ94" s="412"/>
      <c r="AR94" s="412"/>
      <c r="AS94" s="412"/>
      <c r="AT94" s="412"/>
      <c r="AU94" s="412"/>
      <c r="AV94" s="412"/>
      <c r="AW94" s="412"/>
      <c r="AX94" s="412"/>
    </row>
    <row r="95" spans="1:52" ht="12.75" customHeight="1" x14ac:dyDescent="0.25">
      <c r="A95" s="412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2"/>
      <c r="O95" s="412"/>
      <c r="P95" s="412"/>
      <c r="Q95" s="412"/>
      <c r="R95" s="412"/>
      <c r="S95" s="412"/>
      <c r="T95" s="412"/>
      <c r="U95" s="412"/>
      <c r="V95" s="412"/>
      <c r="W95" s="412"/>
      <c r="X95" s="412"/>
      <c r="Y95" s="412"/>
      <c r="Z95" s="412"/>
      <c r="AA95" s="412"/>
      <c r="AB95" s="412"/>
      <c r="AC95" s="412"/>
      <c r="AD95" s="412"/>
      <c r="AE95" s="412"/>
      <c r="AF95" s="412"/>
      <c r="AG95" s="412"/>
      <c r="AH95" s="412"/>
      <c r="AI95" s="412"/>
      <c r="AJ95" s="412"/>
      <c r="AK95" s="412"/>
      <c r="AL95" s="412"/>
      <c r="AM95" s="412"/>
      <c r="AN95" s="412"/>
      <c r="AO95" s="412"/>
      <c r="AP95" s="412"/>
      <c r="AQ95" s="412"/>
      <c r="AR95" s="412"/>
      <c r="AS95" s="412"/>
      <c r="AT95" s="412"/>
      <c r="AU95" s="412"/>
      <c r="AV95" s="412"/>
      <c r="AW95" s="412"/>
      <c r="AX95" s="412"/>
    </row>
    <row r="96" spans="1:52" ht="12.75" customHeight="1" x14ac:dyDescent="0.25">
      <c r="A96" s="412"/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2"/>
      <c r="O96" s="412"/>
      <c r="P96" s="412"/>
      <c r="Q96" s="412"/>
      <c r="R96" s="412"/>
      <c r="S96" s="412"/>
      <c r="T96" s="412"/>
      <c r="U96" s="412"/>
      <c r="V96" s="412"/>
      <c r="W96" s="412"/>
      <c r="X96" s="412"/>
      <c r="Y96" s="412"/>
      <c r="Z96" s="412"/>
      <c r="AA96" s="412"/>
      <c r="AB96" s="412"/>
      <c r="AC96" s="412"/>
      <c r="AD96" s="412"/>
      <c r="AE96" s="412"/>
      <c r="AF96" s="412"/>
      <c r="AG96" s="412"/>
      <c r="AH96" s="412"/>
      <c r="AI96" s="412"/>
      <c r="AJ96" s="412"/>
      <c r="AK96" s="412"/>
      <c r="AL96" s="412"/>
      <c r="AM96" s="412"/>
      <c r="AN96" s="412"/>
      <c r="AO96" s="412"/>
      <c r="AP96" s="412"/>
      <c r="AQ96" s="412"/>
      <c r="AR96" s="412"/>
      <c r="AS96" s="412"/>
      <c r="AT96" s="412"/>
      <c r="AU96" s="412"/>
      <c r="AV96" s="412"/>
      <c r="AW96" s="412"/>
      <c r="AX96" s="412"/>
    </row>
    <row r="97" spans="1:64" ht="30" customHeight="1" x14ac:dyDescent="0.25">
      <c r="A97" s="412"/>
      <c r="B97" s="412"/>
      <c r="C97" s="412"/>
      <c r="D97" s="412"/>
      <c r="E97" s="412"/>
      <c r="F97" s="412"/>
      <c r="G97" s="412"/>
      <c r="H97" s="412"/>
      <c r="I97" s="412"/>
      <c r="J97" s="412"/>
      <c r="K97" s="412"/>
      <c r="L97" s="412"/>
      <c r="M97" s="412"/>
      <c r="N97" s="412"/>
      <c r="O97" s="412"/>
      <c r="P97" s="412"/>
      <c r="Q97" s="412"/>
      <c r="R97" s="412"/>
      <c r="S97" s="412"/>
      <c r="T97" s="412"/>
      <c r="U97" s="412"/>
      <c r="V97" s="412"/>
      <c r="W97" s="412"/>
      <c r="X97" s="412"/>
      <c r="Y97" s="412"/>
      <c r="Z97" s="412"/>
      <c r="AA97" s="412"/>
      <c r="AB97" s="412"/>
      <c r="AC97" s="412"/>
      <c r="AD97" s="412"/>
      <c r="AE97" s="412"/>
      <c r="AF97" s="412"/>
      <c r="AG97" s="412"/>
      <c r="AH97" s="412"/>
      <c r="AI97" s="412"/>
      <c r="AJ97" s="412"/>
      <c r="AK97" s="412"/>
      <c r="AL97" s="412"/>
      <c r="AM97" s="412"/>
      <c r="AN97" s="412"/>
      <c r="AO97" s="412"/>
      <c r="AP97" s="412"/>
      <c r="AQ97" s="412"/>
      <c r="AR97" s="412"/>
      <c r="AS97" s="412"/>
      <c r="AT97" s="412"/>
      <c r="AU97" s="412"/>
      <c r="AV97" s="412"/>
      <c r="AW97" s="412"/>
      <c r="AX97" s="412"/>
      <c r="BL97" s="34"/>
    </row>
    <row r="98" spans="1:64" ht="30" customHeight="1" x14ac:dyDescent="0.25">
      <c r="A98" s="412"/>
      <c r="B98" s="412"/>
      <c r="C98" s="412"/>
      <c r="D98" s="412"/>
      <c r="E98" s="412"/>
      <c r="F98" s="412"/>
      <c r="G98" s="412"/>
      <c r="H98" s="412"/>
      <c r="I98" s="412"/>
      <c r="J98" s="412"/>
      <c r="K98" s="412"/>
      <c r="L98" s="412"/>
      <c r="M98" s="412"/>
      <c r="N98" s="412"/>
      <c r="O98" s="412"/>
      <c r="P98" s="412"/>
      <c r="Q98" s="412"/>
      <c r="R98" s="412"/>
      <c r="S98" s="412"/>
      <c r="T98" s="412"/>
      <c r="U98" s="412"/>
      <c r="V98" s="412"/>
      <c r="W98" s="412"/>
      <c r="X98" s="412"/>
      <c r="Y98" s="412"/>
      <c r="Z98" s="412"/>
      <c r="AA98" s="412"/>
      <c r="AB98" s="412"/>
      <c r="AC98" s="412"/>
      <c r="AD98" s="412"/>
      <c r="AE98" s="412"/>
      <c r="AF98" s="412"/>
      <c r="AG98" s="412"/>
      <c r="AH98" s="412"/>
      <c r="AI98" s="412"/>
      <c r="AJ98" s="412"/>
      <c r="AK98" s="412"/>
      <c r="AL98" s="412"/>
      <c r="AM98" s="412"/>
      <c r="AN98" s="412"/>
      <c r="AO98" s="412"/>
      <c r="AP98" s="412"/>
      <c r="AQ98" s="412"/>
      <c r="AR98" s="412"/>
      <c r="AS98" s="412"/>
      <c r="AT98" s="412"/>
      <c r="AU98" s="412"/>
      <c r="AV98" s="412"/>
      <c r="AW98" s="412"/>
      <c r="AX98" s="412"/>
      <c r="BL98" s="34"/>
    </row>
    <row r="99" spans="1:64" ht="30" customHeight="1" x14ac:dyDescent="0.25">
      <c r="A99" s="412"/>
      <c r="B99" s="412"/>
      <c r="C99" s="412"/>
      <c r="D99" s="412"/>
      <c r="E99" s="412"/>
      <c r="F99" s="412"/>
      <c r="G99" s="412"/>
      <c r="H99" s="412"/>
      <c r="I99" s="412"/>
      <c r="J99" s="412"/>
      <c r="K99" s="412"/>
      <c r="L99" s="412"/>
      <c r="M99" s="412"/>
      <c r="N99" s="412"/>
      <c r="O99" s="412"/>
      <c r="P99" s="412"/>
      <c r="Q99" s="412"/>
      <c r="R99" s="412"/>
      <c r="S99" s="412"/>
      <c r="T99" s="412"/>
      <c r="U99" s="412"/>
      <c r="V99" s="412"/>
      <c r="W99" s="412"/>
      <c r="X99" s="412"/>
      <c r="Y99" s="412"/>
      <c r="Z99" s="412"/>
      <c r="AA99" s="412"/>
      <c r="AB99" s="412"/>
      <c r="AC99" s="412"/>
      <c r="AD99" s="412"/>
      <c r="AE99" s="412"/>
      <c r="AF99" s="412"/>
      <c r="AG99" s="412"/>
      <c r="AH99" s="412"/>
      <c r="AI99" s="412"/>
      <c r="AJ99" s="412"/>
      <c r="AK99" s="412"/>
      <c r="AL99" s="412"/>
      <c r="AM99" s="412"/>
      <c r="AN99" s="412"/>
      <c r="AO99" s="412"/>
      <c r="AP99" s="412"/>
      <c r="AQ99" s="412"/>
      <c r="AR99" s="412"/>
      <c r="AS99" s="412"/>
      <c r="AT99" s="412"/>
      <c r="AU99" s="412"/>
      <c r="AV99" s="412"/>
      <c r="AW99" s="412"/>
      <c r="AX99" s="412"/>
      <c r="BL99" s="34"/>
    </row>
    <row r="100" spans="1:64" ht="30" customHeight="1" x14ac:dyDescent="0.25">
      <c r="A100" s="413"/>
      <c r="B100" s="413"/>
      <c r="C100" s="413"/>
      <c r="D100" s="413"/>
      <c r="E100" s="413"/>
      <c r="F100" s="413"/>
      <c r="G100" s="413"/>
      <c r="H100" s="413"/>
      <c r="I100" s="413"/>
      <c r="J100" s="413"/>
      <c r="K100" s="413"/>
      <c r="L100" s="413"/>
      <c r="M100" s="413"/>
      <c r="N100" s="413"/>
      <c r="O100" s="413"/>
      <c r="P100" s="413"/>
      <c r="Q100" s="413"/>
      <c r="R100" s="413"/>
      <c r="S100" s="413"/>
      <c r="T100" s="413"/>
      <c r="U100" s="413"/>
      <c r="V100" s="413"/>
      <c r="W100" s="413"/>
      <c r="X100" s="413"/>
      <c r="Y100" s="413"/>
      <c r="Z100" s="413"/>
      <c r="AA100" s="413"/>
      <c r="AB100" s="413"/>
      <c r="AC100" s="413"/>
      <c r="AD100" s="413"/>
      <c r="AE100" s="413"/>
      <c r="AF100" s="413"/>
      <c r="AG100" s="413"/>
      <c r="AH100" s="413"/>
      <c r="AI100" s="413"/>
      <c r="AJ100" s="413"/>
      <c r="AK100" s="413"/>
      <c r="AL100" s="413"/>
      <c r="AM100" s="413"/>
      <c r="AN100" s="413"/>
      <c r="AO100" s="413"/>
      <c r="AP100" s="413"/>
      <c r="AQ100" s="413"/>
      <c r="AR100" s="413"/>
      <c r="AS100" s="413"/>
      <c r="AT100" s="413"/>
      <c r="AU100" s="413"/>
      <c r="AV100" s="413"/>
      <c r="AW100" s="413"/>
      <c r="AX100" s="413"/>
      <c r="BL100" s="34"/>
    </row>
    <row r="101" spans="1:64" ht="30" customHeight="1" x14ac:dyDescent="0.25">
      <c r="A101" s="408"/>
      <c r="B101" s="408"/>
      <c r="C101" s="408"/>
      <c r="D101" s="408"/>
      <c r="E101" s="408"/>
      <c r="F101" s="408"/>
      <c r="G101" s="408"/>
      <c r="H101" s="408"/>
      <c r="I101" s="408"/>
      <c r="J101" s="408"/>
      <c r="K101" s="408"/>
      <c r="L101" s="408"/>
      <c r="M101" s="408"/>
      <c r="N101" s="408"/>
      <c r="O101" s="408"/>
      <c r="P101" s="408"/>
      <c r="Q101" s="408"/>
      <c r="R101" s="408"/>
      <c r="S101" s="408"/>
      <c r="T101" s="408"/>
      <c r="U101" s="408"/>
      <c r="V101" s="408"/>
      <c r="W101" s="408"/>
      <c r="X101" s="408"/>
      <c r="Y101" s="408"/>
      <c r="Z101" s="408"/>
      <c r="AA101" s="408"/>
      <c r="AB101" s="408"/>
      <c r="AC101" s="408"/>
      <c r="AD101" s="408"/>
      <c r="AE101" s="408"/>
      <c r="AF101" s="408"/>
      <c r="AG101" s="408"/>
      <c r="AH101" s="408"/>
      <c r="AI101" s="408"/>
      <c r="AJ101" s="408"/>
      <c r="AK101" s="408"/>
      <c r="AL101" s="408"/>
      <c r="AM101" s="408"/>
      <c r="AN101" s="408"/>
      <c r="AO101" s="408"/>
      <c r="AP101" s="408"/>
      <c r="AQ101" s="408"/>
      <c r="AR101" s="408"/>
      <c r="AS101" s="408"/>
      <c r="AT101" s="408"/>
      <c r="AU101" s="408"/>
      <c r="AV101" s="408"/>
      <c r="AW101" s="408"/>
      <c r="AX101" s="408"/>
      <c r="BL101" s="34"/>
    </row>
    <row r="102" spans="1:64" ht="30" customHeight="1" x14ac:dyDescent="0.25">
      <c r="A102" s="409"/>
      <c r="B102" s="409"/>
      <c r="C102" s="409"/>
      <c r="D102" s="409"/>
      <c r="E102" s="409"/>
      <c r="F102" s="409"/>
      <c r="G102" s="409"/>
      <c r="H102" s="409"/>
      <c r="I102" s="409"/>
      <c r="J102" s="409"/>
      <c r="K102" s="409"/>
      <c r="L102" s="409"/>
      <c r="M102" s="409"/>
      <c r="N102" s="409"/>
      <c r="O102" s="409"/>
      <c r="P102" s="409"/>
      <c r="Q102" s="409"/>
      <c r="R102" s="409"/>
      <c r="S102" s="409"/>
      <c r="T102" s="409"/>
      <c r="U102" s="409"/>
      <c r="V102" s="409"/>
      <c r="W102" s="409"/>
      <c r="X102" s="409"/>
      <c r="Y102" s="409"/>
      <c r="Z102" s="409"/>
      <c r="AA102" s="409"/>
      <c r="AB102" s="409"/>
      <c r="AC102" s="409"/>
      <c r="AD102" s="409"/>
      <c r="AE102" s="409"/>
      <c r="AF102" s="409"/>
      <c r="AG102" s="409"/>
      <c r="AH102" s="409"/>
      <c r="AI102" s="409"/>
      <c r="AJ102" s="409"/>
      <c r="AK102" s="409"/>
      <c r="AL102" s="409"/>
      <c r="AM102" s="409"/>
      <c r="AN102" s="409"/>
      <c r="AO102" s="409"/>
      <c r="AP102" s="409"/>
      <c r="AQ102" s="409"/>
      <c r="AR102" s="409"/>
      <c r="AS102" s="409"/>
      <c r="AT102" s="409"/>
      <c r="AU102" s="409"/>
      <c r="AV102" s="409"/>
      <c r="AW102" s="409"/>
      <c r="AX102" s="409"/>
      <c r="BL102" s="34"/>
    </row>
    <row r="103" spans="1:64" ht="30" customHeight="1" x14ac:dyDescent="0.25">
      <c r="A103" s="409"/>
      <c r="B103" s="409"/>
      <c r="C103" s="409"/>
      <c r="D103" s="409"/>
      <c r="E103" s="409"/>
      <c r="F103" s="409"/>
      <c r="G103" s="409"/>
      <c r="H103" s="409"/>
      <c r="I103" s="409"/>
      <c r="J103" s="409"/>
      <c r="K103" s="409"/>
      <c r="L103" s="409"/>
      <c r="M103" s="409"/>
      <c r="N103" s="409"/>
      <c r="O103" s="409"/>
      <c r="P103" s="409"/>
      <c r="Q103" s="409"/>
      <c r="R103" s="409"/>
      <c r="S103" s="409"/>
      <c r="T103" s="409"/>
      <c r="U103" s="409"/>
      <c r="V103" s="409"/>
      <c r="W103" s="409"/>
      <c r="X103" s="409"/>
      <c r="Y103" s="409"/>
      <c r="Z103" s="409"/>
      <c r="AA103" s="409"/>
      <c r="AB103" s="409"/>
      <c r="AC103" s="409"/>
      <c r="AD103" s="409"/>
      <c r="AE103" s="409"/>
      <c r="AF103" s="409"/>
      <c r="AG103" s="409"/>
      <c r="AH103" s="409"/>
      <c r="AI103" s="409"/>
      <c r="AJ103" s="409"/>
      <c r="AK103" s="409"/>
      <c r="AL103" s="409"/>
      <c r="AM103" s="409"/>
      <c r="AN103" s="409"/>
      <c r="AO103" s="409"/>
      <c r="AP103" s="409"/>
      <c r="AQ103" s="409"/>
      <c r="AR103" s="409"/>
      <c r="AS103" s="409"/>
      <c r="AT103" s="409"/>
      <c r="AU103" s="409"/>
      <c r="AV103" s="409"/>
      <c r="AW103" s="409"/>
      <c r="AX103" s="409"/>
      <c r="BL103" s="34"/>
    </row>
    <row r="104" spans="1:64" ht="30" customHeight="1" x14ac:dyDescent="0.25">
      <c r="A104" s="409"/>
      <c r="B104" s="409"/>
      <c r="C104" s="409"/>
      <c r="D104" s="409"/>
      <c r="E104" s="409"/>
      <c r="F104" s="409"/>
      <c r="G104" s="409"/>
      <c r="H104" s="409"/>
      <c r="I104" s="409"/>
      <c r="J104" s="409"/>
      <c r="K104" s="409"/>
      <c r="L104" s="409"/>
      <c r="M104" s="409"/>
      <c r="N104" s="409"/>
      <c r="O104" s="409"/>
      <c r="P104" s="409"/>
      <c r="Q104" s="409"/>
      <c r="R104" s="409"/>
      <c r="S104" s="409"/>
      <c r="T104" s="409"/>
      <c r="U104" s="409"/>
      <c r="V104" s="409"/>
      <c r="W104" s="409"/>
      <c r="X104" s="409"/>
      <c r="Y104" s="409"/>
      <c r="Z104" s="409"/>
      <c r="AA104" s="409"/>
      <c r="AB104" s="409"/>
      <c r="AC104" s="409"/>
      <c r="AD104" s="409"/>
      <c r="AE104" s="409"/>
      <c r="AF104" s="409"/>
      <c r="AG104" s="409"/>
      <c r="AH104" s="409"/>
      <c r="AI104" s="409"/>
      <c r="AJ104" s="409"/>
      <c r="AK104" s="409"/>
      <c r="AL104" s="409"/>
      <c r="AM104" s="409"/>
      <c r="AN104" s="409"/>
      <c r="AO104" s="409"/>
      <c r="AP104" s="409"/>
      <c r="AQ104" s="409"/>
      <c r="AR104" s="409"/>
      <c r="AS104" s="409"/>
      <c r="AT104" s="409"/>
      <c r="AU104" s="409"/>
      <c r="AV104" s="409"/>
      <c r="AW104" s="409"/>
      <c r="AX104" s="409"/>
      <c r="BL104" s="34"/>
    </row>
    <row r="105" spans="1:64" ht="30" customHeight="1" x14ac:dyDescent="0.25">
      <c r="A105" s="409"/>
      <c r="B105" s="409"/>
      <c r="C105" s="409"/>
      <c r="D105" s="409"/>
      <c r="E105" s="409"/>
      <c r="F105" s="409"/>
      <c r="G105" s="409"/>
      <c r="H105" s="409"/>
      <c r="I105" s="409"/>
      <c r="J105" s="409"/>
      <c r="K105" s="409"/>
      <c r="L105" s="409"/>
      <c r="M105" s="409"/>
      <c r="N105" s="409"/>
      <c r="O105" s="409"/>
      <c r="P105" s="409"/>
      <c r="Q105" s="409"/>
      <c r="R105" s="409"/>
      <c r="S105" s="409"/>
      <c r="T105" s="409"/>
      <c r="U105" s="409"/>
      <c r="V105" s="409"/>
      <c r="W105" s="409"/>
      <c r="X105" s="409"/>
      <c r="Y105" s="409"/>
      <c r="Z105" s="409"/>
      <c r="AA105" s="409"/>
      <c r="AB105" s="409"/>
      <c r="AC105" s="409"/>
      <c r="AD105" s="409"/>
      <c r="AE105" s="409"/>
      <c r="AF105" s="409"/>
      <c r="AG105" s="409"/>
      <c r="AH105" s="409"/>
      <c r="AI105" s="409"/>
      <c r="AJ105" s="409"/>
      <c r="AK105" s="409"/>
      <c r="AL105" s="409"/>
      <c r="AM105" s="409"/>
      <c r="AN105" s="409"/>
      <c r="AO105" s="409"/>
      <c r="AP105" s="409"/>
      <c r="AQ105" s="409"/>
      <c r="AR105" s="409"/>
      <c r="AS105" s="409"/>
      <c r="AT105" s="409"/>
      <c r="AU105" s="409"/>
      <c r="AV105" s="409"/>
      <c r="AW105" s="409"/>
      <c r="AX105" s="409"/>
      <c r="BL105" s="34"/>
    </row>
    <row r="106" spans="1:64" ht="30" customHeight="1" x14ac:dyDescent="0.25">
      <c r="A106" s="409"/>
      <c r="B106" s="409"/>
      <c r="C106" s="409"/>
      <c r="D106" s="409"/>
      <c r="E106" s="409"/>
      <c r="F106" s="409"/>
      <c r="G106" s="409"/>
      <c r="H106" s="409"/>
      <c r="I106" s="409"/>
      <c r="J106" s="409"/>
      <c r="K106" s="409"/>
      <c r="L106" s="409"/>
      <c r="M106" s="409"/>
      <c r="N106" s="409"/>
      <c r="O106" s="409"/>
      <c r="P106" s="409"/>
      <c r="Q106" s="409"/>
      <c r="R106" s="409"/>
      <c r="S106" s="409"/>
      <c r="T106" s="409"/>
      <c r="U106" s="409"/>
      <c r="V106" s="409"/>
      <c r="W106" s="409"/>
      <c r="X106" s="409"/>
      <c r="Y106" s="409"/>
      <c r="Z106" s="409"/>
      <c r="AA106" s="409"/>
      <c r="AB106" s="409"/>
      <c r="AC106" s="409"/>
      <c r="AD106" s="409"/>
      <c r="AE106" s="409"/>
      <c r="AF106" s="409"/>
      <c r="AG106" s="409"/>
      <c r="AH106" s="409"/>
      <c r="AI106" s="409"/>
      <c r="AJ106" s="409"/>
      <c r="AK106" s="409"/>
      <c r="AL106" s="409"/>
      <c r="AM106" s="409"/>
      <c r="AN106" s="409"/>
      <c r="AO106" s="409"/>
      <c r="AP106" s="409"/>
      <c r="AQ106" s="409"/>
      <c r="AR106" s="409"/>
      <c r="AS106" s="409"/>
      <c r="AT106" s="409"/>
      <c r="AU106" s="409"/>
      <c r="AV106" s="409"/>
      <c r="AW106" s="409"/>
      <c r="AX106" s="409"/>
      <c r="BL106" s="34"/>
    </row>
    <row r="107" spans="1:64" ht="30" customHeight="1" x14ac:dyDescent="0.25">
      <c r="A107" s="409"/>
      <c r="B107" s="409"/>
      <c r="C107" s="409"/>
      <c r="D107" s="409"/>
      <c r="E107" s="409"/>
      <c r="F107" s="409"/>
      <c r="G107" s="409"/>
      <c r="H107" s="409"/>
      <c r="I107" s="409"/>
      <c r="J107" s="409"/>
      <c r="K107" s="409"/>
      <c r="L107" s="409"/>
      <c r="M107" s="409"/>
      <c r="N107" s="409"/>
      <c r="O107" s="409"/>
      <c r="P107" s="409"/>
      <c r="Q107" s="409"/>
      <c r="R107" s="409"/>
      <c r="S107" s="409"/>
      <c r="T107" s="409"/>
      <c r="U107" s="409"/>
      <c r="V107" s="409"/>
      <c r="W107" s="409"/>
      <c r="X107" s="409"/>
      <c r="Y107" s="409"/>
      <c r="Z107" s="409"/>
      <c r="AA107" s="409"/>
      <c r="AB107" s="409"/>
      <c r="AC107" s="409"/>
      <c r="AD107" s="409"/>
      <c r="AE107" s="409"/>
      <c r="AF107" s="409"/>
      <c r="AG107" s="409"/>
      <c r="AH107" s="409"/>
      <c r="AI107" s="409"/>
      <c r="AJ107" s="409"/>
      <c r="AK107" s="409"/>
      <c r="AL107" s="409"/>
      <c r="AM107" s="409"/>
      <c r="AN107" s="409"/>
      <c r="AO107" s="409"/>
      <c r="AP107" s="409"/>
      <c r="AQ107" s="409"/>
      <c r="AR107" s="409"/>
      <c r="AS107" s="409"/>
      <c r="AT107" s="409"/>
      <c r="AU107" s="409"/>
      <c r="AV107" s="409"/>
      <c r="AW107" s="409"/>
      <c r="AX107" s="409"/>
      <c r="BL107" s="34"/>
    </row>
    <row r="108" spans="1:64" ht="30" customHeight="1" x14ac:dyDescent="0.25">
      <c r="A108" s="409"/>
      <c r="B108" s="409"/>
      <c r="C108" s="409"/>
      <c r="D108" s="409"/>
      <c r="E108" s="409"/>
      <c r="F108" s="409"/>
      <c r="G108" s="409"/>
      <c r="H108" s="409"/>
      <c r="I108" s="409"/>
      <c r="J108" s="409"/>
      <c r="K108" s="409"/>
      <c r="L108" s="409"/>
      <c r="M108" s="409"/>
      <c r="N108" s="409"/>
      <c r="O108" s="409"/>
      <c r="P108" s="409"/>
      <c r="Q108" s="409"/>
      <c r="R108" s="409"/>
      <c r="S108" s="409"/>
      <c r="T108" s="409"/>
      <c r="U108" s="409"/>
      <c r="V108" s="409"/>
      <c r="W108" s="409"/>
      <c r="X108" s="409"/>
      <c r="Y108" s="409"/>
      <c r="Z108" s="409"/>
      <c r="AA108" s="409"/>
      <c r="AB108" s="409"/>
      <c r="AC108" s="409"/>
      <c r="AD108" s="409"/>
      <c r="AE108" s="409"/>
      <c r="AF108" s="409"/>
      <c r="AG108" s="409"/>
      <c r="AH108" s="409"/>
      <c r="AI108" s="409"/>
      <c r="AJ108" s="409"/>
      <c r="AK108" s="409"/>
      <c r="AL108" s="409"/>
      <c r="AM108" s="409"/>
      <c r="AN108" s="409"/>
      <c r="AO108" s="409"/>
      <c r="AP108" s="409"/>
      <c r="AQ108" s="409"/>
      <c r="AR108" s="409"/>
      <c r="AS108" s="409"/>
      <c r="AT108" s="409"/>
      <c r="AU108" s="409"/>
      <c r="AV108" s="409"/>
      <c r="AW108" s="409"/>
      <c r="AX108" s="409"/>
      <c r="BL108" s="34"/>
    </row>
    <row r="109" spans="1:64" ht="30" customHeight="1" x14ac:dyDescent="0.25">
      <c r="A109" s="409"/>
      <c r="B109" s="409"/>
      <c r="C109" s="409"/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/>
      <c r="U109" s="409"/>
      <c r="V109" s="409"/>
      <c r="W109" s="409"/>
      <c r="X109" s="409"/>
      <c r="Y109" s="409"/>
      <c r="Z109" s="409"/>
      <c r="AA109" s="409"/>
      <c r="AB109" s="409"/>
      <c r="AC109" s="409"/>
      <c r="AD109" s="409"/>
      <c r="AE109" s="409"/>
      <c r="AF109" s="409"/>
      <c r="AG109" s="409"/>
      <c r="AH109" s="409"/>
      <c r="AI109" s="409"/>
      <c r="AJ109" s="409"/>
      <c r="AK109" s="409"/>
      <c r="AL109" s="409"/>
      <c r="AM109" s="409"/>
      <c r="AN109" s="409"/>
      <c r="AO109" s="409"/>
      <c r="AP109" s="409"/>
      <c r="AQ109" s="409"/>
      <c r="AR109" s="409"/>
      <c r="AS109" s="409"/>
      <c r="AT109" s="409"/>
      <c r="AU109" s="409"/>
      <c r="AV109" s="409"/>
      <c r="AW109" s="409"/>
      <c r="AX109" s="409"/>
    </row>
    <row r="110" spans="1:64" ht="30" customHeight="1" x14ac:dyDescent="0.25">
      <c r="A110" s="409"/>
      <c r="B110" s="409"/>
      <c r="C110" s="409"/>
      <c r="D110" s="409"/>
      <c r="E110" s="409"/>
      <c r="F110" s="409"/>
      <c r="G110" s="409"/>
      <c r="H110" s="409"/>
      <c r="I110" s="409"/>
      <c r="J110" s="409"/>
      <c r="K110" s="409"/>
      <c r="L110" s="409"/>
      <c r="M110" s="409"/>
      <c r="N110" s="409"/>
      <c r="O110" s="409"/>
      <c r="P110" s="409"/>
      <c r="Q110" s="409"/>
      <c r="R110" s="409"/>
      <c r="S110" s="409"/>
      <c r="T110" s="409"/>
      <c r="U110" s="409"/>
      <c r="V110" s="409"/>
      <c r="W110" s="409"/>
      <c r="X110" s="409"/>
      <c r="Y110" s="409"/>
      <c r="Z110" s="409"/>
      <c r="AA110" s="409"/>
      <c r="AB110" s="409"/>
      <c r="AC110" s="409"/>
      <c r="AD110" s="409"/>
      <c r="AE110" s="409"/>
      <c r="AF110" s="409"/>
      <c r="AG110" s="409"/>
      <c r="AH110" s="409"/>
      <c r="AI110" s="409"/>
      <c r="AJ110" s="409"/>
      <c r="AK110" s="409"/>
      <c r="AL110" s="409"/>
      <c r="AM110" s="409"/>
      <c r="AN110" s="409"/>
      <c r="AO110" s="409"/>
      <c r="AP110" s="409"/>
      <c r="AQ110" s="409"/>
      <c r="AR110" s="409"/>
      <c r="AS110" s="409"/>
      <c r="AT110" s="409"/>
      <c r="AU110" s="409"/>
      <c r="AV110" s="409"/>
      <c r="AW110" s="409"/>
      <c r="AX110" s="409"/>
    </row>
    <row r="111" spans="1:64" ht="30" customHeight="1" x14ac:dyDescent="0.25">
      <c r="A111" s="409"/>
      <c r="B111" s="409"/>
      <c r="C111" s="409"/>
      <c r="D111" s="409"/>
      <c r="E111" s="409"/>
      <c r="F111" s="409"/>
      <c r="G111" s="409"/>
      <c r="H111" s="409"/>
      <c r="I111" s="409"/>
      <c r="J111" s="409"/>
      <c r="K111" s="409"/>
      <c r="L111" s="409"/>
      <c r="M111" s="409"/>
      <c r="N111" s="409"/>
      <c r="O111" s="409"/>
      <c r="P111" s="409"/>
      <c r="Q111" s="409"/>
      <c r="R111" s="409"/>
      <c r="S111" s="409"/>
      <c r="T111" s="409"/>
      <c r="U111" s="409"/>
      <c r="V111" s="409"/>
      <c r="W111" s="409"/>
      <c r="X111" s="409"/>
      <c r="Y111" s="409"/>
      <c r="Z111" s="409"/>
      <c r="AA111" s="409"/>
      <c r="AB111" s="409"/>
      <c r="AC111" s="409"/>
      <c r="AD111" s="409"/>
      <c r="AE111" s="409"/>
      <c r="AF111" s="409"/>
      <c r="AG111" s="409"/>
      <c r="AH111" s="409"/>
      <c r="AI111" s="409"/>
      <c r="AJ111" s="409"/>
      <c r="AK111" s="409"/>
      <c r="AL111" s="409"/>
      <c r="AM111" s="409"/>
      <c r="AN111" s="409"/>
      <c r="AO111" s="409"/>
      <c r="AP111" s="409"/>
      <c r="AQ111" s="409"/>
      <c r="AR111" s="409"/>
      <c r="AS111" s="409"/>
      <c r="AT111" s="409"/>
      <c r="AU111" s="409"/>
      <c r="AV111" s="409"/>
      <c r="AW111" s="409"/>
      <c r="AX111" s="409"/>
    </row>
    <row r="112" spans="1:64" ht="30" customHeight="1" x14ac:dyDescent="0.25">
      <c r="A112" s="409"/>
      <c r="B112" s="409"/>
      <c r="C112" s="409"/>
      <c r="D112" s="409"/>
      <c r="E112" s="409"/>
      <c r="F112" s="409"/>
      <c r="G112" s="409"/>
      <c r="H112" s="409"/>
      <c r="I112" s="409"/>
      <c r="J112" s="409"/>
      <c r="K112" s="409"/>
      <c r="L112" s="409"/>
      <c r="M112" s="409"/>
      <c r="N112" s="409"/>
      <c r="O112" s="409"/>
      <c r="P112" s="409"/>
      <c r="Q112" s="409"/>
      <c r="R112" s="409"/>
      <c r="S112" s="409"/>
      <c r="T112" s="409"/>
      <c r="U112" s="409"/>
      <c r="V112" s="409"/>
      <c r="W112" s="409"/>
      <c r="X112" s="409"/>
      <c r="Y112" s="409"/>
      <c r="Z112" s="409"/>
      <c r="AA112" s="409"/>
      <c r="AB112" s="409"/>
      <c r="AC112" s="409"/>
      <c r="AD112" s="409"/>
      <c r="AE112" s="409"/>
      <c r="AF112" s="409"/>
      <c r="AG112" s="409"/>
      <c r="AH112" s="409"/>
      <c r="AI112" s="409"/>
      <c r="AJ112" s="409"/>
      <c r="AK112" s="409"/>
      <c r="AL112" s="409"/>
      <c r="AM112" s="409"/>
      <c r="AN112" s="409"/>
      <c r="AO112" s="409"/>
      <c r="AP112" s="409"/>
      <c r="AQ112" s="409"/>
      <c r="AR112" s="409"/>
      <c r="AS112" s="409"/>
      <c r="AT112" s="409"/>
      <c r="AU112" s="409"/>
      <c r="AV112" s="409"/>
      <c r="AW112" s="409"/>
      <c r="AX112" s="409"/>
    </row>
    <row r="113" spans="1:50" ht="30" customHeight="1" x14ac:dyDescent="0.25">
      <c r="A113" s="409"/>
      <c r="B113" s="409"/>
      <c r="C113" s="409"/>
      <c r="D113" s="409"/>
      <c r="E113" s="409"/>
      <c r="F113" s="409"/>
      <c r="G113" s="409"/>
      <c r="H113" s="409"/>
      <c r="I113" s="409"/>
      <c r="J113" s="409"/>
      <c r="K113" s="409"/>
      <c r="L113" s="409"/>
      <c r="M113" s="409"/>
      <c r="N113" s="409"/>
      <c r="O113" s="409"/>
      <c r="P113" s="409"/>
      <c r="Q113" s="409"/>
      <c r="R113" s="409"/>
      <c r="S113" s="409"/>
      <c r="T113" s="409"/>
      <c r="U113" s="409"/>
      <c r="V113" s="409"/>
      <c r="W113" s="409"/>
      <c r="X113" s="409"/>
      <c r="Y113" s="409"/>
      <c r="Z113" s="409"/>
      <c r="AA113" s="409"/>
      <c r="AB113" s="409"/>
      <c r="AC113" s="409"/>
      <c r="AD113" s="409"/>
      <c r="AE113" s="409"/>
      <c r="AF113" s="409"/>
      <c r="AG113" s="409"/>
      <c r="AH113" s="409"/>
      <c r="AI113" s="409"/>
      <c r="AJ113" s="409"/>
      <c r="AK113" s="409"/>
      <c r="AL113" s="409"/>
      <c r="AM113" s="409"/>
      <c r="AN113" s="409"/>
      <c r="AO113" s="409"/>
      <c r="AP113" s="409"/>
      <c r="AQ113" s="409"/>
      <c r="AR113" s="409"/>
      <c r="AS113" s="409"/>
      <c r="AT113" s="409"/>
      <c r="AU113" s="409"/>
      <c r="AV113" s="409"/>
      <c r="AW113" s="409"/>
      <c r="AX113" s="409"/>
    </row>
    <row r="114" spans="1:50" ht="30" customHeight="1" x14ac:dyDescent="0.25">
      <c r="A114" s="409"/>
      <c r="B114" s="409"/>
      <c r="C114" s="409"/>
      <c r="D114" s="409"/>
      <c r="E114" s="409"/>
      <c r="F114" s="409"/>
      <c r="G114" s="409"/>
      <c r="H114" s="409"/>
      <c r="I114" s="409"/>
      <c r="J114" s="409"/>
      <c r="K114" s="409"/>
      <c r="L114" s="409"/>
      <c r="M114" s="409"/>
      <c r="N114" s="409"/>
      <c r="O114" s="409"/>
      <c r="P114" s="409"/>
      <c r="Q114" s="409"/>
      <c r="R114" s="409"/>
      <c r="S114" s="409"/>
      <c r="T114" s="409"/>
      <c r="U114" s="409"/>
      <c r="V114" s="409"/>
      <c r="W114" s="409"/>
      <c r="X114" s="409"/>
      <c r="Y114" s="409"/>
      <c r="Z114" s="409"/>
      <c r="AA114" s="409"/>
      <c r="AB114" s="409"/>
      <c r="AC114" s="409"/>
      <c r="AD114" s="409"/>
      <c r="AE114" s="409"/>
      <c r="AF114" s="409"/>
      <c r="AG114" s="409"/>
      <c r="AH114" s="409"/>
      <c r="AI114" s="409"/>
      <c r="AJ114" s="409"/>
      <c r="AK114" s="409"/>
      <c r="AL114" s="409"/>
      <c r="AM114" s="409"/>
      <c r="AN114" s="409"/>
      <c r="AO114" s="409"/>
      <c r="AP114" s="409"/>
      <c r="AQ114" s="409"/>
      <c r="AR114" s="409"/>
      <c r="AS114" s="409"/>
      <c r="AT114" s="409"/>
      <c r="AU114" s="409"/>
      <c r="AV114" s="409"/>
      <c r="AW114" s="409"/>
      <c r="AX114" s="409"/>
    </row>
    <row r="115" spans="1:50" ht="30" customHeight="1" x14ac:dyDescent="0.25">
      <c r="A115" s="409"/>
      <c r="B115" s="409"/>
      <c r="C115" s="409"/>
      <c r="D115" s="409"/>
      <c r="E115" s="409"/>
      <c r="F115" s="409"/>
      <c r="G115" s="409"/>
      <c r="H115" s="409"/>
      <c r="I115" s="409"/>
      <c r="J115" s="409"/>
      <c r="K115" s="409"/>
      <c r="L115" s="409"/>
      <c r="M115" s="409"/>
      <c r="N115" s="409"/>
      <c r="O115" s="409"/>
      <c r="P115" s="409"/>
      <c r="Q115" s="409"/>
      <c r="R115" s="409"/>
      <c r="S115" s="409"/>
      <c r="T115" s="409"/>
      <c r="U115" s="409"/>
      <c r="V115" s="409"/>
      <c r="W115" s="409"/>
      <c r="X115" s="409"/>
      <c r="Y115" s="409"/>
      <c r="Z115" s="409"/>
      <c r="AA115" s="409"/>
      <c r="AB115" s="409"/>
      <c r="AC115" s="409"/>
      <c r="AD115" s="409"/>
      <c r="AE115" s="409"/>
      <c r="AF115" s="409"/>
      <c r="AG115" s="409"/>
      <c r="AH115" s="409"/>
      <c r="AI115" s="409"/>
      <c r="AJ115" s="409"/>
      <c r="AK115" s="409"/>
      <c r="AL115" s="409"/>
      <c r="AM115" s="409"/>
      <c r="AN115" s="409"/>
      <c r="AO115" s="409"/>
      <c r="AP115" s="409"/>
      <c r="AQ115" s="409"/>
      <c r="AR115" s="409"/>
      <c r="AS115" s="409"/>
      <c r="AT115" s="409"/>
      <c r="AU115" s="409"/>
      <c r="AV115" s="409"/>
      <c r="AW115" s="409"/>
      <c r="AX115" s="409"/>
    </row>
    <row r="116" spans="1:50" ht="30" customHeight="1" x14ac:dyDescent="0.25">
      <c r="A116" s="409"/>
      <c r="B116" s="409"/>
      <c r="C116" s="409"/>
      <c r="D116" s="409"/>
      <c r="E116" s="409"/>
      <c r="F116" s="409"/>
      <c r="G116" s="409"/>
      <c r="H116" s="409"/>
      <c r="I116" s="409"/>
      <c r="J116" s="409"/>
      <c r="K116" s="409"/>
      <c r="L116" s="409"/>
      <c r="M116" s="409"/>
      <c r="N116" s="409"/>
      <c r="O116" s="409"/>
      <c r="P116" s="409"/>
      <c r="Q116" s="409"/>
      <c r="R116" s="409"/>
      <c r="S116" s="409"/>
      <c r="T116" s="409"/>
      <c r="U116" s="409"/>
      <c r="V116" s="409"/>
      <c r="W116" s="409"/>
      <c r="X116" s="409"/>
      <c r="Y116" s="409"/>
      <c r="Z116" s="409"/>
      <c r="AA116" s="409"/>
      <c r="AB116" s="409"/>
      <c r="AC116" s="409"/>
      <c r="AD116" s="409"/>
      <c r="AE116" s="409"/>
      <c r="AF116" s="409"/>
      <c r="AG116" s="409"/>
      <c r="AH116" s="409"/>
      <c r="AI116" s="409"/>
      <c r="AJ116" s="409"/>
      <c r="AK116" s="409"/>
      <c r="AL116" s="409"/>
      <c r="AM116" s="409"/>
      <c r="AN116" s="409"/>
      <c r="AO116" s="409"/>
      <c r="AP116" s="409"/>
      <c r="AQ116" s="409"/>
      <c r="AR116" s="409"/>
      <c r="AS116" s="409"/>
      <c r="AT116" s="409"/>
      <c r="AU116" s="409"/>
      <c r="AV116" s="409"/>
      <c r="AW116" s="409"/>
      <c r="AX116" s="409"/>
    </row>
    <row r="117" spans="1:50" ht="30" customHeight="1" x14ac:dyDescent="0.25">
      <c r="A117" s="409"/>
      <c r="B117" s="409"/>
      <c r="C117" s="409"/>
      <c r="D117" s="409"/>
      <c r="E117" s="409"/>
      <c r="F117" s="409"/>
      <c r="G117" s="409"/>
      <c r="H117" s="409"/>
      <c r="I117" s="409"/>
      <c r="J117" s="409"/>
      <c r="K117" s="409"/>
      <c r="L117" s="409"/>
      <c r="M117" s="409"/>
      <c r="N117" s="409"/>
      <c r="O117" s="409"/>
      <c r="P117" s="409"/>
      <c r="Q117" s="409"/>
      <c r="R117" s="409"/>
      <c r="S117" s="409"/>
      <c r="T117" s="409"/>
      <c r="U117" s="409"/>
      <c r="V117" s="409"/>
      <c r="W117" s="409"/>
      <c r="X117" s="409"/>
      <c r="Y117" s="409"/>
      <c r="Z117" s="409"/>
      <c r="AA117" s="409"/>
      <c r="AB117" s="409"/>
      <c r="AC117" s="409"/>
      <c r="AD117" s="409"/>
      <c r="AE117" s="409"/>
      <c r="AF117" s="409"/>
      <c r="AG117" s="409"/>
      <c r="AH117" s="409"/>
      <c r="AI117" s="409"/>
      <c r="AJ117" s="409"/>
      <c r="AK117" s="409"/>
      <c r="AL117" s="409"/>
      <c r="AM117" s="409"/>
      <c r="AN117" s="409"/>
      <c r="AO117" s="409"/>
      <c r="AP117" s="409"/>
      <c r="AQ117" s="409"/>
      <c r="AR117" s="409"/>
      <c r="AS117" s="409"/>
      <c r="AT117" s="409"/>
      <c r="AU117" s="409"/>
      <c r="AV117" s="409"/>
      <c r="AW117" s="409"/>
      <c r="AX117" s="409"/>
    </row>
    <row r="118" spans="1:50" ht="30" customHeight="1" x14ac:dyDescent="0.25">
      <c r="A118" s="409"/>
      <c r="B118" s="409"/>
      <c r="C118" s="409"/>
      <c r="D118" s="409"/>
      <c r="E118" s="409"/>
      <c r="F118" s="409"/>
      <c r="G118" s="409"/>
      <c r="H118" s="409"/>
      <c r="I118" s="409"/>
      <c r="J118" s="409"/>
      <c r="K118" s="409"/>
      <c r="L118" s="409"/>
      <c r="M118" s="409"/>
      <c r="N118" s="409"/>
      <c r="O118" s="409"/>
      <c r="P118" s="409"/>
      <c r="Q118" s="409"/>
      <c r="R118" s="409"/>
      <c r="S118" s="409"/>
      <c r="T118" s="409"/>
      <c r="U118" s="409"/>
      <c r="V118" s="409"/>
      <c r="W118" s="409"/>
      <c r="X118" s="409"/>
      <c r="Y118" s="409"/>
      <c r="Z118" s="409"/>
      <c r="AA118" s="409"/>
      <c r="AB118" s="409"/>
      <c r="AC118" s="409"/>
      <c r="AD118" s="409"/>
      <c r="AE118" s="409"/>
      <c r="AF118" s="409"/>
      <c r="AG118" s="409"/>
      <c r="AH118" s="409"/>
      <c r="AI118" s="409"/>
      <c r="AJ118" s="409"/>
      <c r="AK118" s="409"/>
      <c r="AL118" s="409"/>
      <c r="AM118" s="409"/>
      <c r="AN118" s="409"/>
      <c r="AO118" s="409"/>
      <c r="AP118" s="409"/>
      <c r="AQ118" s="409"/>
      <c r="AR118" s="409"/>
      <c r="AS118" s="409"/>
      <c r="AT118" s="409"/>
      <c r="AU118" s="409"/>
      <c r="AV118" s="409"/>
      <c r="AW118" s="409"/>
      <c r="AX118" s="409"/>
    </row>
    <row r="119" spans="1:50" ht="30" customHeight="1" x14ac:dyDescent="0.25">
      <c r="A119" s="409"/>
      <c r="B119" s="409"/>
      <c r="C119" s="409"/>
      <c r="D119" s="409"/>
      <c r="E119" s="409"/>
      <c r="F119" s="409"/>
      <c r="G119" s="409"/>
      <c r="H119" s="409"/>
      <c r="I119" s="409"/>
      <c r="J119" s="409"/>
      <c r="K119" s="409"/>
      <c r="L119" s="409"/>
      <c r="M119" s="409"/>
      <c r="N119" s="409"/>
      <c r="O119" s="409"/>
      <c r="P119" s="409"/>
      <c r="Q119" s="409"/>
      <c r="R119" s="409"/>
      <c r="S119" s="409"/>
      <c r="T119" s="409"/>
      <c r="U119" s="409"/>
      <c r="V119" s="409"/>
      <c r="W119" s="409"/>
      <c r="X119" s="409"/>
      <c r="Y119" s="409"/>
      <c r="Z119" s="409"/>
      <c r="AA119" s="409"/>
      <c r="AB119" s="409"/>
      <c r="AC119" s="409"/>
      <c r="AD119" s="409"/>
      <c r="AE119" s="409"/>
      <c r="AF119" s="409"/>
      <c r="AG119" s="409"/>
      <c r="AH119" s="409"/>
      <c r="AI119" s="409"/>
      <c r="AJ119" s="409"/>
      <c r="AK119" s="409"/>
      <c r="AL119" s="409"/>
      <c r="AM119" s="409"/>
      <c r="AN119" s="409"/>
      <c r="AO119" s="409"/>
      <c r="AP119" s="409"/>
      <c r="AQ119" s="409"/>
      <c r="AR119" s="409"/>
      <c r="AS119" s="409"/>
      <c r="AT119" s="409"/>
      <c r="AU119" s="409"/>
      <c r="AV119" s="409"/>
      <c r="AW119" s="409"/>
      <c r="AX119" s="409"/>
    </row>
    <row r="120" spans="1:50" ht="30" customHeight="1" x14ac:dyDescent="0.25">
      <c r="A120" s="409"/>
      <c r="B120" s="409"/>
      <c r="C120" s="409"/>
      <c r="D120" s="409"/>
      <c r="E120" s="409"/>
      <c r="F120" s="409"/>
      <c r="G120" s="409"/>
      <c r="H120" s="409"/>
      <c r="I120" s="409"/>
      <c r="J120" s="409"/>
      <c r="K120" s="409"/>
      <c r="L120" s="409"/>
      <c r="M120" s="409"/>
      <c r="N120" s="409"/>
      <c r="O120" s="409"/>
      <c r="P120" s="409"/>
      <c r="Q120" s="409"/>
      <c r="R120" s="409"/>
      <c r="S120" s="409"/>
      <c r="T120" s="409"/>
      <c r="U120" s="409"/>
      <c r="V120" s="409"/>
      <c r="W120" s="409"/>
      <c r="X120" s="409"/>
      <c r="Y120" s="409"/>
      <c r="Z120" s="409"/>
      <c r="AA120" s="409"/>
      <c r="AB120" s="409"/>
      <c r="AC120" s="409"/>
      <c r="AD120" s="409"/>
      <c r="AE120" s="409"/>
      <c r="AF120" s="409"/>
      <c r="AG120" s="409"/>
      <c r="AH120" s="409"/>
      <c r="AI120" s="409"/>
      <c r="AJ120" s="409"/>
      <c r="AK120" s="409"/>
      <c r="AL120" s="409"/>
      <c r="AM120" s="409"/>
      <c r="AN120" s="409"/>
      <c r="AO120" s="409"/>
      <c r="AP120" s="409"/>
      <c r="AQ120" s="409"/>
      <c r="AR120" s="409"/>
      <c r="AS120" s="409"/>
      <c r="AT120" s="409"/>
      <c r="AU120" s="409"/>
      <c r="AV120" s="409"/>
      <c r="AW120" s="409"/>
      <c r="AX120" s="409"/>
    </row>
    <row r="121" spans="1:50" ht="30" customHeight="1" x14ac:dyDescent="0.25">
      <c r="A121" s="409"/>
      <c r="B121" s="409"/>
      <c r="C121" s="409"/>
      <c r="D121" s="409"/>
      <c r="E121" s="409"/>
      <c r="F121" s="409"/>
      <c r="G121" s="409"/>
      <c r="H121" s="409"/>
      <c r="I121" s="409"/>
      <c r="J121" s="409"/>
      <c r="K121" s="409"/>
      <c r="L121" s="409"/>
      <c r="M121" s="409"/>
      <c r="N121" s="409"/>
      <c r="O121" s="409"/>
      <c r="P121" s="409"/>
      <c r="Q121" s="409"/>
      <c r="R121" s="409"/>
      <c r="S121" s="409"/>
      <c r="T121" s="409"/>
      <c r="U121" s="409"/>
      <c r="V121" s="409"/>
      <c r="W121" s="409"/>
      <c r="X121" s="409"/>
      <c r="Y121" s="409"/>
      <c r="Z121" s="409"/>
      <c r="AA121" s="409"/>
      <c r="AB121" s="409"/>
      <c r="AC121" s="409"/>
      <c r="AD121" s="409"/>
      <c r="AE121" s="409"/>
      <c r="AF121" s="409"/>
      <c r="AG121" s="409"/>
      <c r="AH121" s="409"/>
      <c r="AI121" s="409"/>
      <c r="AJ121" s="409"/>
      <c r="AK121" s="409"/>
      <c r="AL121" s="409"/>
      <c r="AM121" s="409"/>
      <c r="AN121" s="409"/>
      <c r="AO121" s="409"/>
      <c r="AP121" s="409"/>
      <c r="AQ121" s="409"/>
      <c r="AR121" s="409"/>
      <c r="AS121" s="409"/>
      <c r="AT121" s="409"/>
      <c r="AU121" s="409"/>
      <c r="AV121" s="409"/>
      <c r="AW121" s="409"/>
      <c r="AX121" s="409"/>
    </row>
    <row r="122" spans="1:50" ht="30" customHeight="1" x14ac:dyDescent="0.25">
      <c r="A122" s="409"/>
      <c r="B122" s="409"/>
      <c r="C122" s="409"/>
      <c r="D122" s="409"/>
      <c r="E122" s="409"/>
      <c r="F122" s="409"/>
      <c r="G122" s="409"/>
      <c r="H122" s="409"/>
      <c r="I122" s="409"/>
      <c r="J122" s="409"/>
      <c r="K122" s="409"/>
      <c r="L122" s="409"/>
      <c r="M122" s="409"/>
      <c r="N122" s="409"/>
      <c r="O122" s="409"/>
      <c r="P122" s="409"/>
      <c r="Q122" s="409"/>
      <c r="R122" s="409"/>
      <c r="S122" s="409"/>
      <c r="T122" s="409"/>
      <c r="U122" s="409"/>
      <c r="V122" s="409"/>
      <c r="W122" s="409"/>
      <c r="X122" s="409"/>
      <c r="Y122" s="409"/>
      <c r="Z122" s="409"/>
      <c r="AA122" s="409"/>
      <c r="AB122" s="409"/>
      <c r="AC122" s="409"/>
      <c r="AD122" s="409"/>
      <c r="AE122" s="409"/>
      <c r="AF122" s="409"/>
      <c r="AG122" s="409"/>
      <c r="AH122" s="409"/>
      <c r="AI122" s="409"/>
      <c r="AJ122" s="409"/>
      <c r="AK122" s="409"/>
      <c r="AL122" s="409"/>
      <c r="AM122" s="409"/>
      <c r="AN122" s="409"/>
      <c r="AO122" s="409"/>
      <c r="AP122" s="409"/>
      <c r="AQ122" s="409"/>
      <c r="AR122" s="409"/>
      <c r="AS122" s="409"/>
      <c r="AT122" s="409"/>
      <c r="AU122" s="409"/>
      <c r="AV122" s="409"/>
      <c r="AW122" s="409"/>
      <c r="AX122" s="409"/>
    </row>
    <row r="123" spans="1:50" ht="30" customHeight="1" x14ac:dyDescent="0.25">
      <c r="A123" s="409"/>
      <c r="B123" s="409"/>
      <c r="C123" s="409"/>
      <c r="D123" s="409"/>
      <c r="E123" s="409"/>
      <c r="F123" s="409"/>
      <c r="G123" s="409"/>
      <c r="H123" s="409"/>
      <c r="I123" s="409"/>
      <c r="J123" s="409"/>
      <c r="K123" s="409"/>
      <c r="L123" s="409"/>
      <c r="M123" s="409"/>
      <c r="N123" s="409"/>
      <c r="O123" s="409"/>
      <c r="P123" s="409"/>
      <c r="Q123" s="409"/>
      <c r="R123" s="409"/>
      <c r="S123" s="409"/>
      <c r="T123" s="409"/>
      <c r="U123" s="409"/>
      <c r="V123" s="409"/>
      <c r="W123" s="409"/>
      <c r="X123" s="409"/>
      <c r="Y123" s="409"/>
      <c r="Z123" s="409"/>
      <c r="AA123" s="409"/>
      <c r="AB123" s="409"/>
      <c r="AC123" s="409"/>
      <c r="AD123" s="409"/>
      <c r="AE123" s="409"/>
      <c r="AF123" s="409"/>
      <c r="AG123" s="409"/>
      <c r="AH123" s="409"/>
      <c r="AI123" s="409"/>
      <c r="AJ123" s="409"/>
      <c r="AK123" s="409"/>
      <c r="AL123" s="409"/>
      <c r="AM123" s="409"/>
      <c r="AN123" s="409"/>
      <c r="AO123" s="409"/>
      <c r="AP123" s="409"/>
      <c r="AQ123" s="409"/>
      <c r="AR123" s="409"/>
      <c r="AS123" s="409"/>
      <c r="AT123" s="409"/>
      <c r="AU123" s="409"/>
      <c r="AV123" s="409"/>
      <c r="AW123" s="409"/>
      <c r="AX123" s="409"/>
    </row>
    <row r="124" spans="1:50" ht="30" customHeight="1" x14ac:dyDescent="0.25">
      <c r="A124" s="409"/>
      <c r="B124" s="409"/>
      <c r="C124" s="409"/>
      <c r="D124" s="409"/>
      <c r="E124" s="409"/>
      <c r="F124" s="409"/>
      <c r="G124" s="409"/>
      <c r="H124" s="409"/>
      <c r="I124" s="409"/>
      <c r="J124" s="409"/>
      <c r="K124" s="409"/>
      <c r="L124" s="409"/>
      <c r="M124" s="409"/>
      <c r="N124" s="409"/>
      <c r="O124" s="409"/>
      <c r="P124" s="409"/>
      <c r="Q124" s="409"/>
      <c r="R124" s="409"/>
      <c r="S124" s="409"/>
      <c r="T124" s="409"/>
      <c r="U124" s="409"/>
      <c r="V124" s="409"/>
      <c r="W124" s="409"/>
      <c r="X124" s="409"/>
      <c r="Y124" s="409"/>
      <c r="Z124" s="409"/>
      <c r="AA124" s="409"/>
      <c r="AB124" s="409"/>
      <c r="AC124" s="409"/>
      <c r="AD124" s="409"/>
      <c r="AE124" s="409"/>
      <c r="AF124" s="409"/>
      <c r="AG124" s="409"/>
      <c r="AH124" s="409"/>
      <c r="AI124" s="409"/>
      <c r="AJ124" s="409"/>
      <c r="AK124" s="409"/>
      <c r="AL124" s="409"/>
      <c r="AM124" s="409"/>
      <c r="AN124" s="409"/>
      <c r="AO124" s="409"/>
      <c r="AP124" s="409"/>
      <c r="AQ124" s="409"/>
      <c r="AR124" s="409"/>
      <c r="AS124" s="409"/>
      <c r="AT124" s="409"/>
      <c r="AU124" s="409"/>
      <c r="AV124" s="409"/>
      <c r="AW124" s="409"/>
      <c r="AX124" s="409"/>
    </row>
    <row r="125" spans="1:50" ht="30" customHeight="1" x14ac:dyDescent="0.25">
      <c r="A125" s="409"/>
      <c r="B125" s="409"/>
      <c r="C125" s="409"/>
      <c r="D125" s="409"/>
      <c r="E125" s="409"/>
      <c r="F125" s="409"/>
      <c r="G125" s="409"/>
      <c r="H125" s="409"/>
      <c r="I125" s="409"/>
      <c r="J125" s="409"/>
      <c r="K125" s="409"/>
      <c r="L125" s="409"/>
      <c r="M125" s="409"/>
      <c r="N125" s="409"/>
      <c r="O125" s="409"/>
      <c r="P125" s="409"/>
      <c r="Q125" s="409"/>
      <c r="R125" s="409"/>
      <c r="S125" s="409"/>
      <c r="T125" s="409"/>
      <c r="U125" s="409"/>
      <c r="V125" s="409"/>
      <c r="W125" s="409"/>
      <c r="X125" s="409"/>
      <c r="Y125" s="409"/>
      <c r="Z125" s="409"/>
      <c r="AA125" s="409"/>
      <c r="AB125" s="409"/>
      <c r="AC125" s="409"/>
      <c r="AD125" s="409"/>
      <c r="AE125" s="409"/>
      <c r="AF125" s="409"/>
      <c r="AG125" s="409"/>
      <c r="AH125" s="409"/>
      <c r="AI125" s="409"/>
      <c r="AJ125" s="409"/>
      <c r="AK125" s="409"/>
      <c r="AL125" s="409"/>
      <c r="AM125" s="409"/>
      <c r="AN125" s="409"/>
      <c r="AO125" s="409"/>
      <c r="AP125" s="409"/>
      <c r="AQ125" s="409"/>
      <c r="AR125" s="409"/>
      <c r="AS125" s="409"/>
      <c r="AT125" s="409"/>
      <c r="AU125" s="409"/>
      <c r="AV125" s="409"/>
      <c r="AW125" s="409"/>
      <c r="AX125" s="409"/>
    </row>
    <row r="126" spans="1:50" ht="30" customHeight="1" x14ac:dyDescent="0.25">
      <c r="A126" s="409"/>
      <c r="B126" s="409"/>
      <c r="C126" s="409"/>
      <c r="D126" s="409"/>
      <c r="E126" s="409"/>
      <c r="F126" s="409"/>
      <c r="G126" s="409"/>
      <c r="H126" s="409"/>
      <c r="I126" s="409"/>
      <c r="J126" s="409"/>
      <c r="K126" s="409"/>
      <c r="L126" s="409"/>
      <c r="M126" s="409"/>
      <c r="N126" s="409"/>
      <c r="O126" s="409"/>
      <c r="P126" s="409"/>
      <c r="Q126" s="409"/>
      <c r="R126" s="409"/>
      <c r="S126" s="409"/>
      <c r="T126" s="409"/>
      <c r="U126" s="409"/>
      <c r="V126" s="409"/>
      <c r="W126" s="409"/>
      <c r="X126" s="409"/>
      <c r="Y126" s="409"/>
      <c r="Z126" s="409"/>
      <c r="AA126" s="409"/>
      <c r="AB126" s="409"/>
      <c r="AC126" s="409"/>
      <c r="AD126" s="409"/>
      <c r="AE126" s="409"/>
      <c r="AF126" s="409"/>
      <c r="AG126" s="409"/>
      <c r="AH126" s="409"/>
      <c r="AI126" s="409"/>
      <c r="AJ126" s="409"/>
      <c r="AK126" s="409"/>
      <c r="AL126" s="409"/>
      <c r="AM126" s="409"/>
      <c r="AN126" s="409"/>
      <c r="AO126" s="409"/>
      <c r="AP126" s="409"/>
      <c r="AQ126" s="409"/>
      <c r="AR126" s="409"/>
      <c r="AS126" s="409"/>
      <c r="AT126" s="409"/>
      <c r="AU126" s="409"/>
      <c r="AV126" s="409"/>
      <c r="AW126" s="409"/>
      <c r="AX126" s="409"/>
    </row>
    <row r="127" spans="1:50" ht="30" customHeight="1" x14ac:dyDescent="0.25">
      <c r="A127" s="409"/>
      <c r="B127" s="409"/>
      <c r="C127" s="409"/>
      <c r="D127" s="409"/>
      <c r="E127" s="409"/>
      <c r="F127" s="409"/>
      <c r="G127" s="409"/>
      <c r="H127" s="409"/>
      <c r="I127" s="409"/>
      <c r="J127" s="409"/>
      <c r="K127" s="409"/>
      <c r="L127" s="409"/>
      <c r="M127" s="409"/>
      <c r="N127" s="409"/>
      <c r="O127" s="409"/>
      <c r="P127" s="409"/>
      <c r="Q127" s="409"/>
      <c r="R127" s="409"/>
      <c r="S127" s="409"/>
      <c r="T127" s="409"/>
      <c r="U127" s="409"/>
      <c r="V127" s="409"/>
      <c r="W127" s="409"/>
      <c r="X127" s="409"/>
      <c r="Y127" s="409"/>
      <c r="Z127" s="409"/>
      <c r="AA127" s="409"/>
      <c r="AB127" s="409"/>
      <c r="AC127" s="409"/>
      <c r="AD127" s="409"/>
      <c r="AE127" s="409"/>
      <c r="AF127" s="409"/>
      <c r="AG127" s="409"/>
      <c r="AH127" s="409"/>
      <c r="AI127" s="409"/>
      <c r="AJ127" s="409"/>
      <c r="AK127" s="409"/>
      <c r="AL127" s="409"/>
      <c r="AM127" s="409"/>
      <c r="AN127" s="409"/>
      <c r="AO127" s="409"/>
      <c r="AP127" s="409"/>
      <c r="AQ127" s="409"/>
      <c r="AR127" s="409"/>
      <c r="AS127" s="409"/>
      <c r="AT127" s="409"/>
      <c r="AU127" s="409"/>
      <c r="AV127" s="409"/>
      <c r="AW127" s="409"/>
      <c r="AX127" s="409"/>
    </row>
    <row r="128" spans="1:50" ht="30" customHeight="1" x14ac:dyDescent="0.25">
      <c r="A128" s="409"/>
      <c r="B128" s="409"/>
      <c r="C128" s="409"/>
      <c r="D128" s="409"/>
      <c r="E128" s="409"/>
      <c r="F128" s="409"/>
      <c r="G128" s="409"/>
      <c r="H128" s="409"/>
      <c r="I128" s="409"/>
      <c r="J128" s="409"/>
      <c r="K128" s="409"/>
      <c r="L128" s="409"/>
      <c r="M128" s="409"/>
      <c r="N128" s="409"/>
      <c r="O128" s="409"/>
      <c r="P128" s="409"/>
      <c r="Q128" s="409"/>
      <c r="R128" s="409"/>
      <c r="S128" s="409"/>
      <c r="T128" s="409"/>
      <c r="U128" s="409"/>
      <c r="V128" s="409"/>
      <c r="W128" s="409"/>
      <c r="X128" s="409"/>
      <c r="Y128" s="409"/>
      <c r="Z128" s="409"/>
      <c r="AA128" s="409"/>
      <c r="AB128" s="409"/>
      <c r="AC128" s="409"/>
      <c r="AD128" s="409"/>
      <c r="AE128" s="409"/>
      <c r="AF128" s="409"/>
      <c r="AG128" s="409"/>
      <c r="AH128" s="409"/>
      <c r="AI128" s="409"/>
      <c r="AJ128" s="409"/>
      <c r="AK128" s="409"/>
      <c r="AL128" s="409"/>
      <c r="AM128" s="409"/>
      <c r="AN128" s="409"/>
      <c r="AO128" s="409"/>
      <c r="AP128" s="409"/>
      <c r="AQ128" s="409"/>
      <c r="AR128" s="409"/>
      <c r="AS128" s="409"/>
      <c r="AT128" s="409"/>
      <c r="AU128" s="409"/>
      <c r="AV128" s="409"/>
      <c r="AW128" s="409"/>
      <c r="AX128" s="409"/>
    </row>
    <row r="129" spans="1:50" ht="30" customHeight="1" x14ac:dyDescent="0.25">
      <c r="A129" s="409"/>
      <c r="B129" s="409"/>
      <c r="C129" s="409"/>
      <c r="D129" s="409"/>
      <c r="E129" s="409"/>
      <c r="F129" s="409"/>
      <c r="G129" s="409"/>
      <c r="H129" s="409"/>
      <c r="I129" s="409"/>
      <c r="J129" s="409"/>
      <c r="K129" s="409"/>
      <c r="L129" s="409"/>
      <c r="M129" s="409"/>
      <c r="N129" s="409"/>
      <c r="O129" s="409"/>
      <c r="P129" s="409"/>
      <c r="Q129" s="409"/>
      <c r="R129" s="409"/>
      <c r="S129" s="409"/>
      <c r="T129" s="409"/>
      <c r="U129" s="409"/>
      <c r="V129" s="409"/>
      <c r="W129" s="409"/>
      <c r="X129" s="409"/>
      <c r="Y129" s="409"/>
      <c r="Z129" s="409"/>
      <c r="AA129" s="409"/>
      <c r="AB129" s="409"/>
      <c r="AC129" s="409"/>
      <c r="AD129" s="409"/>
      <c r="AE129" s="409"/>
      <c r="AF129" s="409"/>
      <c r="AG129" s="409"/>
      <c r="AH129" s="409"/>
      <c r="AI129" s="409"/>
      <c r="AJ129" s="409"/>
      <c r="AK129" s="409"/>
      <c r="AL129" s="409"/>
      <c r="AM129" s="409"/>
      <c r="AN129" s="409"/>
      <c r="AO129" s="409"/>
      <c r="AP129" s="409"/>
      <c r="AQ129" s="409"/>
      <c r="AR129" s="409"/>
      <c r="AS129" s="409"/>
      <c r="AT129" s="409"/>
      <c r="AU129" s="409"/>
      <c r="AV129" s="409"/>
      <c r="AW129" s="409"/>
      <c r="AX129" s="409"/>
    </row>
    <row r="130" spans="1:50" ht="30" customHeight="1" x14ac:dyDescent="0.25">
      <c r="A130" s="409"/>
      <c r="B130" s="409"/>
      <c r="C130" s="409"/>
      <c r="D130" s="409"/>
      <c r="E130" s="409"/>
      <c r="F130" s="409"/>
      <c r="G130" s="409"/>
      <c r="H130" s="409"/>
      <c r="I130" s="409"/>
      <c r="J130" s="409"/>
      <c r="K130" s="409"/>
      <c r="L130" s="409"/>
      <c r="M130" s="409"/>
      <c r="N130" s="409"/>
      <c r="O130" s="409"/>
      <c r="P130" s="409"/>
      <c r="Q130" s="409"/>
      <c r="R130" s="409"/>
      <c r="S130" s="409"/>
      <c r="T130" s="409"/>
      <c r="U130" s="409"/>
      <c r="V130" s="409"/>
      <c r="W130" s="409"/>
      <c r="X130" s="409"/>
      <c r="Y130" s="409"/>
      <c r="Z130" s="409"/>
      <c r="AA130" s="409"/>
      <c r="AB130" s="409"/>
      <c r="AC130" s="409"/>
      <c r="AD130" s="409"/>
      <c r="AE130" s="409"/>
      <c r="AF130" s="409"/>
      <c r="AG130" s="409"/>
      <c r="AH130" s="409"/>
      <c r="AI130" s="409"/>
      <c r="AJ130" s="409"/>
      <c r="AK130" s="409"/>
      <c r="AL130" s="409"/>
      <c r="AM130" s="409"/>
      <c r="AN130" s="409"/>
      <c r="AO130" s="409"/>
      <c r="AP130" s="409"/>
      <c r="AQ130" s="409"/>
      <c r="AR130" s="409"/>
      <c r="AS130" s="409"/>
      <c r="AT130" s="409"/>
      <c r="AU130" s="409"/>
      <c r="AV130" s="409"/>
      <c r="AW130" s="409"/>
      <c r="AX130" s="409"/>
    </row>
    <row r="131" spans="1:50" ht="30" customHeight="1" x14ac:dyDescent="0.25">
      <c r="A131" s="409"/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09"/>
      <c r="P131" s="409"/>
      <c r="Q131" s="409"/>
      <c r="R131" s="409"/>
      <c r="S131" s="409"/>
      <c r="T131" s="409"/>
      <c r="U131" s="409"/>
      <c r="V131" s="409"/>
      <c r="W131" s="409"/>
      <c r="X131" s="409"/>
      <c r="Y131" s="409"/>
      <c r="Z131" s="409"/>
      <c r="AA131" s="409"/>
      <c r="AB131" s="409"/>
      <c r="AC131" s="409"/>
      <c r="AD131" s="409"/>
      <c r="AE131" s="409"/>
      <c r="AF131" s="409"/>
      <c r="AG131" s="409"/>
      <c r="AH131" s="409"/>
      <c r="AI131" s="409"/>
      <c r="AJ131" s="409"/>
      <c r="AK131" s="409"/>
      <c r="AL131" s="409"/>
      <c r="AM131" s="409"/>
      <c r="AN131" s="409"/>
      <c r="AO131" s="409"/>
      <c r="AP131" s="409"/>
      <c r="AQ131" s="409"/>
      <c r="AR131" s="409"/>
      <c r="AS131" s="409"/>
      <c r="AT131" s="409"/>
      <c r="AU131" s="409"/>
      <c r="AV131" s="409"/>
      <c r="AW131" s="409"/>
      <c r="AX131" s="409"/>
    </row>
    <row r="132" spans="1:50" ht="30" customHeight="1" x14ac:dyDescent="0.25">
      <c r="A132" s="409"/>
      <c r="B132" s="409"/>
      <c r="C132" s="409"/>
      <c r="D132" s="409"/>
      <c r="E132" s="409"/>
      <c r="F132" s="409"/>
      <c r="G132" s="409"/>
      <c r="H132" s="409"/>
      <c r="I132" s="409"/>
      <c r="J132" s="409"/>
      <c r="K132" s="409"/>
      <c r="L132" s="409"/>
      <c r="M132" s="409"/>
      <c r="N132" s="409"/>
      <c r="O132" s="409"/>
      <c r="P132" s="409"/>
      <c r="Q132" s="409"/>
      <c r="R132" s="409"/>
      <c r="S132" s="409"/>
      <c r="T132" s="409"/>
      <c r="U132" s="409"/>
      <c r="V132" s="409"/>
      <c r="W132" s="409"/>
      <c r="X132" s="409"/>
      <c r="Y132" s="409"/>
      <c r="Z132" s="409"/>
      <c r="AA132" s="409"/>
      <c r="AB132" s="409"/>
      <c r="AC132" s="409"/>
      <c r="AD132" s="409"/>
      <c r="AE132" s="409"/>
      <c r="AF132" s="409"/>
      <c r="AG132" s="409"/>
      <c r="AH132" s="409"/>
      <c r="AI132" s="409"/>
      <c r="AJ132" s="409"/>
      <c r="AK132" s="409"/>
      <c r="AL132" s="409"/>
      <c r="AM132" s="409"/>
      <c r="AN132" s="409"/>
      <c r="AO132" s="409"/>
      <c r="AP132" s="409"/>
      <c r="AQ132" s="409"/>
      <c r="AR132" s="409"/>
      <c r="AS132" s="409"/>
      <c r="AT132" s="409"/>
      <c r="AU132" s="409"/>
      <c r="AV132" s="409"/>
      <c r="AW132" s="409"/>
      <c r="AX132" s="409"/>
    </row>
    <row r="133" spans="1:50" ht="30" customHeight="1" x14ac:dyDescent="0.25">
      <c r="A133" s="409"/>
      <c r="B133" s="409"/>
      <c r="C133" s="409"/>
      <c r="D133" s="409"/>
      <c r="E133" s="409"/>
      <c r="F133" s="409"/>
      <c r="G133" s="409"/>
      <c r="H133" s="409"/>
      <c r="I133" s="409"/>
      <c r="J133" s="409"/>
      <c r="K133" s="409"/>
      <c r="L133" s="409"/>
      <c r="M133" s="409"/>
      <c r="N133" s="409"/>
      <c r="O133" s="409"/>
      <c r="P133" s="409"/>
      <c r="Q133" s="409"/>
      <c r="R133" s="409"/>
      <c r="S133" s="409"/>
      <c r="T133" s="409"/>
      <c r="U133" s="409"/>
      <c r="V133" s="409"/>
      <c r="W133" s="409"/>
      <c r="X133" s="409"/>
      <c r="Y133" s="409"/>
      <c r="Z133" s="409"/>
      <c r="AA133" s="409"/>
      <c r="AB133" s="409"/>
      <c r="AC133" s="409"/>
      <c r="AD133" s="409"/>
      <c r="AE133" s="409"/>
      <c r="AF133" s="409"/>
      <c r="AG133" s="409"/>
      <c r="AH133" s="409"/>
      <c r="AI133" s="409"/>
      <c r="AJ133" s="409"/>
      <c r="AK133" s="409"/>
      <c r="AL133" s="409"/>
      <c r="AM133" s="409"/>
      <c r="AN133" s="409"/>
      <c r="AO133" s="409"/>
      <c r="AP133" s="409"/>
      <c r="AQ133" s="409"/>
      <c r="AR133" s="409"/>
      <c r="AS133" s="409"/>
      <c r="AT133" s="409"/>
      <c r="AU133" s="409"/>
      <c r="AV133" s="409"/>
      <c r="AW133" s="409"/>
      <c r="AX133" s="409"/>
    </row>
    <row r="134" spans="1:50" ht="30" customHeight="1" x14ac:dyDescent="0.25">
      <c r="A134" s="409"/>
      <c r="B134" s="409"/>
      <c r="C134" s="409"/>
      <c r="D134" s="409"/>
      <c r="E134" s="409"/>
      <c r="F134" s="409"/>
      <c r="G134" s="409"/>
      <c r="H134" s="409"/>
      <c r="I134" s="409"/>
      <c r="J134" s="409"/>
      <c r="K134" s="409"/>
      <c r="L134" s="409"/>
      <c r="M134" s="409"/>
      <c r="N134" s="409"/>
      <c r="O134" s="409"/>
      <c r="P134" s="409"/>
      <c r="Q134" s="409"/>
      <c r="R134" s="409"/>
      <c r="S134" s="409"/>
      <c r="T134" s="409"/>
      <c r="U134" s="409"/>
      <c r="V134" s="409"/>
      <c r="W134" s="409"/>
      <c r="X134" s="409"/>
      <c r="Y134" s="409"/>
      <c r="Z134" s="409"/>
      <c r="AA134" s="409"/>
      <c r="AB134" s="409"/>
      <c r="AC134" s="409"/>
      <c r="AD134" s="409"/>
      <c r="AE134" s="409"/>
      <c r="AF134" s="409"/>
      <c r="AG134" s="409"/>
      <c r="AH134" s="409"/>
      <c r="AI134" s="409"/>
      <c r="AJ134" s="409"/>
      <c r="AK134" s="409"/>
      <c r="AL134" s="409"/>
      <c r="AM134" s="409"/>
      <c r="AN134" s="409"/>
      <c r="AO134" s="409"/>
      <c r="AP134" s="409"/>
      <c r="AQ134" s="409"/>
      <c r="AR134" s="409"/>
      <c r="AS134" s="409"/>
      <c r="AT134" s="409"/>
      <c r="AU134" s="409"/>
      <c r="AV134" s="409"/>
      <c r="AW134" s="409"/>
      <c r="AX134" s="409"/>
    </row>
    <row r="135" spans="1:50" ht="30" customHeight="1" x14ac:dyDescent="0.25">
      <c r="A135" s="409"/>
      <c r="B135" s="409"/>
      <c r="C135" s="409"/>
      <c r="D135" s="409"/>
      <c r="E135" s="409"/>
      <c r="F135" s="409"/>
      <c r="G135" s="409"/>
      <c r="H135" s="409"/>
      <c r="I135" s="409"/>
      <c r="J135" s="409"/>
      <c r="K135" s="409"/>
      <c r="L135" s="409"/>
      <c r="M135" s="409"/>
      <c r="N135" s="409"/>
      <c r="O135" s="409"/>
      <c r="P135" s="409"/>
      <c r="Q135" s="409"/>
      <c r="R135" s="409"/>
      <c r="S135" s="409"/>
      <c r="T135" s="409"/>
      <c r="U135" s="409"/>
      <c r="V135" s="409"/>
      <c r="W135" s="409"/>
      <c r="X135" s="409"/>
      <c r="Y135" s="409"/>
      <c r="Z135" s="409"/>
      <c r="AA135" s="409"/>
      <c r="AB135" s="409"/>
      <c r="AC135" s="409"/>
      <c r="AD135" s="409"/>
      <c r="AE135" s="409"/>
      <c r="AF135" s="409"/>
      <c r="AG135" s="409"/>
      <c r="AH135" s="409"/>
      <c r="AI135" s="409"/>
      <c r="AJ135" s="409"/>
      <c r="AK135" s="409"/>
      <c r="AL135" s="409"/>
      <c r="AM135" s="409"/>
      <c r="AN135" s="409"/>
      <c r="AO135" s="409"/>
      <c r="AP135" s="409"/>
      <c r="AQ135" s="409"/>
      <c r="AR135" s="409"/>
      <c r="AS135" s="409"/>
      <c r="AT135" s="409"/>
      <c r="AU135" s="409"/>
      <c r="AV135" s="409"/>
      <c r="AW135" s="409"/>
      <c r="AX135" s="409"/>
    </row>
    <row r="136" spans="1:50" ht="30" customHeight="1" x14ac:dyDescent="0.25">
      <c r="A136" s="409"/>
      <c r="B136" s="409"/>
      <c r="C136" s="409"/>
      <c r="D136" s="409"/>
      <c r="E136" s="409"/>
      <c r="F136" s="409"/>
      <c r="G136" s="409"/>
      <c r="H136" s="409"/>
      <c r="I136" s="409"/>
      <c r="J136" s="409"/>
      <c r="K136" s="409"/>
      <c r="L136" s="409"/>
      <c r="M136" s="409"/>
      <c r="N136" s="409"/>
      <c r="O136" s="409"/>
      <c r="P136" s="409"/>
      <c r="Q136" s="409"/>
      <c r="R136" s="409"/>
      <c r="S136" s="409"/>
      <c r="T136" s="409"/>
      <c r="U136" s="409"/>
      <c r="V136" s="409"/>
      <c r="W136" s="409"/>
      <c r="X136" s="409"/>
      <c r="Y136" s="409"/>
      <c r="Z136" s="409"/>
      <c r="AA136" s="409"/>
      <c r="AB136" s="409"/>
      <c r="AC136" s="409"/>
      <c r="AD136" s="409"/>
      <c r="AE136" s="409"/>
      <c r="AF136" s="409"/>
      <c r="AG136" s="409"/>
      <c r="AH136" s="409"/>
      <c r="AI136" s="409"/>
      <c r="AJ136" s="409"/>
      <c r="AK136" s="409"/>
      <c r="AL136" s="409"/>
      <c r="AM136" s="409"/>
      <c r="AN136" s="409"/>
      <c r="AO136" s="409"/>
      <c r="AP136" s="409"/>
      <c r="AQ136" s="409"/>
      <c r="AR136" s="409"/>
      <c r="AS136" s="409"/>
      <c r="AT136" s="409"/>
      <c r="AU136" s="409"/>
      <c r="AV136" s="409"/>
      <c r="AW136" s="409"/>
      <c r="AX136" s="409"/>
    </row>
    <row r="137" spans="1:50" ht="30" customHeight="1" x14ac:dyDescent="0.25">
      <c r="A137" s="409"/>
      <c r="B137" s="409"/>
      <c r="C137" s="409"/>
      <c r="D137" s="409"/>
      <c r="E137" s="409"/>
      <c r="F137" s="409"/>
      <c r="G137" s="409"/>
      <c r="H137" s="409"/>
      <c r="I137" s="409"/>
      <c r="J137" s="409"/>
      <c r="K137" s="409"/>
      <c r="L137" s="409"/>
      <c r="M137" s="409"/>
      <c r="N137" s="409"/>
      <c r="O137" s="409"/>
      <c r="P137" s="409"/>
      <c r="Q137" s="409"/>
      <c r="R137" s="409"/>
      <c r="S137" s="409"/>
      <c r="T137" s="409"/>
      <c r="U137" s="409"/>
      <c r="V137" s="409"/>
      <c r="W137" s="409"/>
      <c r="X137" s="409"/>
      <c r="Y137" s="409"/>
      <c r="Z137" s="409"/>
      <c r="AA137" s="409"/>
      <c r="AB137" s="409"/>
      <c r="AC137" s="409"/>
      <c r="AD137" s="409"/>
      <c r="AE137" s="409"/>
      <c r="AF137" s="409"/>
      <c r="AG137" s="409"/>
      <c r="AH137" s="409"/>
      <c r="AI137" s="409"/>
      <c r="AJ137" s="409"/>
      <c r="AK137" s="409"/>
      <c r="AL137" s="409"/>
      <c r="AM137" s="409"/>
      <c r="AN137" s="409"/>
      <c r="AO137" s="409"/>
      <c r="AP137" s="409"/>
      <c r="AQ137" s="409"/>
      <c r="AR137" s="409"/>
      <c r="AS137" s="409"/>
      <c r="AT137" s="409"/>
      <c r="AU137" s="409"/>
      <c r="AV137" s="409"/>
      <c r="AW137" s="409"/>
      <c r="AX137" s="409"/>
    </row>
    <row r="138" spans="1:50" ht="30" customHeight="1" x14ac:dyDescent="0.25"/>
    <row r="139" spans="1:50" ht="30" customHeight="1" x14ac:dyDescent="0.25"/>
    <row r="140" spans="1:50" ht="30" customHeight="1" x14ac:dyDescent="0.25">
      <c r="A140" s="414" t="s">
        <v>6170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414"/>
      <c r="Z140" s="414"/>
      <c r="AA140" s="414"/>
      <c r="AB140" s="414"/>
      <c r="AC140" s="414"/>
      <c r="AD140" s="414"/>
      <c r="AE140" s="414"/>
      <c r="AF140" s="414"/>
      <c r="AG140" s="414"/>
      <c r="AH140" s="414"/>
      <c r="AI140" s="414"/>
      <c r="AJ140" s="414"/>
      <c r="AK140" s="414"/>
      <c r="AL140" s="414"/>
      <c r="AM140" s="414"/>
      <c r="AN140" s="414"/>
      <c r="AO140" s="414"/>
      <c r="AP140" s="414"/>
      <c r="AQ140" s="414"/>
      <c r="AR140" s="414"/>
      <c r="AS140" s="414"/>
      <c r="AT140" s="414"/>
      <c r="AU140" s="414"/>
      <c r="AV140" s="414"/>
      <c r="AW140" s="414"/>
      <c r="AX140" s="414"/>
    </row>
    <row r="141" spans="1:50" ht="30" customHeight="1" x14ac:dyDescent="0.25">
      <c r="A141" s="414"/>
      <c r="B141" s="414"/>
      <c r="C141" s="414"/>
      <c r="D141" s="414"/>
      <c r="E141" s="414"/>
      <c r="F141" s="414"/>
      <c r="G141" s="414"/>
      <c r="H141" s="414"/>
      <c r="I141" s="414"/>
      <c r="J141" s="414"/>
      <c r="K141" s="414"/>
      <c r="L141" s="414"/>
      <c r="M141" s="414"/>
      <c r="N141" s="414"/>
      <c r="O141" s="414"/>
      <c r="P141" s="414"/>
      <c r="Q141" s="414"/>
      <c r="R141" s="414"/>
      <c r="S141" s="414"/>
      <c r="T141" s="414"/>
      <c r="U141" s="414"/>
      <c r="V141" s="414"/>
      <c r="W141" s="414"/>
      <c r="X141" s="414"/>
      <c r="Y141" s="414"/>
      <c r="Z141" s="414"/>
      <c r="AA141" s="414"/>
      <c r="AB141" s="414"/>
      <c r="AC141" s="414"/>
      <c r="AD141" s="414"/>
      <c r="AE141" s="414"/>
      <c r="AF141" s="414"/>
      <c r="AG141" s="414"/>
      <c r="AH141" s="414"/>
      <c r="AI141" s="414"/>
      <c r="AJ141" s="414"/>
      <c r="AK141" s="414"/>
      <c r="AL141" s="414"/>
      <c r="AM141" s="414"/>
      <c r="AN141" s="414"/>
      <c r="AO141" s="414"/>
      <c r="AP141" s="414"/>
      <c r="AQ141" s="414"/>
      <c r="AR141" s="414"/>
      <c r="AS141" s="414"/>
      <c r="AT141" s="414"/>
      <c r="AU141" s="414"/>
      <c r="AV141" s="414"/>
      <c r="AW141" s="414"/>
      <c r="AX141" s="414"/>
    </row>
    <row r="142" spans="1:50" ht="30" customHeight="1" x14ac:dyDescent="0.25">
      <c r="A142" s="414"/>
      <c r="B142" s="414"/>
      <c r="C142" s="414"/>
      <c r="D142" s="414"/>
      <c r="E142" s="414"/>
      <c r="F142" s="414"/>
      <c r="G142" s="414"/>
      <c r="H142" s="414"/>
      <c r="I142" s="414"/>
      <c r="J142" s="414"/>
      <c r="K142" s="414"/>
      <c r="L142" s="414"/>
      <c r="M142" s="414"/>
      <c r="N142" s="414"/>
      <c r="O142" s="414"/>
      <c r="P142" s="414"/>
      <c r="Q142" s="414"/>
      <c r="R142" s="414"/>
      <c r="S142" s="414"/>
      <c r="T142" s="414"/>
      <c r="U142" s="414"/>
      <c r="V142" s="414"/>
      <c r="W142" s="414"/>
      <c r="X142" s="414"/>
      <c r="Y142" s="414"/>
      <c r="Z142" s="414"/>
      <c r="AA142" s="414"/>
      <c r="AB142" s="414"/>
      <c r="AC142" s="414"/>
      <c r="AD142" s="414"/>
      <c r="AE142" s="414"/>
      <c r="AF142" s="414"/>
      <c r="AG142" s="414"/>
      <c r="AH142" s="414"/>
      <c r="AI142" s="414"/>
      <c r="AJ142" s="414"/>
      <c r="AK142" s="414"/>
      <c r="AL142" s="414"/>
      <c r="AM142" s="414"/>
      <c r="AN142" s="414"/>
      <c r="AO142" s="414"/>
      <c r="AP142" s="414"/>
      <c r="AQ142" s="414"/>
      <c r="AR142" s="414"/>
      <c r="AS142" s="414"/>
      <c r="AT142" s="414"/>
      <c r="AU142" s="414"/>
      <c r="AV142" s="414"/>
      <c r="AW142" s="414"/>
      <c r="AX142" s="414"/>
    </row>
    <row r="143" spans="1:50" ht="60" customHeight="1" x14ac:dyDescent="0.25">
      <c r="A143" s="414"/>
      <c r="B143" s="414"/>
      <c r="C143" s="414"/>
      <c r="D143" s="414"/>
      <c r="E143" s="414"/>
      <c r="F143" s="414"/>
      <c r="G143" s="414"/>
      <c r="H143" s="414"/>
      <c r="I143" s="414"/>
      <c r="J143" s="414"/>
      <c r="K143" s="414"/>
      <c r="L143" s="414"/>
      <c r="M143" s="414"/>
      <c r="N143" s="414"/>
      <c r="O143" s="414"/>
      <c r="P143" s="414"/>
      <c r="Q143" s="414"/>
      <c r="R143" s="414"/>
      <c r="S143" s="414"/>
      <c r="T143" s="414"/>
      <c r="U143" s="414"/>
      <c r="V143" s="414"/>
      <c r="W143" s="414"/>
      <c r="X143" s="414"/>
      <c r="Y143" s="414"/>
      <c r="Z143" s="414"/>
      <c r="AA143" s="414"/>
      <c r="AB143" s="414"/>
      <c r="AC143" s="414"/>
      <c r="AD143" s="414"/>
      <c r="AE143" s="414"/>
      <c r="AF143" s="414"/>
      <c r="AG143" s="414"/>
      <c r="AH143" s="414"/>
      <c r="AI143" s="414"/>
      <c r="AJ143" s="414"/>
      <c r="AK143" s="414"/>
      <c r="AL143" s="414"/>
      <c r="AM143" s="414"/>
      <c r="AN143" s="414"/>
      <c r="AO143" s="414"/>
      <c r="AP143" s="414"/>
      <c r="AQ143" s="414"/>
      <c r="AR143" s="414"/>
      <c r="AS143" s="414"/>
      <c r="AT143" s="414"/>
      <c r="AU143" s="414"/>
      <c r="AV143" s="414"/>
      <c r="AW143" s="414"/>
      <c r="AX143" s="414"/>
    </row>
    <row r="144" spans="1:50" ht="60" customHeight="1" x14ac:dyDescent="0.25">
      <c r="A144" s="414"/>
      <c r="B144" s="414"/>
      <c r="C144" s="414"/>
      <c r="D144" s="414"/>
      <c r="E144" s="414"/>
      <c r="F144" s="414"/>
      <c r="G144" s="414"/>
      <c r="H144" s="414"/>
      <c r="I144" s="414"/>
      <c r="J144" s="414"/>
      <c r="K144" s="414"/>
      <c r="L144" s="414"/>
      <c r="M144" s="414"/>
      <c r="N144" s="414"/>
      <c r="O144" s="414"/>
      <c r="P144" s="414"/>
      <c r="Q144" s="414"/>
      <c r="R144" s="414"/>
      <c r="S144" s="414"/>
      <c r="T144" s="414"/>
      <c r="U144" s="414"/>
      <c r="V144" s="414"/>
      <c r="W144" s="414"/>
      <c r="X144" s="414"/>
      <c r="Y144" s="414"/>
      <c r="Z144" s="414"/>
      <c r="AA144" s="414"/>
      <c r="AB144" s="414"/>
      <c r="AC144" s="414"/>
      <c r="AD144" s="414"/>
      <c r="AE144" s="414"/>
      <c r="AF144" s="414"/>
      <c r="AG144" s="414"/>
      <c r="AH144" s="414"/>
      <c r="AI144" s="414"/>
      <c r="AJ144" s="414"/>
      <c r="AK144" s="414"/>
      <c r="AL144" s="414"/>
      <c r="AM144" s="414"/>
      <c r="AN144" s="414"/>
      <c r="AO144" s="414"/>
      <c r="AP144" s="414"/>
      <c r="AQ144" s="414"/>
      <c r="AR144" s="414"/>
      <c r="AS144" s="414"/>
      <c r="AT144" s="414"/>
      <c r="AU144" s="414"/>
      <c r="AV144" s="414"/>
      <c r="AW144" s="414"/>
      <c r="AX144" s="414"/>
    </row>
    <row r="145" spans="1:50" ht="60" customHeight="1" thickBot="1" x14ac:dyDescent="0.3">
      <c r="A145" s="415"/>
      <c r="B145" s="415"/>
      <c r="C145" s="415"/>
      <c r="D145" s="415"/>
      <c r="E145" s="415"/>
      <c r="F145" s="415"/>
      <c r="G145" s="415"/>
      <c r="H145" s="415"/>
      <c r="I145" s="415"/>
      <c r="J145" s="415"/>
      <c r="K145" s="415"/>
      <c r="L145" s="415"/>
      <c r="M145" s="415"/>
      <c r="N145" s="415"/>
      <c r="O145" s="415"/>
      <c r="P145" s="415"/>
      <c r="Q145" s="415"/>
      <c r="R145" s="415"/>
      <c r="S145" s="415"/>
      <c r="T145" s="415"/>
      <c r="U145" s="415"/>
      <c r="V145" s="415"/>
      <c r="W145" s="415"/>
      <c r="X145" s="415"/>
      <c r="Y145" s="415"/>
      <c r="Z145" s="415"/>
      <c r="AA145" s="415"/>
      <c r="AB145" s="415"/>
      <c r="AC145" s="415"/>
      <c r="AD145" s="415"/>
      <c r="AE145" s="415"/>
      <c r="AF145" s="415"/>
      <c r="AG145" s="415"/>
      <c r="AH145" s="415"/>
      <c r="AI145" s="415"/>
      <c r="AJ145" s="415"/>
      <c r="AK145" s="415"/>
      <c r="AL145" s="415"/>
      <c r="AM145" s="415"/>
      <c r="AN145" s="415"/>
      <c r="AO145" s="415"/>
      <c r="AP145" s="415"/>
      <c r="AQ145" s="415"/>
      <c r="AR145" s="415"/>
      <c r="AS145" s="415"/>
      <c r="AT145" s="415"/>
      <c r="AU145" s="415"/>
      <c r="AV145" s="415"/>
      <c r="AW145" s="415"/>
      <c r="AX145" s="415"/>
    </row>
    <row r="146" spans="1:50" ht="51" customHeight="1" x14ac:dyDescent="0.25">
      <c r="A146" s="107" t="s">
        <v>6138</v>
      </c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9"/>
      <c r="W146" s="416" t="s">
        <v>6164</v>
      </c>
      <c r="X146" s="417"/>
      <c r="Y146" s="418"/>
      <c r="Z146" s="422" t="s">
        <v>6165</v>
      </c>
      <c r="AA146" s="423"/>
      <c r="AB146" s="424"/>
      <c r="AC146" s="428" t="s">
        <v>6169</v>
      </c>
      <c r="AD146" s="429"/>
      <c r="AE146" s="429"/>
      <c r="AF146" s="429"/>
      <c r="AG146" s="429"/>
      <c r="AH146" s="429"/>
      <c r="AI146" s="429"/>
      <c r="AJ146" s="429"/>
      <c r="AK146" s="429"/>
      <c r="AL146" s="429"/>
      <c r="AM146" s="429"/>
      <c r="AN146" s="429"/>
      <c r="AO146" s="429"/>
      <c r="AP146" s="429"/>
      <c r="AQ146" s="429"/>
      <c r="AR146" s="429"/>
      <c r="AS146" s="429"/>
      <c r="AT146" s="429"/>
      <c r="AU146" s="429"/>
      <c r="AV146" s="429"/>
      <c r="AW146" s="429"/>
      <c r="AX146" s="430"/>
    </row>
    <row r="147" spans="1:50" ht="51" customHeight="1" x14ac:dyDescent="0.25">
      <c r="A147" s="110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2"/>
      <c r="W147" s="419"/>
      <c r="X147" s="420"/>
      <c r="Y147" s="421"/>
      <c r="Z147" s="425"/>
      <c r="AA147" s="426"/>
      <c r="AB147" s="427"/>
      <c r="AC147" s="431"/>
      <c r="AD147" s="432"/>
      <c r="AE147" s="432"/>
      <c r="AF147" s="432"/>
      <c r="AG147" s="432"/>
      <c r="AH147" s="432"/>
      <c r="AI147" s="432"/>
      <c r="AJ147" s="432"/>
      <c r="AK147" s="432"/>
      <c r="AL147" s="432"/>
      <c r="AM147" s="432"/>
      <c r="AN147" s="432"/>
      <c r="AO147" s="432"/>
      <c r="AP147" s="432"/>
      <c r="AQ147" s="432"/>
      <c r="AR147" s="432"/>
      <c r="AS147" s="432"/>
      <c r="AT147" s="432"/>
      <c r="AU147" s="432"/>
      <c r="AV147" s="432"/>
      <c r="AW147" s="432"/>
      <c r="AX147" s="433"/>
    </row>
    <row r="148" spans="1:50" ht="35" x14ac:dyDescent="0.55000000000000004">
      <c r="A148" s="434" t="s">
        <v>6141</v>
      </c>
      <c r="B148" s="435"/>
      <c r="C148" s="435"/>
      <c r="D148" s="435"/>
      <c r="E148" s="435"/>
      <c r="F148" s="435"/>
      <c r="G148" s="435"/>
      <c r="H148" s="435"/>
      <c r="I148" s="435"/>
      <c r="J148" s="435"/>
      <c r="K148" s="435"/>
      <c r="L148" s="435"/>
      <c r="M148" s="435"/>
      <c r="N148" s="435"/>
      <c r="O148" s="435"/>
      <c r="P148" s="435"/>
      <c r="Q148" s="435"/>
      <c r="R148" s="435"/>
      <c r="S148" s="435"/>
      <c r="T148" s="435"/>
      <c r="U148" s="435"/>
      <c r="V148" s="435"/>
      <c r="W148" s="436"/>
      <c r="X148" s="437"/>
      <c r="Y148" s="438"/>
      <c r="Z148" s="439"/>
      <c r="AA148" s="440"/>
      <c r="AB148" s="441"/>
      <c r="AC148" s="442"/>
      <c r="AD148" s="442"/>
      <c r="AE148" s="442"/>
      <c r="AF148" s="442"/>
      <c r="AG148" s="442"/>
      <c r="AH148" s="442"/>
      <c r="AI148" s="442"/>
      <c r="AJ148" s="442"/>
      <c r="AK148" s="442"/>
      <c r="AL148" s="442"/>
      <c r="AM148" s="442"/>
      <c r="AN148" s="442"/>
      <c r="AO148" s="442"/>
      <c r="AP148" s="442"/>
      <c r="AQ148" s="442"/>
      <c r="AR148" s="442"/>
      <c r="AS148" s="442"/>
      <c r="AT148" s="442"/>
      <c r="AU148" s="442"/>
      <c r="AV148" s="442"/>
      <c r="AW148" s="442"/>
      <c r="AX148" s="443"/>
    </row>
    <row r="149" spans="1:50" ht="64.5" customHeight="1" x14ac:dyDescent="0.25">
      <c r="A149" s="119" t="s">
        <v>6139</v>
      </c>
      <c r="B149" s="120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3"/>
      <c r="X149" s="124"/>
      <c r="Y149" s="125"/>
      <c r="Z149" s="129"/>
      <c r="AA149" s="130"/>
      <c r="AB149" s="131"/>
      <c r="AC149" s="135"/>
      <c r="AD149" s="135"/>
      <c r="AE149" s="135"/>
      <c r="AF149" s="135"/>
      <c r="AG149" s="135"/>
      <c r="AH149" s="135"/>
      <c r="AI149" s="135"/>
      <c r="AJ149" s="135"/>
      <c r="AK149" s="135"/>
      <c r="AL149" s="135"/>
      <c r="AM149" s="135"/>
      <c r="AN149" s="135"/>
      <c r="AO149" s="135"/>
      <c r="AP149" s="135"/>
      <c r="AQ149" s="135"/>
      <c r="AR149" s="135"/>
      <c r="AS149" s="135"/>
      <c r="AT149" s="135"/>
      <c r="AU149" s="135"/>
      <c r="AV149" s="135"/>
      <c r="AW149" s="135"/>
      <c r="AX149" s="136"/>
    </row>
    <row r="150" spans="1:50" ht="64.5" customHeight="1" x14ac:dyDescent="0.25">
      <c r="A150" s="121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6"/>
      <c r="X150" s="127"/>
      <c r="Y150" s="128"/>
      <c r="Z150" s="132"/>
      <c r="AA150" s="133"/>
      <c r="AB150" s="134"/>
      <c r="AC150" s="137"/>
      <c r="AD150" s="137"/>
      <c r="AE150" s="137"/>
      <c r="AF150" s="137"/>
      <c r="AG150" s="137"/>
      <c r="AH150" s="137"/>
      <c r="AI150" s="137"/>
      <c r="AJ150" s="137"/>
      <c r="AK150" s="137"/>
      <c r="AL150" s="137"/>
      <c r="AM150" s="137"/>
      <c r="AN150" s="137"/>
      <c r="AO150" s="137"/>
      <c r="AP150" s="137"/>
      <c r="AQ150" s="137"/>
      <c r="AR150" s="137"/>
      <c r="AS150" s="137"/>
      <c r="AT150" s="137"/>
      <c r="AU150" s="137"/>
      <c r="AV150" s="137"/>
      <c r="AW150" s="137"/>
      <c r="AX150" s="138"/>
    </row>
    <row r="151" spans="1:50" ht="30" customHeight="1" x14ac:dyDescent="0.55000000000000004">
      <c r="A151" s="119" t="s">
        <v>6148</v>
      </c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3"/>
      <c r="X151" s="124"/>
      <c r="Y151" s="125"/>
      <c r="Z151" s="94"/>
      <c r="AA151" s="95"/>
      <c r="AB151" s="103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6"/>
    </row>
    <row r="152" spans="1:50" ht="30" customHeight="1" x14ac:dyDescent="0.55000000000000004">
      <c r="A152" s="121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6"/>
      <c r="X152" s="127"/>
      <c r="Y152" s="128"/>
      <c r="Z152" s="96"/>
      <c r="AA152" s="97"/>
      <c r="AB152" s="104"/>
      <c r="AC152" s="137"/>
      <c r="AD152" s="137"/>
      <c r="AE152" s="137"/>
      <c r="AF152" s="137"/>
      <c r="AG152" s="137"/>
      <c r="AH152" s="137"/>
      <c r="AI152" s="137"/>
      <c r="AJ152" s="137"/>
      <c r="AK152" s="137"/>
      <c r="AL152" s="137"/>
      <c r="AM152" s="137"/>
      <c r="AN152" s="137"/>
      <c r="AO152" s="137"/>
      <c r="AP152" s="137"/>
      <c r="AQ152" s="137"/>
      <c r="AR152" s="137"/>
      <c r="AS152" s="137"/>
      <c r="AT152" s="137"/>
      <c r="AU152" s="137"/>
      <c r="AV152" s="137"/>
      <c r="AW152" s="137"/>
      <c r="AX152" s="138"/>
    </row>
    <row r="153" spans="1:50" ht="30" customHeight="1" x14ac:dyDescent="0.25">
      <c r="A153" s="119" t="s">
        <v>6140</v>
      </c>
      <c r="B153" s="120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3"/>
      <c r="X153" s="124"/>
      <c r="Y153" s="125"/>
      <c r="Z153" s="129"/>
      <c r="AA153" s="130"/>
      <c r="AB153" s="131"/>
      <c r="AC153" s="135"/>
      <c r="AD153" s="135"/>
      <c r="AE153" s="135"/>
      <c r="AF153" s="135"/>
      <c r="AG153" s="135"/>
      <c r="AH153" s="135"/>
      <c r="AI153" s="135"/>
      <c r="AJ153" s="135"/>
      <c r="AK153" s="135"/>
      <c r="AL153" s="135"/>
      <c r="AM153" s="135"/>
      <c r="AN153" s="135"/>
      <c r="AO153" s="135"/>
      <c r="AP153" s="135"/>
      <c r="AQ153" s="135"/>
      <c r="AR153" s="135"/>
      <c r="AS153" s="135"/>
      <c r="AT153" s="135"/>
      <c r="AU153" s="135"/>
      <c r="AV153" s="135"/>
      <c r="AW153" s="135"/>
      <c r="AX153" s="136"/>
    </row>
    <row r="154" spans="1:50" ht="30" customHeight="1" x14ac:dyDescent="0.25">
      <c r="A154" s="121"/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6"/>
      <c r="X154" s="127"/>
      <c r="Y154" s="128"/>
      <c r="Z154" s="132"/>
      <c r="AA154" s="133"/>
      <c r="AB154" s="134"/>
      <c r="AC154" s="137"/>
      <c r="AD154" s="137"/>
      <c r="AE154" s="137"/>
      <c r="AF154" s="137"/>
      <c r="AG154" s="137"/>
      <c r="AH154" s="137"/>
      <c r="AI154" s="137"/>
      <c r="AJ154" s="137"/>
      <c r="AK154" s="137"/>
      <c r="AL154" s="137"/>
      <c r="AM154" s="137"/>
      <c r="AN154" s="137"/>
      <c r="AO154" s="137"/>
      <c r="AP154" s="137"/>
      <c r="AQ154" s="137"/>
      <c r="AR154" s="137"/>
      <c r="AS154" s="137"/>
      <c r="AT154" s="137"/>
      <c r="AU154" s="137"/>
      <c r="AV154" s="137"/>
      <c r="AW154" s="137"/>
      <c r="AX154" s="138"/>
    </row>
    <row r="155" spans="1:50" ht="30" customHeight="1" x14ac:dyDescent="0.25">
      <c r="A155" s="119" t="s">
        <v>6147</v>
      </c>
      <c r="B155" s="120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3"/>
      <c r="X155" s="124"/>
      <c r="Y155" s="125"/>
      <c r="Z155" s="129"/>
      <c r="AA155" s="130"/>
      <c r="AB155" s="131"/>
      <c r="AC155" s="135"/>
      <c r="AD155" s="135"/>
      <c r="AE155" s="135"/>
      <c r="AF155" s="135"/>
      <c r="AG155" s="135"/>
      <c r="AH155" s="135"/>
      <c r="AI155" s="135"/>
      <c r="AJ155" s="135"/>
      <c r="AK155" s="135"/>
      <c r="AL155" s="135"/>
      <c r="AM155" s="135"/>
      <c r="AN155" s="135"/>
      <c r="AO155" s="135"/>
      <c r="AP155" s="135"/>
      <c r="AQ155" s="135"/>
      <c r="AR155" s="135"/>
      <c r="AS155" s="135"/>
      <c r="AT155" s="135"/>
      <c r="AU155" s="135"/>
      <c r="AV155" s="135"/>
      <c r="AW155" s="135"/>
      <c r="AX155" s="136"/>
    </row>
    <row r="156" spans="1:50" ht="30" customHeight="1" x14ac:dyDescent="0.25">
      <c r="A156" s="121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6"/>
      <c r="X156" s="127"/>
      <c r="Y156" s="128"/>
      <c r="Z156" s="132"/>
      <c r="AA156" s="133"/>
      <c r="AB156" s="134"/>
      <c r="AC156" s="137"/>
      <c r="AD156" s="137"/>
      <c r="AE156" s="137"/>
      <c r="AF156" s="137"/>
      <c r="AG156" s="137"/>
      <c r="AH156" s="137"/>
      <c r="AI156" s="137"/>
      <c r="AJ156" s="137"/>
      <c r="AK156" s="137"/>
      <c r="AL156" s="137"/>
      <c r="AM156" s="137"/>
      <c r="AN156" s="137"/>
      <c r="AO156" s="137"/>
      <c r="AP156" s="137"/>
      <c r="AQ156" s="137"/>
      <c r="AR156" s="137"/>
      <c r="AS156" s="137"/>
      <c r="AT156" s="137"/>
      <c r="AU156" s="137"/>
      <c r="AV156" s="137"/>
      <c r="AW156" s="137"/>
      <c r="AX156" s="138"/>
    </row>
    <row r="157" spans="1:50" ht="30" customHeight="1" x14ac:dyDescent="0.25">
      <c r="A157" s="119" t="s">
        <v>6146</v>
      </c>
      <c r="B157" s="120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3"/>
      <c r="X157" s="124"/>
      <c r="Y157" s="125"/>
      <c r="Z157" s="129"/>
      <c r="AA157" s="130"/>
      <c r="AB157" s="131"/>
      <c r="AC157" s="135"/>
      <c r="AD157" s="135"/>
      <c r="AE157" s="135"/>
      <c r="AF157" s="135"/>
      <c r="AG157" s="135"/>
      <c r="AH157" s="135"/>
      <c r="AI157" s="135"/>
      <c r="AJ157" s="135"/>
      <c r="AK157" s="135"/>
      <c r="AL157" s="135"/>
      <c r="AM157" s="135"/>
      <c r="AN157" s="135"/>
      <c r="AO157" s="135"/>
      <c r="AP157" s="135"/>
      <c r="AQ157" s="135"/>
      <c r="AR157" s="135"/>
      <c r="AS157" s="135"/>
      <c r="AT157" s="135"/>
      <c r="AU157" s="135"/>
      <c r="AV157" s="135"/>
      <c r="AW157" s="135"/>
      <c r="AX157" s="136"/>
    </row>
    <row r="158" spans="1:50" ht="30" customHeight="1" x14ac:dyDescent="0.25">
      <c r="A158" s="121"/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6"/>
      <c r="X158" s="127"/>
      <c r="Y158" s="128"/>
      <c r="Z158" s="132"/>
      <c r="AA158" s="133"/>
      <c r="AB158" s="134"/>
      <c r="AC158" s="137"/>
      <c r="AD158" s="137"/>
      <c r="AE158" s="137"/>
      <c r="AF158" s="137"/>
      <c r="AG158" s="137"/>
      <c r="AH158" s="137"/>
      <c r="AI158" s="137"/>
      <c r="AJ158" s="137"/>
      <c r="AK158" s="137"/>
      <c r="AL158" s="137"/>
      <c r="AM158" s="137"/>
      <c r="AN158" s="137"/>
      <c r="AO158" s="137"/>
      <c r="AP158" s="137"/>
      <c r="AQ158" s="137"/>
      <c r="AR158" s="137"/>
      <c r="AS158" s="137"/>
      <c r="AT158" s="137"/>
      <c r="AU158" s="137"/>
      <c r="AV158" s="137"/>
      <c r="AW158" s="137"/>
      <c r="AX158" s="138"/>
    </row>
    <row r="159" spans="1:50" ht="30" customHeight="1" x14ac:dyDescent="0.25">
      <c r="A159" s="453" t="s">
        <v>6142</v>
      </c>
      <c r="B159" s="454"/>
      <c r="C159" s="454"/>
      <c r="D159" s="454"/>
      <c r="E159" s="454"/>
      <c r="F159" s="454"/>
      <c r="G159" s="454"/>
      <c r="H159" s="454"/>
      <c r="I159" s="454"/>
      <c r="J159" s="454"/>
      <c r="K159" s="454"/>
      <c r="L159" s="454"/>
      <c r="M159" s="454"/>
      <c r="N159" s="454"/>
      <c r="O159" s="454"/>
      <c r="P159" s="454"/>
      <c r="Q159" s="454"/>
      <c r="R159" s="454"/>
      <c r="S159" s="454"/>
      <c r="T159" s="454"/>
      <c r="U159" s="454"/>
      <c r="V159" s="455"/>
      <c r="W159" s="456"/>
      <c r="X159" s="457"/>
      <c r="Y159" s="457"/>
      <c r="Z159" s="458"/>
      <c r="AA159" s="458"/>
      <c r="AB159" s="459"/>
      <c r="AC159" s="460"/>
      <c r="AD159" s="461"/>
      <c r="AE159" s="461"/>
      <c r="AF159" s="461"/>
      <c r="AG159" s="461"/>
      <c r="AH159" s="461"/>
      <c r="AI159" s="461"/>
      <c r="AJ159" s="461"/>
      <c r="AK159" s="461"/>
      <c r="AL159" s="461"/>
      <c r="AM159" s="461"/>
      <c r="AN159" s="461"/>
      <c r="AO159" s="461"/>
      <c r="AP159" s="461"/>
      <c r="AQ159" s="461"/>
      <c r="AR159" s="461"/>
      <c r="AS159" s="461"/>
      <c r="AT159" s="461"/>
      <c r="AU159" s="461"/>
      <c r="AV159" s="461"/>
      <c r="AW159" s="461"/>
      <c r="AX159" s="462"/>
    </row>
    <row r="160" spans="1:50" ht="30" customHeight="1" x14ac:dyDescent="0.25">
      <c r="A160" s="119" t="s">
        <v>6149</v>
      </c>
      <c r="B160" s="120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3"/>
      <c r="X160" s="124"/>
      <c r="Y160" s="125"/>
      <c r="Z160" s="129"/>
      <c r="AA160" s="130"/>
      <c r="AB160" s="131"/>
      <c r="AC160" s="135"/>
      <c r="AD160" s="135"/>
      <c r="AE160" s="135"/>
      <c r="AF160" s="135"/>
      <c r="AG160" s="135"/>
      <c r="AH160" s="135"/>
      <c r="AI160" s="135"/>
      <c r="AJ160" s="135"/>
      <c r="AK160" s="135"/>
      <c r="AL160" s="135"/>
      <c r="AM160" s="135"/>
      <c r="AN160" s="135"/>
      <c r="AO160" s="135"/>
      <c r="AP160" s="135"/>
      <c r="AQ160" s="135"/>
      <c r="AR160" s="135"/>
      <c r="AS160" s="135"/>
      <c r="AT160" s="135"/>
      <c r="AU160" s="135"/>
      <c r="AV160" s="135"/>
      <c r="AW160" s="135"/>
      <c r="AX160" s="136"/>
    </row>
    <row r="161" spans="1:50" ht="30" customHeight="1" x14ac:dyDescent="0.25">
      <c r="A161" s="121"/>
      <c r="B161" s="122"/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6"/>
      <c r="X161" s="127"/>
      <c r="Y161" s="128"/>
      <c r="Z161" s="132"/>
      <c r="AA161" s="133"/>
      <c r="AB161" s="134"/>
      <c r="AC161" s="137"/>
      <c r="AD161" s="137"/>
      <c r="AE161" s="137"/>
      <c r="AF161" s="137"/>
      <c r="AG161" s="137"/>
      <c r="AH161" s="137"/>
      <c r="AI161" s="137"/>
      <c r="AJ161" s="137"/>
      <c r="AK161" s="137"/>
      <c r="AL161" s="137"/>
      <c r="AM161" s="137"/>
      <c r="AN161" s="137"/>
      <c r="AO161" s="137"/>
      <c r="AP161" s="137"/>
      <c r="AQ161" s="137"/>
      <c r="AR161" s="137"/>
      <c r="AS161" s="137"/>
      <c r="AT161" s="137"/>
      <c r="AU161" s="137"/>
      <c r="AV161" s="137"/>
      <c r="AW161" s="137"/>
      <c r="AX161" s="138"/>
    </row>
    <row r="162" spans="1:50" ht="30" customHeight="1" x14ac:dyDescent="0.25">
      <c r="A162" s="119" t="s">
        <v>6145</v>
      </c>
      <c r="B162" s="120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3"/>
      <c r="X162" s="124"/>
      <c r="Y162" s="125"/>
      <c r="Z162" s="129"/>
      <c r="AA162" s="130"/>
      <c r="AB162" s="131"/>
      <c r="AC162" s="135"/>
      <c r="AD162" s="135"/>
      <c r="AE162" s="135"/>
      <c r="AF162" s="135"/>
      <c r="AG162" s="135"/>
      <c r="AH162" s="135"/>
      <c r="AI162" s="135"/>
      <c r="AJ162" s="135"/>
      <c r="AK162" s="135"/>
      <c r="AL162" s="135"/>
      <c r="AM162" s="135"/>
      <c r="AN162" s="135"/>
      <c r="AO162" s="135"/>
      <c r="AP162" s="135"/>
      <c r="AQ162" s="135"/>
      <c r="AR162" s="135"/>
      <c r="AS162" s="135"/>
      <c r="AT162" s="135"/>
      <c r="AU162" s="135"/>
      <c r="AV162" s="135"/>
      <c r="AW162" s="135"/>
      <c r="AX162" s="136"/>
    </row>
    <row r="163" spans="1:50" ht="30" customHeight="1" x14ac:dyDescent="0.25">
      <c r="A163" s="121"/>
      <c r="B163" s="122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6"/>
      <c r="X163" s="127"/>
      <c r="Y163" s="128"/>
      <c r="Z163" s="132"/>
      <c r="AA163" s="133"/>
      <c r="AB163" s="134"/>
      <c r="AC163" s="137"/>
      <c r="AD163" s="137"/>
      <c r="AE163" s="137"/>
      <c r="AF163" s="137"/>
      <c r="AG163" s="137"/>
      <c r="AH163" s="137"/>
      <c r="AI163" s="137"/>
      <c r="AJ163" s="137"/>
      <c r="AK163" s="137"/>
      <c r="AL163" s="137"/>
      <c r="AM163" s="137"/>
      <c r="AN163" s="137"/>
      <c r="AO163" s="137"/>
      <c r="AP163" s="137"/>
      <c r="AQ163" s="137"/>
      <c r="AR163" s="137"/>
      <c r="AS163" s="137"/>
      <c r="AT163" s="137"/>
      <c r="AU163" s="137"/>
      <c r="AV163" s="137"/>
      <c r="AW163" s="137"/>
      <c r="AX163" s="138"/>
    </row>
    <row r="164" spans="1:50" ht="30" customHeight="1" x14ac:dyDescent="0.55000000000000004">
      <c r="A164" s="434" t="s">
        <v>6143</v>
      </c>
      <c r="B164" s="445"/>
      <c r="C164" s="445"/>
      <c r="D164" s="445"/>
      <c r="E164" s="445"/>
      <c r="F164" s="445"/>
      <c r="G164" s="445"/>
      <c r="H164" s="445"/>
      <c r="I164" s="445"/>
      <c r="J164" s="445"/>
      <c r="K164" s="445"/>
      <c r="L164" s="445"/>
      <c r="M164" s="445"/>
      <c r="N164" s="445"/>
      <c r="O164" s="445"/>
      <c r="P164" s="445"/>
      <c r="Q164" s="445"/>
      <c r="R164" s="445"/>
      <c r="S164" s="445"/>
      <c r="T164" s="445"/>
      <c r="U164" s="445"/>
      <c r="V164" s="445"/>
      <c r="W164" s="155"/>
      <c r="X164" s="446"/>
      <c r="Y164" s="446"/>
      <c r="Z164" s="447"/>
      <c r="AA164" s="448"/>
      <c r="AB164" s="449"/>
      <c r="AC164" s="450"/>
      <c r="AD164" s="451"/>
      <c r="AE164" s="451"/>
      <c r="AF164" s="451"/>
      <c r="AG164" s="451"/>
      <c r="AH164" s="451"/>
      <c r="AI164" s="451"/>
      <c r="AJ164" s="451"/>
      <c r="AK164" s="451"/>
      <c r="AL164" s="451"/>
      <c r="AM164" s="451"/>
      <c r="AN164" s="451"/>
      <c r="AO164" s="451"/>
      <c r="AP164" s="451"/>
      <c r="AQ164" s="451"/>
      <c r="AR164" s="451"/>
      <c r="AS164" s="451"/>
      <c r="AT164" s="451"/>
      <c r="AU164" s="451"/>
      <c r="AV164" s="451"/>
      <c r="AW164" s="451"/>
      <c r="AX164" s="452"/>
    </row>
    <row r="165" spans="1:50" ht="30" customHeight="1" x14ac:dyDescent="0.25">
      <c r="A165" s="119" t="s">
        <v>6150</v>
      </c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3"/>
      <c r="X165" s="124"/>
      <c r="Y165" s="125"/>
      <c r="Z165" s="129"/>
      <c r="AA165" s="130"/>
      <c r="AB165" s="131"/>
      <c r="AC165" s="135"/>
      <c r="AD165" s="135"/>
      <c r="AE165" s="135"/>
      <c r="AF165" s="135"/>
      <c r="AG165" s="135"/>
      <c r="AH165" s="135"/>
      <c r="AI165" s="135"/>
      <c r="AJ165" s="135"/>
      <c r="AK165" s="135"/>
      <c r="AL165" s="135"/>
      <c r="AM165" s="135"/>
      <c r="AN165" s="135"/>
      <c r="AO165" s="135"/>
      <c r="AP165" s="135"/>
      <c r="AQ165" s="135"/>
      <c r="AR165" s="135"/>
      <c r="AS165" s="135"/>
      <c r="AT165" s="135"/>
      <c r="AU165" s="135"/>
      <c r="AV165" s="135"/>
      <c r="AW165" s="135"/>
      <c r="AX165" s="136"/>
    </row>
    <row r="166" spans="1:50" ht="30" customHeight="1" x14ac:dyDescent="0.25">
      <c r="A166" s="121"/>
      <c r="B166" s="122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6"/>
      <c r="X166" s="127"/>
      <c r="Y166" s="128"/>
      <c r="Z166" s="132"/>
      <c r="AA166" s="133"/>
      <c r="AB166" s="134"/>
      <c r="AC166" s="137"/>
      <c r="AD166" s="137"/>
      <c r="AE166" s="137"/>
      <c r="AF166" s="137"/>
      <c r="AG166" s="137"/>
      <c r="AH166" s="137"/>
      <c r="AI166" s="137"/>
      <c r="AJ166" s="137"/>
      <c r="AK166" s="137"/>
      <c r="AL166" s="137"/>
      <c r="AM166" s="137"/>
      <c r="AN166" s="137"/>
      <c r="AO166" s="137"/>
      <c r="AP166" s="137"/>
      <c r="AQ166" s="137"/>
      <c r="AR166" s="137"/>
      <c r="AS166" s="137"/>
      <c r="AT166" s="137"/>
      <c r="AU166" s="137"/>
      <c r="AV166" s="137"/>
      <c r="AW166" s="137"/>
      <c r="AX166" s="138"/>
    </row>
    <row r="167" spans="1:50" ht="30" customHeight="1" x14ac:dyDescent="0.25">
      <c r="A167" s="119" t="s">
        <v>6144</v>
      </c>
      <c r="B167" s="120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3"/>
      <c r="X167" s="124"/>
      <c r="Y167" s="125"/>
      <c r="Z167" s="129"/>
      <c r="AA167" s="130"/>
      <c r="AB167" s="131"/>
      <c r="AC167" s="135"/>
      <c r="AD167" s="135"/>
      <c r="AE167" s="135"/>
      <c r="AF167" s="135"/>
      <c r="AG167" s="135"/>
      <c r="AH167" s="135"/>
      <c r="AI167" s="135"/>
      <c r="AJ167" s="135"/>
      <c r="AK167" s="135"/>
      <c r="AL167" s="135"/>
      <c r="AM167" s="135"/>
      <c r="AN167" s="135"/>
      <c r="AO167" s="135"/>
      <c r="AP167" s="135"/>
      <c r="AQ167" s="135"/>
      <c r="AR167" s="135"/>
      <c r="AS167" s="135"/>
      <c r="AT167" s="135"/>
      <c r="AU167" s="135"/>
      <c r="AV167" s="135"/>
      <c r="AW167" s="135"/>
      <c r="AX167" s="136"/>
    </row>
    <row r="168" spans="1:50" ht="30" customHeight="1" x14ac:dyDescent="0.25">
      <c r="A168" s="121"/>
      <c r="B168" s="122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6"/>
      <c r="X168" s="127"/>
      <c r="Y168" s="128"/>
      <c r="Z168" s="132"/>
      <c r="AA168" s="133"/>
      <c r="AB168" s="134"/>
      <c r="AC168" s="137"/>
      <c r="AD168" s="137"/>
      <c r="AE168" s="137"/>
      <c r="AF168" s="137"/>
      <c r="AG168" s="137"/>
      <c r="AH168" s="137"/>
      <c r="AI168" s="137"/>
      <c r="AJ168" s="137"/>
      <c r="AK168" s="137"/>
      <c r="AL168" s="137"/>
      <c r="AM168" s="137"/>
      <c r="AN168" s="137"/>
      <c r="AO168" s="137"/>
      <c r="AP168" s="137"/>
      <c r="AQ168" s="137"/>
      <c r="AR168" s="137"/>
      <c r="AS168" s="137"/>
      <c r="AT168" s="137"/>
      <c r="AU168" s="137"/>
      <c r="AV168" s="137"/>
      <c r="AW168" s="137"/>
      <c r="AX168" s="138"/>
    </row>
    <row r="169" spans="1:50" ht="30" customHeight="1" x14ac:dyDescent="0.55000000000000004">
      <c r="A169" s="434" t="s">
        <v>6151</v>
      </c>
      <c r="B169" s="445"/>
      <c r="C169" s="445"/>
      <c r="D169" s="445"/>
      <c r="E169" s="445"/>
      <c r="F169" s="445"/>
      <c r="G169" s="445"/>
      <c r="H169" s="445"/>
      <c r="I169" s="445"/>
      <c r="J169" s="445"/>
      <c r="K169" s="445"/>
      <c r="L169" s="445"/>
      <c r="M169" s="445"/>
      <c r="N169" s="445"/>
      <c r="O169" s="445"/>
      <c r="P169" s="445"/>
      <c r="Q169" s="445"/>
      <c r="R169" s="445"/>
      <c r="S169" s="445"/>
      <c r="T169" s="445"/>
      <c r="U169" s="445"/>
      <c r="V169" s="445"/>
      <c r="W169" s="155"/>
      <c r="X169" s="446"/>
      <c r="Y169" s="446"/>
      <c r="Z169" s="447"/>
      <c r="AA169" s="448"/>
      <c r="AB169" s="449"/>
      <c r="AC169" s="450"/>
      <c r="AD169" s="451"/>
      <c r="AE169" s="451"/>
      <c r="AF169" s="451"/>
      <c r="AG169" s="451"/>
      <c r="AH169" s="451"/>
      <c r="AI169" s="451"/>
      <c r="AJ169" s="451"/>
      <c r="AK169" s="451"/>
      <c r="AL169" s="451"/>
      <c r="AM169" s="451"/>
      <c r="AN169" s="451"/>
      <c r="AO169" s="451"/>
      <c r="AP169" s="451"/>
      <c r="AQ169" s="451"/>
      <c r="AR169" s="451"/>
      <c r="AS169" s="451"/>
      <c r="AT169" s="451"/>
      <c r="AU169" s="451"/>
      <c r="AV169" s="451"/>
      <c r="AW169" s="451"/>
      <c r="AX169" s="452"/>
    </row>
    <row r="170" spans="1:50" ht="30" customHeight="1" x14ac:dyDescent="0.25">
      <c r="A170" s="463" t="s">
        <v>6154</v>
      </c>
      <c r="B170" s="464"/>
      <c r="C170" s="464"/>
      <c r="D170" s="464"/>
      <c r="E170" s="464"/>
      <c r="F170" s="464"/>
      <c r="G170" s="464"/>
      <c r="H170" s="464"/>
      <c r="I170" s="464"/>
      <c r="J170" s="464"/>
      <c r="K170" s="464"/>
      <c r="L170" s="464"/>
      <c r="M170" s="464"/>
      <c r="N170" s="464"/>
      <c r="O170" s="464"/>
      <c r="P170" s="464"/>
      <c r="Q170" s="464"/>
      <c r="R170" s="464"/>
      <c r="S170" s="464"/>
      <c r="T170" s="464"/>
      <c r="U170" s="464"/>
      <c r="V170" s="464"/>
      <c r="W170" s="467"/>
      <c r="X170" s="468"/>
      <c r="Y170" s="469"/>
      <c r="Z170" s="473"/>
      <c r="AA170" s="474"/>
      <c r="AB170" s="475"/>
      <c r="AC170" s="479"/>
      <c r="AD170" s="479"/>
      <c r="AE170" s="479"/>
      <c r="AF170" s="479"/>
      <c r="AG170" s="479"/>
      <c r="AH170" s="479"/>
      <c r="AI170" s="479"/>
      <c r="AJ170" s="479"/>
      <c r="AK170" s="479"/>
      <c r="AL170" s="479"/>
      <c r="AM170" s="479"/>
      <c r="AN170" s="479"/>
      <c r="AO170" s="479"/>
      <c r="AP170" s="479"/>
      <c r="AQ170" s="479"/>
      <c r="AR170" s="479"/>
      <c r="AS170" s="479"/>
      <c r="AT170" s="479"/>
      <c r="AU170" s="479"/>
      <c r="AV170" s="479"/>
      <c r="AW170" s="479"/>
      <c r="AX170" s="480"/>
    </row>
    <row r="171" spans="1:50" ht="30" customHeight="1" x14ac:dyDescent="0.25">
      <c r="A171" s="465"/>
      <c r="B171" s="466"/>
      <c r="C171" s="466"/>
      <c r="D171" s="466"/>
      <c r="E171" s="466"/>
      <c r="F171" s="466"/>
      <c r="G171" s="466"/>
      <c r="H171" s="466"/>
      <c r="I171" s="466"/>
      <c r="J171" s="466"/>
      <c r="K171" s="466"/>
      <c r="L171" s="466"/>
      <c r="M171" s="466"/>
      <c r="N171" s="466"/>
      <c r="O171" s="466"/>
      <c r="P171" s="466"/>
      <c r="Q171" s="466"/>
      <c r="R171" s="466"/>
      <c r="S171" s="466"/>
      <c r="T171" s="466"/>
      <c r="U171" s="466"/>
      <c r="V171" s="466"/>
      <c r="W171" s="470"/>
      <c r="X171" s="471"/>
      <c r="Y171" s="472"/>
      <c r="Z171" s="476"/>
      <c r="AA171" s="477"/>
      <c r="AB171" s="478"/>
      <c r="AC171" s="481"/>
      <c r="AD171" s="481"/>
      <c r="AE171" s="481"/>
      <c r="AF171" s="481"/>
      <c r="AG171" s="481"/>
      <c r="AH171" s="481"/>
      <c r="AI171" s="481"/>
      <c r="AJ171" s="481"/>
      <c r="AK171" s="481"/>
      <c r="AL171" s="481"/>
      <c r="AM171" s="481"/>
      <c r="AN171" s="481"/>
      <c r="AO171" s="481"/>
      <c r="AP171" s="481"/>
      <c r="AQ171" s="481"/>
      <c r="AR171" s="481"/>
      <c r="AS171" s="481"/>
      <c r="AT171" s="481"/>
      <c r="AU171" s="481"/>
      <c r="AV171" s="481"/>
      <c r="AW171" s="481"/>
      <c r="AX171" s="482"/>
    </row>
    <row r="172" spans="1:50" ht="30" customHeight="1" x14ac:dyDescent="0.25">
      <c r="A172" s="119" t="s">
        <v>6153</v>
      </c>
      <c r="B172" s="120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3"/>
      <c r="X172" s="124"/>
      <c r="Y172" s="125"/>
      <c r="Z172" s="129"/>
      <c r="AA172" s="130"/>
      <c r="AB172" s="131"/>
      <c r="AC172" s="135"/>
      <c r="AD172" s="135"/>
      <c r="AE172" s="135"/>
      <c r="AF172" s="135"/>
      <c r="AG172" s="135"/>
      <c r="AH172" s="135"/>
      <c r="AI172" s="135"/>
      <c r="AJ172" s="135"/>
      <c r="AK172" s="135"/>
      <c r="AL172" s="135"/>
      <c r="AM172" s="135"/>
      <c r="AN172" s="135"/>
      <c r="AO172" s="135"/>
      <c r="AP172" s="135"/>
      <c r="AQ172" s="135"/>
      <c r="AR172" s="135"/>
      <c r="AS172" s="135"/>
      <c r="AT172" s="135"/>
      <c r="AU172" s="135"/>
      <c r="AV172" s="135"/>
      <c r="AW172" s="135"/>
      <c r="AX172" s="136"/>
    </row>
    <row r="173" spans="1:50" ht="30" customHeight="1" x14ac:dyDescent="0.25">
      <c r="A173" s="121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6"/>
      <c r="X173" s="127"/>
      <c r="Y173" s="128"/>
      <c r="Z173" s="132"/>
      <c r="AA173" s="133"/>
      <c r="AB173" s="134"/>
      <c r="AC173" s="137"/>
      <c r="AD173" s="137"/>
      <c r="AE173" s="137"/>
      <c r="AF173" s="137"/>
      <c r="AG173" s="137"/>
      <c r="AH173" s="137"/>
      <c r="AI173" s="137"/>
      <c r="AJ173" s="137"/>
      <c r="AK173" s="137"/>
      <c r="AL173" s="137"/>
      <c r="AM173" s="137"/>
      <c r="AN173" s="137"/>
      <c r="AO173" s="137"/>
      <c r="AP173" s="137"/>
      <c r="AQ173" s="137"/>
      <c r="AR173" s="137"/>
      <c r="AS173" s="137"/>
      <c r="AT173" s="137"/>
      <c r="AU173" s="137"/>
      <c r="AV173" s="137"/>
      <c r="AW173" s="137"/>
      <c r="AX173" s="138"/>
    </row>
    <row r="174" spans="1:50" ht="30" customHeight="1" x14ac:dyDescent="0.25">
      <c r="A174" s="119" t="s">
        <v>6152</v>
      </c>
      <c r="B174" s="120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3"/>
      <c r="X174" s="124"/>
      <c r="Y174" s="125"/>
      <c r="Z174" s="129"/>
      <c r="AA174" s="130"/>
      <c r="AB174" s="131"/>
      <c r="AC174" s="135"/>
      <c r="AD174" s="135"/>
      <c r="AE174" s="135"/>
      <c r="AF174" s="135"/>
      <c r="AG174" s="135"/>
      <c r="AH174" s="135"/>
      <c r="AI174" s="135"/>
      <c r="AJ174" s="135"/>
      <c r="AK174" s="135"/>
      <c r="AL174" s="135"/>
      <c r="AM174" s="135"/>
      <c r="AN174" s="135"/>
      <c r="AO174" s="135"/>
      <c r="AP174" s="135"/>
      <c r="AQ174" s="135"/>
      <c r="AR174" s="135"/>
      <c r="AS174" s="135"/>
      <c r="AT174" s="135"/>
      <c r="AU174" s="135"/>
      <c r="AV174" s="135"/>
      <c r="AW174" s="135"/>
      <c r="AX174" s="136"/>
    </row>
    <row r="175" spans="1:50" ht="30" customHeight="1" x14ac:dyDescent="0.25">
      <c r="A175" s="121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6"/>
      <c r="X175" s="127"/>
      <c r="Y175" s="128"/>
      <c r="Z175" s="132"/>
      <c r="AA175" s="133"/>
      <c r="AB175" s="134"/>
      <c r="AC175" s="137"/>
      <c r="AD175" s="137"/>
      <c r="AE175" s="137"/>
      <c r="AF175" s="137"/>
      <c r="AG175" s="137"/>
      <c r="AH175" s="137"/>
      <c r="AI175" s="137"/>
      <c r="AJ175" s="137"/>
      <c r="AK175" s="137"/>
      <c r="AL175" s="137"/>
      <c r="AM175" s="137"/>
      <c r="AN175" s="137"/>
      <c r="AO175" s="137"/>
      <c r="AP175" s="137"/>
      <c r="AQ175" s="137"/>
      <c r="AR175" s="137"/>
      <c r="AS175" s="137"/>
      <c r="AT175" s="137"/>
      <c r="AU175" s="137"/>
      <c r="AV175" s="137"/>
      <c r="AW175" s="137"/>
      <c r="AX175" s="138"/>
    </row>
    <row r="176" spans="1:50" ht="30" customHeight="1" x14ac:dyDescent="0.55000000000000004">
      <c r="A176" s="483" t="s">
        <v>6155</v>
      </c>
      <c r="B176" s="484"/>
      <c r="C176" s="484"/>
      <c r="D176" s="484"/>
      <c r="E176" s="484"/>
      <c r="F176" s="484"/>
      <c r="G176" s="484"/>
      <c r="H176" s="484"/>
      <c r="I176" s="484"/>
      <c r="J176" s="484"/>
      <c r="K176" s="484"/>
      <c r="L176" s="484"/>
      <c r="M176" s="484"/>
      <c r="N176" s="484"/>
      <c r="O176" s="484"/>
      <c r="P176" s="484"/>
      <c r="Q176" s="484"/>
      <c r="R176" s="484"/>
      <c r="S176" s="484"/>
      <c r="T176" s="484"/>
      <c r="U176" s="484"/>
      <c r="V176" s="485"/>
      <c r="W176" s="155"/>
      <c r="X176" s="446"/>
      <c r="Y176" s="446"/>
      <c r="Z176" s="447"/>
      <c r="AA176" s="448"/>
      <c r="AB176" s="449"/>
      <c r="AC176" s="486"/>
      <c r="AD176" s="487"/>
      <c r="AE176" s="487"/>
      <c r="AF176" s="487"/>
      <c r="AG176" s="487"/>
      <c r="AH176" s="487"/>
      <c r="AI176" s="487"/>
      <c r="AJ176" s="487"/>
      <c r="AK176" s="487"/>
      <c r="AL176" s="487"/>
      <c r="AM176" s="487"/>
      <c r="AN176" s="487"/>
      <c r="AO176" s="487"/>
      <c r="AP176" s="487"/>
      <c r="AQ176" s="487"/>
      <c r="AR176" s="487"/>
      <c r="AS176" s="487"/>
      <c r="AT176" s="487"/>
      <c r="AU176" s="487"/>
      <c r="AV176" s="487"/>
      <c r="AW176" s="487"/>
      <c r="AX176" s="488"/>
    </row>
    <row r="177" spans="1:50" ht="100.5" customHeight="1" x14ac:dyDescent="0.55000000000000004">
      <c r="A177" s="119" t="s">
        <v>6166</v>
      </c>
      <c r="B177" s="120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05"/>
      <c r="X177" s="98"/>
      <c r="Y177" s="99"/>
      <c r="Z177" s="94"/>
      <c r="AA177" s="95"/>
      <c r="AB177" s="103"/>
      <c r="AC177" s="135"/>
      <c r="AD177" s="135"/>
      <c r="AE177" s="135"/>
      <c r="AF177" s="135"/>
      <c r="AG177" s="135"/>
      <c r="AH177" s="135"/>
      <c r="AI177" s="135"/>
      <c r="AJ177" s="135"/>
      <c r="AK177" s="135"/>
      <c r="AL177" s="135"/>
      <c r="AM177" s="135"/>
      <c r="AN177" s="135"/>
      <c r="AO177" s="135"/>
      <c r="AP177" s="135"/>
      <c r="AQ177" s="135"/>
      <c r="AR177" s="135"/>
      <c r="AS177" s="135"/>
      <c r="AT177" s="135"/>
      <c r="AU177" s="135"/>
      <c r="AV177" s="135"/>
      <c r="AW177" s="135"/>
      <c r="AX177" s="136"/>
    </row>
    <row r="178" spans="1:50" ht="100.5" customHeight="1" x14ac:dyDescent="0.55000000000000004">
      <c r="A178" s="121"/>
      <c r="B178" s="122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06"/>
      <c r="X178" s="100"/>
      <c r="Y178" s="101"/>
      <c r="Z178" s="96"/>
      <c r="AA178" s="97"/>
      <c r="AB178" s="104"/>
      <c r="AC178" s="137"/>
      <c r="AD178" s="137"/>
      <c r="AE178" s="137"/>
      <c r="AF178" s="137"/>
      <c r="AG178" s="137"/>
      <c r="AH178" s="137"/>
      <c r="AI178" s="137"/>
      <c r="AJ178" s="137"/>
      <c r="AK178" s="137"/>
      <c r="AL178" s="137"/>
      <c r="AM178" s="137"/>
      <c r="AN178" s="137"/>
      <c r="AO178" s="137"/>
      <c r="AP178" s="137"/>
      <c r="AQ178" s="137"/>
      <c r="AR178" s="137"/>
      <c r="AS178" s="137"/>
      <c r="AT178" s="137"/>
      <c r="AU178" s="137"/>
      <c r="AV178" s="137"/>
      <c r="AW178" s="137"/>
      <c r="AX178" s="138"/>
    </row>
    <row r="179" spans="1:50" ht="30" customHeight="1" x14ac:dyDescent="0.6">
      <c r="A179" s="489" t="s">
        <v>6157</v>
      </c>
      <c r="B179" s="490"/>
      <c r="C179" s="490"/>
      <c r="D179" s="490"/>
      <c r="E179" s="490"/>
      <c r="F179" s="490"/>
      <c r="G179" s="490"/>
      <c r="H179" s="490"/>
      <c r="I179" s="490"/>
      <c r="J179" s="490"/>
      <c r="K179" s="490"/>
      <c r="L179" s="490"/>
      <c r="M179" s="490"/>
      <c r="N179" s="490"/>
      <c r="O179" s="490"/>
      <c r="P179" s="490"/>
      <c r="Q179" s="490"/>
      <c r="R179" s="490"/>
      <c r="S179" s="490"/>
      <c r="T179" s="490"/>
      <c r="U179" s="490"/>
      <c r="V179" s="490"/>
      <c r="W179" s="491"/>
      <c r="X179" s="492"/>
      <c r="Y179" s="493"/>
      <c r="Z179" s="494"/>
      <c r="AA179" s="495"/>
      <c r="AB179" s="496"/>
      <c r="AC179" s="497"/>
      <c r="AD179" s="498"/>
      <c r="AE179" s="498"/>
      <c r="AF179" s="498"/>
      <c r="AG179" s="498"/>
      <c r="AH179" s="498"/>
      <c r="AI179" s="498"/>
      <c r="AJ179" s="498"/>
      <c r="AK179" s="498"/>
      <c r="AL179" s="498"/>
      <c r="AM179" s="498"/>
      <c r="AN179" s="498"/>
      <c r="AO179" s="498"/>
      <c r="AP179" s="498"/>
      <c r="AQ179" s="498"/>
      <c r="AR179" s="498"/>
      <c r="AS179" s="498"/>
      <c r="AT179" s="498"/>
      <c r="AU179" s="498"/>
      <c r="AV179" s="498"/>
      <c r="AW179" s="498"/>
      <c r="AX179" s="499"/>
    </row>
    <row r="180" spans="1:50" ht="64.5" customHeight="1" x14ac:dyDescent="0.25">
      <c r="A180" s="119" t="s">
        <v>6158</v>
      </c>
      <c r="B180" s="120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3"/>
      <c r="X180" s="124"/>
      <c r="Y180" s="125"/>
      <c r="Z180" s="129"/>
      <c r="AA180" s="130"/>
      <c r="AB180" s="131"/>
      <c r="AC180" s="135"/>
      <c r="AD180" s="135"/>
      <c r="AE180" s="135"/>
      <c r="AF180" s="135"/>
      <c r="AG180" s="135"/>
      <c r="AH180" s="135"/>
      <c r="AI180" s="135"/>
      <c r="AJ180" s="135"/>
      <c r="AK180" s="135"/>
      <c r="AL180" s="135"/>
      <c r="AM180" s="135"/>
      <c r="AN180" s="135"/>
      <c r="AO180" s="135"/>
      <c r="AP180" s="135"/>
      <c r="AQ180" s="135"/>
      <c r="AR180" s="135"/>
      <c r="AS180" s="135"/>
      <c r="AT180" s="135"/>
      <c r="AU180" s="135"/>
      <c r="AV180" s="135"/>
      <c r="AW180" s="135"/>
      <c r="AX180" s="136"/>
    </row>
    <row r="181" spans="1:50" ht="64.5" customHeight="1" x14ac:dyDescent="0.25">
      <c r="A181" s="121"/>
      <c r="B181" s="122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6"/>
      <c r="X181" s="127"/>
      <c r="Y181" s="128"/>
      <c r="Z181" s="132"/>
      <c r="AA181" s="133"/>
      <c r="AB181" s="134"/>
      <c r="AC181" s="137"/>
      <c r="AD181" s="137"/>
      <c r="AE181" s="137"/>
      <c r="AF181" s="137"/>
      <c r="AG181" s="137"/>
      <c r="AH181" s="137"/>
      <c r="AI181" s="137"/>
      <c r="AJ181" s="137"/>
      <c r="AK181" s="137"/>
      <c r="AL181" s="137"/>
      <c r="AM181" s="137"/>
      <c r="AN181" s="137"/>
      <c r="AO181" s="137"/>
      <c r="AP181" s="137"/>
      <c r="AQ181" s="137"/>
      <c r="AR181" s="137"/>
      <c r="AS181" s="137"/>
      <c r="AT181" s="137"/>
      <c r="AU181" s="137"/>
      <c r="AV181" s="137"/>
      <c r="AW181" s="137"/>
      <c r="AX181" s="138"/>
    </row>
    <row r="182" spans="1:50" ht="30" customHeight="1" x14ac:dyDescent="0.55000000000000004">
      <c r="A182" s="483" t="s">
        <v>6156</v>
      </c>
      <c r="B182" s="484"/>
      <c r="C182" s="484"/>
      <c r="D182" s="484"/>
      <c r="E182" s="484"/>
      <c r="F182" s="484"/>
      <c r="G182" s="484"/>
      <c r="H182" s="484"/>
      <c r="I182" s="484"/>
      <c r="J182" s="484"/>
      <c r="K182" s="484"/>
      <c r="L182" s="484"/>
      <c r="M182" s="484"/>
      <c r="N182" s="484"/>
      <c r="O182" s="484"/>
      <c r="P182" s="484"/>
      <c r="Q182" s="484"/>
      <c r="R182" s="484"/>
      <c r="S182" s="484"/>
      <c r="T182" s="484"/>
      <c r="U182" s="484"/>
      <c r="V182" s="485"/>
      <c r="W182" s="155"/>
      <c r="X182" s="446"/>
      <c r="Y182" s="446"/>
      <c r="Z182" s="447"/>
      <c r="AA182" s="448"/>
      <c r="AB182" s="449"/>
      <c r="AC182" s="486"/>
      <c r="AD182" s="487"/>
      <c r="AE182" s="487"/>
      <c r="AF182" s="487"/>
      <c r="AG182" s="487"/>
      <c r="AH182" s="487"/>
      <c r="AI182" s="487"/>
      <c r="AJ182" s="487"/>
      <c r="AK182" s="487"/>
      <c r="AL182" s="487"/>
      <c r="AM182" s="487"/>
      <c r="AN182" s="487"/>
      <c r="AO182" s="487"/>
      <c r="AP182" s="487"/>
      <c r="AQ182" s="487"/>
      <c r="AR182" s="487"/>
      <c r="AS182" s="487"/>
      <c r="AT182" s="487"/>
      <c r="AU182" s="487"/>
      <c r="AV182" s="487"/>
      <c r="AW182" s="487"/>
      <c r="AX182" s="488"/>
    </row>
    <row r="183" spans="1:50" ht="111" customHeight="1" x14ac:dyDescent="0.25">
      <c r="A183" s="151" t="s">
        <v>6159</v>
      </c>
      <c r="B183" s="152"/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V183" s="152"/>
      <c r="W183" s="123"/>
      <c r="X183" s="124"/>
      <c r="Y183" s="125"/>
      <c r="Z183" s="129"/>
      <c r="AA183" s="130"/>
      <c r="AB183" s="131"/>
      <c r="AC183" s="135"/>
      <c r="AD183" s="135"/>
      <c r="AE183" s="135"/>
      <c r="AF183" s="135"/>
      <c r="AG183" s="135"/>
      <c r="AH183" s="135"/>
      <c r="AI183" s="135"/>
      <c r="AJ183" s="135"/>
      <c r="AK183" s="135"/>
      <c r="AL183" s="135"/>
      <c r="AM183" s="135"/>
      <c r="AN183" s="135"/>
      <c r="AO183" s="135"/>
      <c r="AP183" s="135"/>
      <c r="AQ183" s="135"/>
      <c r="AR183" s="135"/>
      <c r="AS183" s="135"/>
      <c r="AT183" s="135"/>
      <c r="AU183" s="135"/>
      <c r="AV183" s="135"/>
      <c r="AW183" s="135"/>
      <c r="AX183" s="136"/>
    </row>
    <row r="184" spans="1:50" ht="111" customHeight="1" x14ac:dyDescent="0.25">
      <c r="A184" s="153"/>
      <c r="B184" s="154"/>
      <c r="C184" s="154"/>
      <c r="D184" s="154"/>
      <c r="E184" s="154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4"/>
      <c r="S184" s="154"/>
      <c r="T184" s="154"/>
      <c r="U184" s="154"/>
      <c r="V184" s="154"/>
      <c r="W184" s="126"/>
      <c r="X184" s="127"/>
      <c r="Y184" s="128"/>
      <c r="Z184" s="132"/>
      <c r="AA184" s="133"/>
      <c r="AB184" s="134"/>
      <c r="AC184" s="137"/>
      <c r="AD184" s="137"/>
      <c r="AE184" s="137"/>
      <c r="AF184" s="137"/>
      <c r="AG184" s="137"/>
      <c r="AH184" s="137"/>
      <c r="AI184" s="137"/>
      <c r="AJ184" s="137"/>
      <c r="AK184" s="137"/>
      <c r="AL184" s="137"/>
      <c r="AM184" s="137"/>
      <c r="AN184" s="137"/>
      <c r="AO184" s="137"/>
      <c r="AP184" s="137"/>
      <c r="AQ184" s="137"/>
      <c r="AR184" s="137"/>
      <c r="AS184" s="137"/>
      <c r="AT184" s="137"/>
      <c r="AU184" s="137"/>
      <c r="AV184" s="137"/>
      <c r="AW184" s="137"/>
      <c r="AX184" s="138"/>
    </row>
    <row r="185" spans="1:50" ht="30" customHeight="1" x14ac:dyDescent="0.55000000000000004">
      <c r="A185" s="483" t="s">
        <v>6160</v>
      </c>
      <c r="B185" s="484"/>
      <c r="C185" s="484"/>
      <c r="D185" s="484"/>
      <c r="E185" s="484"/>
      <c r="F185" s="484"/>
      <c r="G185" s="484"/>
      <c r="H185" s="484"/>
      <c r="I185" s="484"/>
      <c r="J185" s="484"/>
      <c r="K185" s="484"/>
      <c r="L185" s="484"/>
      <c r="M185" s="484"/>
      <c r="N185" s="484"/>
      <c r="O185" s="484"/>
      <c r="P185" s="484"/>
      <c r="Q185" s="484"/>
      <c r="R185" s="484"/>
      <c r="S185" s="484"/>
      <c r="T185" s="484"/>
      <c r="U185" s="484"/>
      <c r="V185" s="485"/>
      <c r="W185" s="155"/>
      <c r="X185" s="446"/>
      <c r="Y185" s="446"/>
      <c r="Z185" s="447"/>
      <c r="AA185" s="448"/>
      <c r="AB185" s="449"/>
      <c r="AC185" s="486"/>
      <c r="AD185" s="487"/>
      <c r="AE185" s="487"/>
      <c r="AF185" s="487"/>
      <c r="AG185" s="487"/>
      <c r="AH185" s="487"/>
      <c r="AI185" s="487"/>
      <c r="AJ185" s="487"/>
      <c r="AK185" s="487"/>
      <c r="AL185" s="487"/>
      <c r="AM185" s="487"/>
      <c r="AN185" s="487"/>
      <c r="AO185" s="487"/>
      <c r="AP185" s="487"/>
      <c r="AQ185" s="487"/>
      <c r="AR185" s="487"/>
      <c r="AS185" s="487"/>
      <c r="AT185" s="487"/>
      <c r="AU185" s="487"/>
      <c r="AV185" s="487"/>
      <c r="AW185" s="487"/>
      <c r="AX185" s="488"/>
    </row>
    <row r="186" spans="1:50" ht="30" customHeight="1" x14ac:dyDescent="0.25">
      <c r="A186" s="119" t="s">
        <v>6168</v>
      </c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3"/>
      <c r="X186" s="124"/>
      <c r="Y186" s="125"/>
      <c r="Z186" s="129"/>
      <c r="AA186" s="130"/>
      <c r="AB186" s="131"/>
      <c r="AC186" s="147"/>
      <c r="AD186" s="147"/>
      <c r="AE186" s="147"/>
      <c r="AF186" s="147"/>
      <c r="AG186" s="147"/>
      <c r="AH186" s="147"/>
      <c r="AI186" s="147"/>
      <c r="AJ186" s="147"/>
      <c r="AK186" s="147"/>
      <c r="AL186" s="147"/>
      <c r="AM186" s="147"/>
      <c r="AN186" s="147"/>
      <c r="AO186" s="147"/>
      <c r="AP186" s="147"/>
      <c r="AQ186" s="147"/>
      <c r="AR186" s="147"/>
      <c r="AS186" s="147"/>
      <c r="AT186" s="147"/>
      <c r="AU186" s="147"/>
      <c r="AV186" s="147"/>
      <c r="AW186" s="147"/>
      <c r="AX186" s="148"/>
    </row>
    <row r="187" spans="1:50" ht="30" customHeight="1" thickBot="1" x14ac:dyDescent="0.3">
      <c r="A187" s="139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1"/>
      <c r="X187" s="142"/>
      <c r="Y187" s="143"/>
      <c r="Z187" s="144"/>
      <c r="AA187" s="145"/>
      <c r="AB187" s="146"/>
      <c r="AC187" s="149"/>
      <c r="AD187" s="149"/>
      <c r="AE187" s="149"/>
      <c r="AF187" s="149"/>
      <c r="AG187" s="149"/>
      <c r="AH187" s="149"/>
      <c r="AI187" s="149"/>
      <c r="AJ187" s="149"/>
      <c r="AK187" s="149"/>
      <c r="AL187" s="149"/>
      <c r="AM187" s="149"/>
      <c r="AN187" s="149"/>
      <c r="AO187" s="149"/>
      <c r="AP187" s="149"/>
      <c r="AQ187" s="149"/>
      <c r="AR187" s="149"/>
      <c r="AS187" s="149"/>
      <c r="AT187" s="149"/>
      <c r="AU187" s="149"/>
      <c r="AV187" s="149"/>
      <c r="AW187" s="149"/>
      <c r="AX187" s="150"/>
    </row>
    <row r="188" spans="1:50" ht="30" customHeight="1" x14ac:dyDescent="0.25">
      <c r="A188" s="115" t="s">
        <v>6172</v>
      </c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  <c r="AA188" s="116"/>
      <c r="AB188" s="116"/>
      <c r="AC188" s="116"/>
      <c r="AD188" s="116"/>
      <c r="AE188" s="116"/>
      <c r="AF188" s="116"/>
      <c r="AG188" s="116"/>
      <c r="AH188" s="116"/>
      <c r="AI188" s="116"/>
      <c r="AJ188" s="116"/>
      <c r="AK188" s="116"/>
      <c r="AL188" s="116"/>
      <c r="AM188" s="116"/>
      <c r="AN188" s="116"/>
      <c r="AO188" s="116"/>
      <c r="AP188" s="116"/>
      <c r="AQ188" s="116"/>
      <c r="AR188" s="116"/>
      <c r="AS188" s="116"/>
      <c r="AT188" s="116"/>
      <c r="AU188" s="116"/>
      <c r="AV188" s="116"/>
      <c r="AW188" s="116"/>
      <c r="AX188" s="116"/>
    </row>
    <row r="189" spans="1:50" ht="45" customHeight="1" thickBot="1" x14ac:dyDescent="0.3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  <c r="AG189" s="117"/>
      <c r="AH189" s="117"/>
      <c r="AI189" s="117"/>
      <c r="AJ189" s="117"/>
      <c r="AK189" s="117"/>
      <c r="AL189" s="117"/>
      <c r="AM189" s="117"/>
      <c r="AN189" s="117"/>
      <c r="AO189" s="117"/>
      <c r="AP189" s="117"/>
      <c r="AQ189" s="117"/>
      <c r="AR189" s="117"/>
      <c r="AS189" s="117"/>
      <c r="AT189" s="117"/>
      <c r="AU189" s="117"/>
      <c r="AV189" s="117"/>
      <c r="AW189" s="117"/>
      <c r="AX189" s="117"/>
    </row>
    <row r="190" spans="1:50" ht="30" customHeight="1" x14ac:dyDescent="0.25">
      <c r="A190" s="511" t="s">
        <v>6161</v>
      </c>
      <c r="B190" s="512"/>
      <c r="C190" s="512"/>
      <c r="D190" s="512"/>
      <c r="E190" s="512"/>
      <c r="F190" s="512"/>
      <c r="G190" s="512"/>
      <c r="H190" s="512"/>
      <c r="I190" s="512"/>
      <c r="J190" s="512"/>
      <c r="K190" s="512"/>
      <c r="L190" s="512"/>
      <c r="M190" s="512"/>
      <c r="N190" s="512"/>
      <c r="O190" s="512"/>
      <c r="P190" s="512"/>
      <c r="Q190" s="512"/>
      <c r="R190" s="512"/>
      <c r="S190" s="512"/>
      <c r="T190" s="512"/>
      <c r="U190" s="512"/>
      <c r="V190" s="512"/>
      <c r="W190" s="512"/>
      <c r="X190" s="512"/>
      <c r="Y190" s="513"/>
      <c r="Z190" s="514" t="s">
        <v>6162</v>
      </c>
      <c r="AA190" s="515"/>
      <c r="AB190" s="515"/>
      <c r="AC190" s="515"/>
      <c r="AD190" s="515"/>
      <c r="AE190" s="515"/>
      <c r="AF190" s="515"/>
      <c r="AG190" s="515"/>
      <c r="AH190" s="515"/>
      <c r="AI190" s="515"/>
      <c r="AJ190" s="515"/>
      <c r="AK190" s="515"/>
      <c r="AL190" s="515"/>
      <c r="AM190" s="515"/>
      <c r="AN190" s="515"/>
      <c r="AO190" s="515"/>
      <c r="AP190" s="515"/>
      <c r="AQ190" s="515"/>
      <c r="AR190" s="515"/>
      <c r="AS190" s="515"/>
      <c r="AT190" s="515"/>
      <c r="AU190" s="515"/>
      <c r="AV190" s="515"/>
      <c r="AW190" s="515"/>
      <c r="AX190" s="516"/>
    </row>
    <row r="191" spans="1:50" ht="30" customHeight="1" x14ac:dyDescent="0.25">
      <c r="A191" s="517" t="s">
        <v>83</v>
      </c>
      <c r="B191" s="518"/>
      <c r="C191" s="518"/>
      <c r="D191" s="518"/>
      <c r="E191" s="518"/>
      <c r="F191" s="519" t="s">
        <v>6163</v>
      </c>
      <c r="G191" s="518"/>
      <c r="H191" s="518"/>
      <c r="I191" s="518"/>
      <c r="J191" s="518"/>
      <c r="K191" s="519" t="s">
        <v>1</v>
      </c>
      <c r="L191" s="518"/>
      <c r="M191" s="518"/>
      <c r="N191" s="518"/>
      <c r="O191" s="518"/>
      <c r="P191" s="519" t="s">
        <v>102</v>
      </c>
      <c r="Q191" s="518"/>
      <c r="R191" s="518"/>
      <c r="S191" s="518"/>
      <c r="T191" s="518"/>
      <c r="U191" s="519" t="s">
        <v>101</v>
      </c>
      <c r="V191" s="518"/>
      <c r="W191" s="518"/>
      <c r="X191" s="518"/>
      <c r="Y191" s="518"/>
      <c r="Z191" s="520" t="s">
        <v>84</v>
      </c>
      <c r="AA191" s="521"/>
      <c r="AB191" s="521"/>
      <c r="AC191" s="521"/>
      <c r="AD191" s="521"/>
      <c r="AE191" s="522" t="s">
        <v>6163</v>
      </c>
      <c r="AF191" s="521"/>
      <c r="AG191" s="521"/>
      <c r="AH191" s="521"/>
      <c r="AI191" s="521"/>
      <c r="AJ191" s="522" t="s">
        <v>1</v>
      </c>
      <c r="AK191" s="521"/>
      <c r="AL191" s="521"/>
      <c r="AM191" s="521"/>
      <c r="AN191" s="521"/>
      <c r="AO191" s="522" t="s">
        <v>102</v>
      </c>
      <c r="AP191" s="521"/>
      <c r="AQ191" s="521"/>
      <c r="AR191" s="521"/>
      <c r="AS191" s="521"/>
      <c r="AT191" s="522" t="s">
        <v>101</v>
      </c>
      <c r="AU191" s="521"/>
      <c r="AV191" s="521"/>
      <c r="AW191" s="521"/>
      <c r="AX191" s="523"/>
    </row>
    <row r="192" spans="1:50" ht="30" customHeight="1" x14ac:dyDescent="0.25">
      <c r="A192" s="155"/>
      <c r="B192" s="156"/>
      <c r="C192" s="156"/>
      <c r="D192" s="156"/>
      <c r="E192" s="156"/>
      <c r="F192" s="161"/>
      <c r="G192" s="156"/>
      <c r="H192" s="156"/>
      <c r="I192" s="156"/>
      <c r="J192" s="156"/>
      <c r="K192" s="161"/>
      <c r="L192" s="156"/>
      <c r="M192" s="156"/>
      <c r="N192" s="156"/>
      <c r="O192" s="156"/>
      <c r="P192" s="161"/>
      <c r="Q192" s="156"/>
      <c r="R192" s="156"/>
      <c r="S192" s="156"/>
      <c r="T192" s="156"/>
      <c r="U192" s="161"/>
      <c r="V192" s="156"/>
      <c r="W192" s="156"/>
      <c r="X192" s="156"/>
      <c r="Y192" s="156"/>
      <c r="Z192" s="163"/>
      <c r="AA192" s="164"/>
      <c r="AB192" s="164"/>
      <c r="AC192" s="164"/>
      <c r="AD192" s="164"/>
      <c r="AE192" s="500"/>
      <c r="AF192" s="164"/>
      <c r="AG192" s="164"/>
      <c r="AH192" s="164"/>
      <c r="AI192" s="164"/>
      <c r="AJ192" s="500"/>
      <c r="AK192" s="164"/>
      <c r="AL192" s="164"/>
      <c r="AM192" s="164"/>
      <c r="AN192" s="164"/>
      <c r="AO192" s="500"/>
      <c r="AP192" s="164"/>
      <c r="AQ192" s="164"/>
      <c r="AR192" s="164"/>
      <c r="AS192" s="164"/>
      <c r="AT192" s="500"/>
      <c r="AU192" s="164"/>
      <c r="AV192" s="164"/>
      <c r="AW192" s="164"/>
      <c r="AX192" s="502"/>
    </row>
    <row r="193" spans="1:50" ht="30" customHeight="1" x14ac:dyDescent="0.25">
      <c r="A193" s="157"/>
      <c r="B193" s="158"/>
      <c r="C193" s="158"/>
      <c r="D193" s="158"/>
      <c r="E193" s="158"/>
      <c r="F193" s="162"/>
      <c r="G193" s="158"/>
      <c r="H193" s="158"/>
      <c r="I193" s="158"/>
      <c r="J193" s="158"/>
      <c r="K193" s="162"/>
      <c r="L193" s="158"/>
      <c r="M193" s="158"/>
      <c r="N193" s="158"/>
      <c r="O193" s="158"/>
      <c r="P193" s="162"/>
      <c r="Q193" s="158"/>
      <c r="R193" s="158"/>
      <c r="S193" s="158"/>
      <c r="T193" s="158"/>
      <c r="U193" s="162"/>
      <c r="V193" s="158"/>
      <c r="W193" s="158"/>
      <c r="X193" s="158"/>
      <c r="Y193" s="158"/>
      <c r="Z193" s="165"/>
      <c r="AA193" s="166"/>
      <c r="AB193" s="166"/>
      <c r="AC193" s="166"/>
      <c r="AD193" s="166"/>
      <c r="AE193" s="501"/>
      <c r="AF193" s="166"/>
      <c r="AG193" s="166"/>
      <c r="AH193" s="166"/>
      <c r="AI193" s="166"/>
      <c r="AJ193" s="501"/>
      <c r="AK193" s="166"/>
      <c r="AL193" s="166"/>
      <c r="AM193" s="166"/>
      <c r="AN193" s="166"/>
      <c r="AO193" s="501"/>
      <c r="AP193" s="166"/>
      <c r="AQ193" s="166"/>
      <c r="AR193" s="166"/>
      <c r="AS193" s="166"/>
      <c r="AT193" s="501"/>
      <c r="AU193" s="166"/>
      <c r="AV193" s="166"/>
      <c r="AW193" s="166"/>
      <c r="AX193" s="503"/>
    </row>
    <row r="194" spans="1:50" ht="30" customHeight="1" thickBot="1" x14ac:dyDescent="0.3">
      <c r="A194" s="159"/>
      <c r="B194" s="160"/>
      <c r="C194" s="160"/>
      <c r="D194" s="160"/>
      <c r="E194" s="160"/>
      <c r="F194" s="160"/>
      <c r="G194" s="160"/>
      <c r="H194" s="160"/>
      <c r="I194" s="160"/>
      <c r="J194" s="160"/>
      <c r="K194" s="160"/>
      <c r="L194" s="160"/>
      <c r="M194" s="160"/>
      <c r="N194" s="160"/>
      <c r="O194" s="160"/>
      <c r="P194" s="160"/>
      <c r="Q194" s="160"/>
      <c r="R194" s="160"/>
      <c r="S194" s="160"/>
      <c r="T194" s="160"/>
      <c r="U194" s="160"/>
      <c r="V194" s="160"/>
      <c r="W194" s="160"/>
      <c r="X194" s="160"/>
      <c r="Y194" s="160"/>
      <c r="Z194" s="167"/>
      <c r="AA194" s="168"/>
      <c r="AB194" s="168"/>
      <c r="AC194" s="168"/>
      <c r="AD194" s="168"/>
      <c r="AE194" s="168"/>
      <c r="AF194" s="168"/>
      <c r="AG194" s="168"/>
      <c r="AH194" s="168"/>
      <c r="AI194" s="168"/>
      <c r="AJ194" s="168"/>
      <c r="AK194" s="168"/>
      <c r="AL194" s="168"/>
      <c r="AM194" s="168"/>
      <c r="AN194" s="168"/>
      <c r="AO194" s="168"/>
      <c r="AP194" s="168"/>
      <c r="AQ194" s="168"/>
      <c r="AR194" s="168"/>
      <c r="AS194" s="168"/>
      <c r="AT194" s="168"/>
      <c r="AU194" s="168"/>
      <c r="AV194" s="168"/>
      <c r="AW194" s="168"/>
      <c r="AX194" s="504"/>
    </row>
    <row r="195" spans="1:50" ht="30" customHeight="1" x14ac:dyDescent="0.25">
      <c r="A195" s="115" t="s">
        <v>6173</v>
      </c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  <c r="AB195" s="116"/>
      <c r="AC195" s="116"/>
      <c r="AD195" s="116"/>
      <c r="AE195" s="116"/>
      <c r="AF195" s="116"/>
      <c r="AG195" s="116"/>
      <c r="AH195" s="116"/>
      <c r="AI195" s="116"/>
      <c r="AJ195" s="116"/>
      <c r="AK195" s="116"/>
      <c r="AL195" s="116"/>
      <c r="AM195" s="116"/>
      <c r="AN195" s="116"/>
      <c r="AO195" s="116"/>
      <c r="AP195" s="116"/>
      <c r="AQ195" s="116"/>
      <c r="AR195" s="116"/>
      <c r="AS195" s="116"/>
      <c r="AT195" s="116"/>
      <c r="AU195" s="116"/>
      <c r="AV195" s="116"/>
      <c r="AW195" s="116"/>
      <c r="AX195" s="116"/>
    </row>
    <row r="196" spans="1:50" ht="30" customHeight="1" thickBot="1" x14ac:dyDescent="0.3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  <c r="AB196" s="118"/>
      <c r="AC196" s="118"/>
      <c r="AD196" s="118"/>
      <c r="AE196" s="118"/>
      <c r="AF196" s="118"/>
      <c r="AG196" s="118"/>
      <c r="AH196" s="118"/>
      <c r="AI196" s="118"/>
      <c r="AJ196" s="118"/>
      <c r="AK196" s="118"/>
      <c r="AL196" s="118"/>
      <c r="AM196" s="118"/>
      <c r="AN196" s="118"/>
      <c r="AO196" s="118"/>
      <c r="AP196" s="118"/>
      <c r="AQ196" s="118"/>
      <c r="AR196" s="118"/>
      <c r="AS196" s="118"/>
      <c r="AT196" s="118"/>
      <c r="AU196" s="118"/>
      <c r="AV196" s="118"/>
      <c r="AW196" s="118"/>
      <c r="AX196" s="118"/>
    </row>
    <row r="197" spans="1:50" ht="30" customHeight="1" x14ac:dyDescent="0.25">
      <c r="A197" s="505" t="s">
        <v>6161</v>
      </c>
      <c r="B197" s="506"/>
      <c r="C197" s="506"/>
      <c r="D197" s="506"/>
      <c r="E197" s="506"/>
      <c r="F197" s="506"/>
      <c r="G197" s="506"/>
      <c r="H197" s="506"/>
      <c r="I197" s="506"/>
      <c r="J197" s="506"/>
      <c r="K197" s="506"/>
      <c r="L197" s="506"/>
      <c r="M197" s="506"/>
      <c r="N197" s="506"/>
      <c r="O197" s="506"/>
      <c r="P197" s="506"/>
      <c r="Q197" s="506"/>
      <c r="R197" s="506"/>
      <c r="S197" s="506"/>
      <c r="T197" s="506"/>
      <c r="U197" s="506"/>
      <c r="V197" s="506"/>
      <c r="W197" s="506"/>
      <c r="X197" s="506"/>
      <c r="Y197" s="507"/>
      <c r="Z197" s="508" t="s">
        <v>6162</v>
      </c>
      <c r="AA197" s="509"/>
      <c r="AB197" s="509"/>
      <c r="AC197" s="509"/>
      <c r="AD197" s="509"/>
      <c r="AE197" s="509"/>
      <c r="AF197" s="509"/>
      <c r="AG197" s="509"/>
      <c r="AH197" s="509"/>
      <c r="AI197" s="509"/>
      <c r="AJ197" s="509"/>
      <c r="AK197" s="509"/>
      <c r="AL197" s="509"/>
      <c r="AM197" s="509"/>
      <c r="AN197" s="509"/>
      <c r="AO197" s="509"/>
      <c r="AP197" s="509"/>
      <c r="AQ197" s="509"/>
      <c r="AR197" s="509"/>
      <c r="AS197" s="509"/>
      <c r="AT197" s="509"/>
      <c r="AU197" s="509"/>
      <c r="AV197" s="509"/>
      <c r="AW197" s="509"/>
      <c r="AX197" s="510"/>
    </row>
    <row r="198" spans="1:50" ht="30" customHeight="1" x14ac:dyDescent="0.25">
      <c r="A198" s="549" t="s">
        <v>83</v>
      </c>
      <c r="B198" s="537"/>
      <c r="C198" s="537"/>
      <c r="D198" s="537"/>
      <c r="E198" s="537"/>
      <c r="F198" s="536" t="s">
        <v>6163</v>
      </c>
      <c r="G198" s="537"/>
      <c r="H198" s="537"/>
      <c r="I198" s="537"/>
      <c r="J198" s="537"/>
      <c r="K198" s="536" t="s">
        <v>1</v>
      </c>
      <c r="L198" s="537"/>
      <c r="M198" s="537"/>
      <c r="N198" s="537"/>
      <c r="O198" s="537"/>
      <c r="P198" s="536" t="s">
        <v>102</v>
      </c>
      <c r="Q198" s="537"/>
      <c r="R198" s="537"/>
      <c r="S198" s="537"/>
      <c r="T198" s="537"/>
      <c r="U198" s="536" t="s">
        <v>101</v>
      </c>
      <c r="V198" s="537"/>
      <c r="W198" s="537"/>
      <c r="X198" s="537"/>
      <c r="Y198" s="537"/>
      <c r="Z198" s="549" t="s">
        <v>84</v>
      </c>
      <c r="AA198" s="537"/>
      <c r="AB198" s="537"/>
      <c r="AC198" s="537"/>
      <c r="AD198" s="537"/>
      <c r="AE198" s="536" t="s">
        <v>6163</v>
      </c>
      <c r="AF198" s="537"/>
      <c r="AG198" s="537"/>
      <c r="AH198" s="537"/>
      <c r="AI198" s="537"/>
      <c r="AJ198" s="536" t="s">
        <v>1</v>
      </c>
      <c r="AK198" s="537"/>
      <c r="AL198" s="537"/>
      <c r="AM198" s="537"/>
      <c r="AN198" s="537"/>
      <c r="AO198" s="536" t="s">
        <v>102</v>
      </c>
      <c r="AP198" s="537"/>
      <c r="AQ198" s="537"/>
      <c r="AR198" s="537"/>
      <c r="AS198" s="537"/>
      <c r="AT198" s="536" t="s">
        <v>101</v>
      </c>
      <c r="AU198" s="537"/>
      <c r="AV198" s="537"/>
      <c r="AW198" s="537"/>
      <c r="AX198" s="538"/>
    </row>
    <row r="199" spans="1:50" ht="30" customHeight="1" x14ac:dyDescent="0.25">
      <c r="A199" s="546"/>
      <c r="B199" s="539"/>
      <c r="C199" s="539"/>
      <c r="D199" s="539"/>
      <c r="E199" s="539"/>
      <c r="F199" s="447"/>
      <c r="G199" s="539"/>
      <c r="H199" s="539"/>
      <c r="I199" s="539"/>
      <c r="J199" s="539"/>
      <c r="K199" s="447"/>
      <c r="L199" s="539"/>
      <c r="M199" s="539"/>
      <c r="N199" s="539"/>
      <c r="O199" s="539"/>
      <c r="P199" s="447"/>
      <c r="Q199" s="539"/>
      <c r="R199" s="539"/>
      <c r="S199" s="539"/>
      <c r="T199" s="539"/>
      <c r="U199" s="447"/>
      <c r="V199" s="539"/>
      <c r="W199" s="539"/>
      <c r="X199" s="539"/>
      <c r="Y199" s="539"/>
      <c r="Z199" s="546"/>
      <c r="AA199" s="539"/>
      <c r="AB199" s="539"/>
      <c r="AC199" s="539"/>
      <c r="AD199" s="539"/>
      <c r="AE199" s="447"/>
      <c r="AF199" s="539"/>
      <c r="AG199" s="539"/>
      <c r="AH199" s="539"/>
      <c r="AI199" s="539"/>
      <c r="AJ199" s="447"/>
      <c r="AK199" s="539"/>
      <c r="AL199" s="539"/>
      <c r="AM199" s="539"/>
      <c r="AN199" s="539"/>
      <c r="AO199" s="447"/>
      <c r="AP199" s="539"/>
      <c r="AQ199" s="539"/>
      <c r="AR199" s="539"/>
      <c r="AS199" s="539"/>
      <c r="AT199" s="447"/>
      <c r="AU199" s="539"/>
      <c r="AV199" s="539"/>
      <c r="AW199" s="539"/>
      <c r="AX199" s="540"/>
    </row>
    <row r="200" spans="1:50" ht="30" customHeight="1" x14ac:dyDescent="0.25">
      <c r="A200" s="547"/>
      <c r="B200" s="542"/>
      <c r="C200" s="542"/>
      <c r="D200" s="542"/>
      <c r="E200" s="542"/>
      <c r="F200" s="541"/>
      <c r="G200" s="542"/>
      <c r="H200" s="542"/>
      <c r="I200" s="542"/>
      <c r="J200" s="542"/>
      <c r="K200" s="541"/>
      <c r="L200" s="542"/>
      <c r="M200" s="542"/>
      <c r="N200" s="542"/>
      <c r="O200" s="542"/>
      <c r="P200" s="541"/>
      <c r="Q200" s="542"/>
      <c r="R200" s="542"/>
      <c r="S200" s="542"/>
      <c r="T200" s="542"/>
      <c r="U200" s="541"/>
      <c r="V200" s="542"/>
      <c r="W200" s="542"/>
      <c r="X200" s="542"/>
      <c r="Y200" s="542"/>
      <c r="Z200" s="547"/>
      <c r="AA200" s="542"/>
      <c r="AB200" s="542"/>
      <c r="AC200" s="542"/>
      <c r="AD200" s="542"/>
      <c r="AE200" s="541"/>
      <c r="AF200" s="542"/>
      <c r="AG200" s="542"/>
      <c r="AH200" s="542"/>
      <c r="AI200" s="542"/>
      <c r="AJ200" s="541"/>
      <c r="AK200" s="542"/>
      <c r="AL200" s="542"/>
      <c r="AM200" s="542"/>
      <c r="AN200" s="542"/>
      <c r="AO200" s="541"/>
      <c r="AP200" s="542"/>
      <c r="AQ200" s="542"/>
      <c r="AR200" s="542"/>
      <c r="AS200" s="542"/>
      <c r="AT200" s="541"/>
      <c r="AU200" s="542"/>
      <c r="AV200" s="542"/>
      <c r="AW200" s="542"/>
      <c r="AX200" s="543"/>
    </row>
    <row r="201" spans="1:50" ht="30" customHeight="1" thickBot="1" x14ac:dyDescent="0.3">
      <c r="A201" s="548"/>
      <c r="B201" s="544"/>
      <c r="C201" s="544"/>
      <c r="D201" s="544"/>
      <c r="E201" s="544"/>
      <c r="F201" s="544"/>
      <c r="G201" s="544"/>
      <c r="H201" s="544"/>
      <c r="I201" s="544"/>
      <c r="J201" s="544"/>
      <c r="K201" s="544"/>
      <c r="L201" s="544"/>
      <c r="M201" s="544"/>
      <c r="N201" s="544"/>
      <c r="O201" s="544"/>
      <c r="P201" s="544"/>
      <c r="Q201" s="544"/>
      <c r="R201" s="544"/>
      <c r="S201" s="544"/>
      <c r="T201" s="544"/>
      <c r="U201" s="544"/>
      <c r="V201" s="544"/>
      <c r="W201" s="544"/>
      <c r="X201" s="544"/>
      <c r="Y201" s="544"/>
      <c r="Z201" s="548"/>
      <c r="AA201" s="544"/>
      <c r="AB201" s="544"/>
      <c r="AC201" s="544"/>
      <c r="AD201" s="544"/>
      <c r="AE201" s="544"/>
      <c r="AF201" s="544"/>
      <c r="AG201" s="544"/>
      <c r="AH201" s="544"/>
      <c r="AI201" s="544"/>
      <c r="AJ201" s="544"/>
      <c r="AK201" s="544"/>
      <c r="AL201" s="544"/>
      <c r="AM201" s="544"/>
      <c r="AN201" s="544"/>
      <c r="AO201" s="544"/>
      <c r="AP201" s="544"/>
      <c r="AQ201" s="544"/>
      <c r="AR201" s="544"/>
      <c r="AS201" s="544"/>
      <c r="AT201" s="544"/>
      <c r="AU201" s="544"/>
      <c r="AV201" s="544"/>
      <c r="AW201" s="544"/>
      <c r="AX201" s="545"/>
    </row>
    <row r="202" spans="1:50" ht="30" customHeight="1" x14ac:dyDescent="0.25">
      <c r="A202" s="113" t="s">
        <v>6167</v>
      </c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3"/>
      <c r="AJ202" s="113"/>
      <c r="AK202" s="113"/>
      <c r="AL202" s="113"/>
      <c r="AM202" s="113"/>
      <c r="AN202" s="113"/>
      <c r="AO202" s="113"/>
      <c r="AP202" s="113"/>
      <c r="AQ202" s="113"/>
      <c r="AR202" s="113"/>
      <c r="AS202" s="113"/>
      <c r="AT202" s="113"/>
      <c r="AU202" s="113"/>
      <c r="AV202" s="113"/>
      <c r="AW202" s="113"/>
      <c r="AX202" s="113"/>
    </row>
    <row r="203" spans="1:50" ht="30" customHeight="1" x14ac:dyDescent="0.25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  <c r="AB203" s="114"/>
      <c r="AC203" s="114"/>
      <c r="AD203" s="114"/>
      <c r="AE203" s="114"/>
      <c r="AF203" s="114"/>
      <c r="AG203" s="114"/>
      <c r="AH203" s="114"/>
      <c r="AI203" s="114"/>
      <c r="AJ203" s="114"/>
      <c r="AK203" s="114"/>
      <c r="AL203" s="114"/>
      <c r="AM203" s="114"/>
      <c r="AN203" s="114"/>
      <c r="AO203" s="114"/>
      <c r="AP203" s="114"/>
      <c r="AQ203" s="114"/>
      <c r="AR203" s="114"/>
      <c r="AS203" s="114"/>
      <c r="AT203" s="114"/>
      <c r="AU203" s="114"/>
      <c r="AV203" s="114"/>
      <c r="AW203" s="114"/>
      <c r="AX203" s="114"/>
    </row>
    <row r="204" spans="1:50" ht="30" customHeight="1" x14ac:dyDescent="0.25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4"/>
      <c r="AD204" s="114"/>
      <c r="AE204" s="114"/>
      <c r="AF204" s="114"/>
      <c r="AG204" s="114"/>
      <c r="AH204" s="114"/>
      <c r="AI204" s="114"/>
      <c r="AJ204" s="114"/>
      <c r="AK204" s="114"/>
      <c r="AL204" s="114"/>
      <c r="AM204" s="114"/>
      <c r="AN204" s="114"/>
      <c r="AO204" s="114"/>
      <c r="AP204" s="114"/>
      <c r="AQ204" s="114"/>
      <c r="AR204" s="114"/>
      <c r="AS204" s="114"/>
      <c r="AT204" s="114"/>
      <c r="AU204" s="114"/>
      <c r="AV204" s="114"/>
      <c r="AW204" s="114"/>
      <c r="AX204" s="114"/>
    </row>
    <row r="205" spans="1:50" ht="30" customHeight="1" x14ac:dyDescent="0.25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  <c r="AB205" s="114"/>
      <c r="AC205" s="114"/>
      <c r="AD205" s="114"/>
      <c r="AE205" s="114"/>
      <c r="AF205" s="114"/>
      <c r="AG205" s="114"/>
      <c r="AH205" s="114"/>
      <c r="AI205" s="114"/>
      <c r="AJ205" s="114"/>
      <c r="AK205" s="114"/>
      <c r="AL205" s="114"/>
      <c r="AM205" s="114"/>
      <c r="AN205" s="114"/>
      <c r="AO205" s="114"/>
      <c r="AP205" s="114"/>
      <c r="AQ205" s="114"/>
      <c r="AR205" s="114"/>
      <c r="AS205" s="114"/>
      <c r="AT205" s="114"/>
      <c r="AU205" s="114"/>
      <c r="AV205" s="114"/>
      <c r="AW205" s="114"/>
      <c r="AX205" s="114"/>
    </row>
    <row r="206" spans="1:50" ht="30" customHeight="1" x14ac:dyDescent="0.25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  <c r="AB206" s="114"/>
      <c r="AC206" s="114"/>
      <c r="AD206" s="114"/>
      <c r="AE206" s="114"/>
      <c r="AF206" s="114"/>
      <c r="AG206" s="114"/>
      <c r="AH206" s="114"/>
      <c r="AI206" s="114"/>
      <c r="AJ206" s="114"/>
      <c r="AK206" s="114"/>
      <c r="AL206" s="114"/>
      <c r="AM206" s="114"/>
      <c r="AN206" s="114"/>
      <c r="AO206" s="114"/>
      <c r="AP206" s="114"/>
      <c r="AQ206" s="114"/>
      <c r="AR206" s="114"/>
      <c r="AS206" s="114"/>
      <c r="AT206" s="114"/>
      <c r="AU206" s="114"/>
      <c r="AV206" s="114"/>
      <c r="AW206" s="114"/>
      <c r="AX206" s="114"/>
    </row>
    <row r="207" spans="1:50" ht="30" customHeight="1" x14ac:dyDescent="0.25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  <c r="AB207" s="114"/>
      <c r="AC207" s="114"/>
      <c r="AD207" s="114"/>
      <c r="AE207" s="114"/>
      <c r="AF207" s="114"/>
      <c r="AG207" s="114"/>
      <c r="AH207" s="114"/>
      <c r="AI207" s="114"/>
      <c r="AJ207" s="114"/>
      <c r="AK207" s="114"/>
      <c r="AL207" s="114"/>
      <c r="AM207" s="114"/>
      <c r="AN207" s="114"/>
      <c r="AO207" s="114"/>
      <c r="AP207" s="114"/>
      <c r="AQ207" s="114"/>
      <c r="AR207" s="114"/>
      <c r="AS207" s="114"/>
      <c r="AT207" s="114"/>
      <c r="AU207" s="114"/>
      <c r="AV207" s="114"/>
      <c r="AW207" s="114"/>
      <c r="AX207" s="114"/>
    </row>
  </sheetData>
  <dataConsolidate/>
  <customSheetViews>
    <customSheetView guid="{5DFCFDBA-BB9E-4438-A6E7-EDE44A50DFBF}" scale="40" showGridLines="0" outlineSymbols="0" printArea="1" view="pageBreakPreview">
      <selection activeCell="T9" sqref="T9:W11"/>
      <rowBreaks count="1" manualBreakCount="1">
        <brk id="142" min="1" max="49" man="1"/>
      </rowBreaks>
      <pageMargins left="7.874015748031496E-2" right="7.874015748031496E-2" top="7.874015748031496E-2" bottom="0.15748031496062992" header="7.874015748031496E-2" footer="0.15748031496062992"/>
      <printOptions horizontalCentered="1" verticalCentered="1"/>
      <pageSetup paperSize="8" scale="43" fitToHeight="2" orientation="portrait" r:id="rId1"/>
      <headerFooter alignWithMargins="0">
        <oddFooter xml:space="preserve">&amp;CFIC V01-09-2014, disponible sous excel ==&gt; nouveau document ==&gt; commun ==&gt; FIC </oddFooter>
      </headerFooter>
    </customSheetView>
  </customSheetViews>
  <mergeCells count="283">
    <mergeCell ref="G87:N88"/>
    <mergeCell ref="G89:N90"/>
    <mergeCell ref="AT198:AX198"/>
    <mergeCell ref="AT199:AX201"/>
    <mergeCell ref="A199:E201"/>
    <mergeCell ref="F199:J201"/>
    <mergeCell ref="K199:O201"/>
    <mergeCell ref="P199:T201"/>
    <mergeCell ref="U199:Y201"/>
    <mergeCell ref="Z199:AD201"/>
    <mergeCell ref="AE199:AI201"/>
    <mergeCell ref="AJ199:AN201"/>
    <mergeCell ref="AO199:AS201"/>
    <mergeCell ref="A198:E198"/>
    <mergeCell ref="F198:J198"/>
    <mergeCell ref="K198:O198"/>
    <mergeCell ref="P198:T198"/>
    <mergeCell ref="U198:Y198"/>
    <mergeCell ref="Z198:AD198"/>
    <mergeCell ref="AE198:AI198"/>
    <mergeCell ref="AJ198:AN198"/>
    <mergeCell ref="AO198:AS198"/>
    <mergeCell ref="A185:V185"/>
    <mergeCell ref="W185:Y185"/>
    <mergeCell ref="Z185:AB185"/>
    <mergeCell ref="AC185:AX185"/>
    <mergeCell ref="AE192:AI194"/>
    <mergeCell ref="AJ192:AN194"/>
    <mergeCell ref="AO192:AS194"/>
    <mergeCell ref="AT192:AX194"/>
    <mergeCell ref="A197:Y197"/>
    <mergeCell ref="Z197:AX197"/>
    <mergeCell ref="A190:Y190"/>
    <mergeCell ref="Z190:AX190"/>
    <mergeCell ref="A191:E191"/>
    <mergeCell ref="F191:J191"/>
    <mergeCell ref="K191:O191"/>
    <mergeCell ref="P191:T191"/>
    <mergeCell ref="U191:Y191"/>
    <mergeCell ref="Z191:AD191"/>
    <mergeCell ref="AE191:AI191"/>
    <mergeCell ref="AJ191:AN191"/>
    <mergeCell ref="AO191:AS191"/>
    <mergeCell ref="AT191:AX191"/>
    <mergeCell ref="P192:T194"/>
    <mergeCell ref="U192:Y194"/>
    <mergeCell ref="A176:V176"/>
    <mergeCell ref="W176:Y176"/>
    <mergeCell ref="Z176:AB176"/>
    <mergeCell ref="AC176:AX176"/>
    <mergeCell ref="A182:V182"/>
    <mergeCell ref="W182:Y182"/>
    <mergeCell ref="Z182:AB182"/>
    <mergeCell ref="AC182:AX182"/>
    <mergeCell ref="A179:V179"/>
    <mergeCell ref="W179:Y179"/>
    <mergeCell ref="Z179:AB179"/>
    <mergeCell ref="AC179:AX179"/>
    <mergeCell ref="Z180:AB181"/>
    <mergeCell ref="A177:V178"/>
    <mergeCell ref="AC177:AX178"/>
    <mergeCell ref="AC174:AX175"/>
    <mergeCell ref="A172:V173"/>
    <mergeCell ref="AC172:AX173"/>
    <mergeCell ref="W172:Y173"/>
    <mergeCell ref="Z172:AB173"/>
    <mergeCell ref="A170:V171"/>
    <mergeCell ref="W170:Y171"/>
    <mergeCell ref="Z170:AB171"/>
    <mergeCell ref="AC170:AX171"/>
    <mergeCell ref="A174:V175"/>
    <mergeCell ref="W174:Y175"/>
    <mergeCell ref="Z174:AB175"/>
    <mergeCell ref="A169:V169"/>
    <mergeCell ref="W169:Y169"/>
    <mergeCell ref="Z169:AB169"/>
    <mergeCell ref="AC169:AX169"/>
    <mergeCell ref="A167:V168"/>
    <mergeCell ref="W167:Y168"/>
    <mergeCell ref="Z167:AB168"/>
    <mergeCell ref="AC167:AX168"/>
    <mergeCell ref="AC165:AX166"/>
    <mergeCell ref="Z165:AB166"/>
    <mergeCell ref="W165:Y166"/>
    <mergeCell ref="A165:V166"/>
    <mergeCell ref="W155:Y156"/>
    <mergeCell ref="Z155:AB156"/>
    <mergeCell ref="AC155:AX156"/>
    <mergeCell ref="A164:V164"/>
    <mergeCell ref="W164:Y164"/>
    <mergeCell ref="Z164:AB164"/>
    <mergeCell ref="AC164:AX164"/>
    <mergeCell ref="A162:V163"/>
    <mergeCell ref="W162:Y163"/>
    <mergeCell ref="Z162:AB163"/>
    <mergeCell ref="AC162:AX163"/>
    <mergeCell ref="A160:V161"/>
    <mergeCell ref="W160:Y161"/>
    <mergeCell ref="Z160:AB161"/>
    <mergeCell ref="AC160:AX161"/>
    <mergeCell ref="A159:V159"/>
    <mergeCell ref="W159:Y159"/>
    <mergeCell ref="Z159:AB159"/>
    <mergeCell ref="AC159:AX159"/>
    <mergeCell ref="A157:V158"/>
    <mergeCell ref="W157:Y158"/>
    <mergeCell ref="Z157:AB158"/>
    <mergeCell ref="AC157:AX158"/>
    <mergeCell ref="A155:V156"/>
    <mergeCell ref="Z153:AB154"/>
    <mergeCell ref="AC153:AX154"/>
    <mergeCell ref="A151:V152"/>
    <mergeCell ref="W151:Y152"/>
    <mergeCell ref="AC151:AX152"/>
    <mergeCell ref="V64:Y66"/>
    <mergeCell ref="J67:M68"/>
    <mergeCell ref="O88:P88"/>
    <mergeCell ref="AD64:AG66"/>
    <mergeCell ref="Z64:AC66"/>
    <mergeCell ref="Z67:AC70"/>
    <mergeCell ref="V67:Y70"/>
    <mergeCell ref="A101:AX137"/>
    <mergeCell ref="A91:AX100"/>
    <mergeCell ref="A140:AX145"/>
    <mergeCell ref="W146:Y147"/>
    <mergeCell ref="Z146:AB147"/>
    <mergeCell ref="AC146:AX147"/>
    <mergeCell ref="A148:V148"/>
    <mergeCell ref="W148:Y148"/>
    <mergeCell ref="Z148:AB148"/>
    <mergeCell ref="AC148:AX148"/>
    <mergeCell ref="A153:V154"/>
    <mergeCell ref="G69:I70"/>
    <mergeCell ref="AV39:AX47"/>
    <mergeCell ref="AV48:AX56"/>
    <mergeCell ref="AP39:AR47"/>
    <mergeCell ref="D57:O65"/>
    <mergeCell ref="K69:K70"/>
    <mergeCell ref="A87:F90"/>
    <mergeCell ref="O90:P90"/>
    <mergeCell ref="A57:C65"/>
    <mergeCell ref="O89:P89"/>
    <mergeCell ref="AS39:AU47"/>
    <mergeCell ref="AH57:AK59"/>
    <mergeCell ref="AD57:AG59"/>
    <mergeCell ref="AV57:AX65"/>
    <mergeCell ref="AP48:AR56"/>
    <mergeCell ref="AS48:AU56"/>
    <mergeCell ref="Q55:AK56"/>
    <mergeCell ref="AE38:AK40"/>
    <mergeCell ref="AS57:AU65"/>
    <mergeCell ref="AM57:AO65"/>
    <mergeCell ref="AP57:AR65"/>
    <mergeCell ref="O87:P87"/>
    <mergeCell ref="Q87:AX87"/>
    <mergeCell ref="Q88:AX90"/>
    <mergeCell ref="Q43:T45"/>
    <mergeCell ref="D12:F20"/>
    <mergeCell ref="G12:I20"/>
    <mergeCell ref="M48:O56"/>
    <mergeCell ref="L69:O70"/>
    <mergeCell ref="AM48:AO56"/>
    <mergeCell ref="AM39:AO47"/>
    <mergeCell ref="A71:O73"/>
    <mergeCell ref="Z60:AC63"/>
    <mergeCell ref="V60:Y63"/>
    <mergeCell ref="A69:F70"/>
    <mergeCell ref="A67:I68"/>
    <mergeCell ref="Q67:U70"/>
    <mergeCell ref="AH67:AK70"/>
    <mergeCell ref="AD67:AG70"/>
    <mergeCell ref="Q64:U66"/>
    <mergeCell ref="AH64:AK66"/>
    <mergeCell ref="Z57:AC59"/>
    <mergeCell ref="V57:Y59"/>
    <mergeCell ref="Q57:U59"/>
    <mergeCell ref="AM67:AX69"/>
    <mergeCell ref="AM70:AX83"/>
    <mergeCell ref="Q35:T37"/>
    <mergeCell ref="Q38:T40"/>
    <mergeCell ref="D48:F56"/>
    <mergeCell ref="Q9:S11"/>
    <mergeCell ref="Q12:S14"/>
    <mergeCell ref="T9:W11"/>
    <mergeCell ref="U35:AK37"/>
    <mergeCell ref="U38:Z40"/>
    <mergeCell ref="AA38:AD40"/>
    <mergeCell ref="A12:C20"/>
    <mergeCell ref="J12:L20"/>
    <mergeCell ref="G30:I38"/>
    <mergeCell ref="G21:I29"/>
    <mergeCell ref="A30:C38"/>
    <mergeCell ref="M12:O20"/>
    <mergeCell ref="M30:O38"/>
    <mergeCell ref="M21:O29"/>
    <mergeCell ref="J30:L38"/>
    <mergeCell ref="A7:O10"/>
    <mergeCell ref="J21:L29"/>
    <mergeCell ref="G39:I47"/>
    <mergeCell ref="A39:C47"/>
    <mergeCell ref="D21:F29"/>
    <mergeCell ref="U32:AK34"/>
    <mergeCell ref="A21:C29"/>
    <mergeCell ref="U43:AK45"/>
    <mergeCell ref="M39:O47"/>
    <mergeCell ref="U15:AK17"/>
    <mergeCell ref="T12:W14"/>
    <mergeCell ref="AV21:AX29"/>
    <mergeCell ref="AM30:AO38"/>
    <mergeCell ref="AS30:AU38"/>
    <mergeCell ref="AV30:AX38"/>
    <mergeCell ref="AP30:AR38"/>
    <mergeCell ref="Q24:W26"/>
    <mergeCell ref="X24:AK26"/>
    <mergeCell ref="A1:AX5"/>
    <mergeCell ref="Q18:X20"/>
    <mergeCell ref="Q21:X23"/>
    <mergeCell ref="Y18:AK20"/>
    <mergeCell ref="Y21:AK23"/>
    <mergeCell ref="D30:F38"/>
    <mergeCell ref="U29:AK31"/>
    <mergeCell ref="Q27:AK28"/>
    <mergeCell ref="Q32:T34"/>
    <mergeCell ref="AM7:AX10"/>
    <mergeCell ref="Q7:AK8"/>
    <mergeCell ref="AM12:AO20"/>
    <mergeCell ref="AP12:AR20"/>
    <mergeCell ref="AS12:AU20"/>
    <mergeCell ref="AV12:AX20"/>
    <mergeCell ref="AM21:AO29"/>
    <mergeCell ref="AP21:AR29"/>
    <mergeCell ref="AS21:AU29"/>
    <mergeCell ref="Q29:T31"/>
    <mergeCell ref="X9:Z11"/>
    <mergeCell ref="X12:Z14"/>
    <mergeCell ref="AA9:AK11"/>
    <mergeCell ref="AA12:AK14"/>
    <mergeCell ref="Q15:T17"/>
    <mergeCell ref="N67:O68"/>
    <mergeCell ref="Q60:U63"/>
    <mergeCell ref="AH60:AK63"/>
    <mergeCell ref="AD60:AG63"/>
    <mergeCell ref="Q72:AK77"/>
    <mergeCell ref="Q78:AK83"/>
    <mergeCell ref="A74:O83"/>
    <mergeCell ref="D39:F47"/>
    <mergeCell ref="G48:I56"/>
    <mergeCell ref="U52:Z54"/>
    <mergeCell ref="A48:C56"/>
    <mergeCell ref="AA52:AD54"/>
    <mergeCell ref="AE52:AK54"/>
    <mergeCell ref="Q46:T48"/>
    <mergeCell ref="Q49:T51"/>
    <mergeCell ref="Q52:T54"/>
    <mergeCell ref="U46:AK48"/>
    <mergeCell ref="U49:AK51"/>
    <mergeCell ref="J39:L47"/>
    <mergeCell ref="J48:L56"/>
    <mergeCell ref="Q41:AK42"/>
    <mergeCell ref="A146:V147"/>
    <mergeCell ref="A202:AX207"/>
    <mergeCell ref="A188:AX189"/>
    <mergeCell ref="A195:AX196"/>
    <mergeCell ref="A149:V150"/>
    <mergeCell ref="W149:Y150"/>
    <mergeCell ref="Z149:AB150"/>
    <mergeCell ref="AC149:AX150"/>
    <mergeCell ref="A186:V187"/>
    <mergeCell ref="W186:Y187"/>
    <mergeCell ref="Z186:AB187"/>
    <mergeCell ref="AC186:AX187"/>
    <mergeCell ref="A183:V184"/>
    <mergeCell ref="W183:Y184"/>
    <mergeCell ref="Z183:AB184"/>
    <mergeCell ref="AC183:AX184"/>
    <mergeCell ref="A180:V181"/>
    <mergeCell ref="AC180:AX181"/>
    <mergeCell ref="W180:Y181"/>
    <mergeCell ref="A192:E194"/>
    <mergeCell ref="F192:J194"/>
    <mergeCell ref="K192:O194"/>
    <mergeCell ref="Z192:AD194"/>
    <mergeCell ref="W153:Y154"/>
  </mergeCells>
  <phoneticPr fontId="0" type="noConversion"/>
  <printOptions horizontalCentered="1" verticalCentered="1"/>
  <pageMargins left="7.874015748031496E-2" right="7.874015748031496E-2" top="7.874015748031496E-2" bottom="0.15748031496062992" header="7.874015748031496E-2" footer="0.15748031496062992"/>
  <pageSetup paperSize="8" scale="40" fitToHeight="2" orientation="portrait" r:id="rId2"/>
  <headerFooter alignWithMargins="0">
    <oddFooter xml:space="preserve">&amp;CFIC V01-09-18, disponible au GULI&amp;RNote MEEI D5180NEMI15037 </oddFooter>
  </headerFooter>
  <rowBreaks count="1" manualBreakCount="1">
    <brk id="137" max="49" man="1"/>
  </rowBreak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608" r:id="rId5" name="btnE1">
              <controlPr defaultSize="0" print="0" autoFill="0" autoPict="0" macro="[0]!Main">
                <anchor moveWithCells="1" sizeWithCells="1">
                  <from>
                    <xdr:col>51</xdr:col>
                    <xdr:colOff>419100</xdr:colOff>
                    <xdr:row>38</xdr:row>
                    <xdr:rowOff>69850</xdr:rowOff>
                  </from>
                  <to>
                    <xdr:col>55</xdr:col>
                    <xdr:colOff>88900</xdr:colOff>
                    <xdr:row>50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BQ2"/>
  <sheetViews>
    <sheetView topLeftCell="BL1" workbookViewId="0">
      <selection activeCell="BI2" sqref="BI2"/>
    </sheetView>
  </sheetViews>
  <sheetFormatPr baseColWidth="10" defaultColWidth="34.81640625" defaultRowHeight="12.5" x14ac:dyDescent="0.25"/>
  <sheetData>
    <row r="1" spans="1:69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12</v>
      </c>
      <c r="AY1" t="s">
        <v>13</v>
      </c>
      <c r="AZ1" t="s">
        <v>14</v>
      </c>
      <c r="BA1" t="s">
        <v>15</v>
      </c>
      <c r="BB1" t="s">
        <v>16</v>
      </c>
      <c r="BC1" t="s">
        <v>17</v>
      </c>
      <c r="BD1" t="s">
        <v>18</v>
      </c>
      <c r="BE1" t="s">
        <v>19</v>
      </c>
      <c r="BF1" t="s">
        <v>20</v>
      </c>
      <c r="BG1" t="s">
        <v>21</v>
      </c>
      <c r="BH1" t="s">
        <v>22</v>
      </c>
      <c r="BI1" t="s">
        <v>23</v>
      </c>
      <c r="BJ1" t="s">
        <v>24</v>
      </c>
      <c r="BK1" t="s">
        <v>25</v>
      </c>
      <c r="BL1" t="s">
        <v>26</v>
      </c>
      <c r="BM1" t="s">
        <v>27</v>
      </c>
      <c r="BN1" t="s">
        <v>28</v>
      </c>
      <c r="BO1" t="s">
        <v>29</v>
      </c>
      <c r="BP1" t="s">
        <v>30</v>
      </c>
      <c r="BQ1" t="s">
        <v>31</v>
      </c>
    </row>
    <row r="2" spans="1:69" ht="12.75" customHeight="1" x14ac:dyDescent="0.25">
      <c r="A2" t="b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s="5" t="str">
        <f>Affichage!$L$69</f>
        <v>…………………</v>
      </c>
      <c r="AD2" t="b">
        <v>0</v>
      </c>
      <c r="AE2" t="b">
        <v>0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0</v>
      </c>
      <c r="AO2" t="b">
        <v>0</v>
      </c>
      <c r="AP2" t="b">
        <v>0</v>
      </c>
      <c r="AQ2" t="b">
        <v>0</v>
      </c>
      <c r="AR2" t="b">
        <v>0</v>
      </c>
      <c r="AS2" t="b">
        <v>0</v>
      </c>
      <c r="AT2" t="b">
        <v>0</v>
      </c>
      <c r="AU2" t="b">
        <v>0</v>
      </c>
      <c r="AV2" t="b">
        <v>0</v>
      </c>
      <c r="AW2" t="b">
        <v>0</v>
      </c>
      <c r="AX2" s="1">
        <f>Affichage!$U$8</f>
        <v>0</v>
      </c>
      <c r="AY2" s="1" t="e">
        <f>Affichage!#REF!</f>
        <v>#REF!</v>
      </c>
      <c r="AZ2" s="2">
        <f>Affichage!$T$15</f>
        <v>0</v>
      </c>
      <c r="BA2" s="2">
        <f>Affichage!$T$18</f>
        <v>0</v>
      </c>
      <c r="BB2" s="1">
        <f>Affichage!$U$22</f>
        <v>0</v>
      </c>
      <c r="BC2" s="1" t="e">
        <f>Affichage!#REF!</f>
        <v>#REF!</v>
      </c>
      <c r="BD2" s="1">
        <f>Affichage!$U$31</f>
        <v>0</v>
      </c>
      <c r="BE2" s="4">
        <f>Affichage!$U$34</f>
        <v>0</v>
      </c>
      <c r="BF2" s="1">
        <f>Affichage!$U$41</f>
        <v>0</v>
      </c>
      <c r="BG2" s="1">
        <f>Affichage!$U$43</f>
        <v>0</v>
      </c>
      <c r="BH2" s="4">
        <f>Affichage!$U$46</f>
        <v>0</v>
      </c>
      <c r="BI2" s="1">
        <f>Affichage!$T$55</f>
        <v>0</v>
      </c>
      <c r="BJ2" s="1">
        <f>Affichage!$T$59</f>
        <v>0</v>
      </c>
      <c r="BK2" s="1">
        <f>Affichage!$T$63</f>
        <v>0</v>
      </c>
      <c r="BL2" s="1">
        <f>Affichage!$AH$55</f>
        <v>0</v>
      </c>
      <c r="BM2" s="1">
        <f>Affichage!$AH$59</f>
        <v>0</v>
      </c>
      <c r="BN2" s="1">
        <f>Affichage!$AH$63</f>
        <v>0</v>
      </c>
      <c r="BO2" s="3">
        <f>Affichage!$L$67</f>
        <v>0</v>
      </c>
      <c r="BP2" s="1">
        <f>Affichage!$AL$61</f>
        <v>0</v>
      </c>
      <c r="BQ2" s="1" t="e">
        <f>Affichage!#REF!</f>
        <v>#REF!</v>
      </c>
    </row>
  </sheetData>
  <customSheetViews>
    <customSheetView guid="{5DFCFDBA-BB9E-4438-A6E7-EDE44A50DFBF}" state="veryHidden" topLeftCell="BL1">
      <selection activeCell="BI2" sqref="BI2"/>
      <pageMargins left="0.7" right="0.7" top="0.75" bottom="0.75" header="0.3" footer="0.3"/>
    </customSheetView>
  </customSheetViews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"/>
  <sheetViews>
    <sheetView workbookViewId="0"/>
  </sheetViews>
  <sheetFormatPr baseColWidth="10" defaultRowHeight="12.5" x14ac:dyDescent="0.25"/>
  <sheetData/>
  <customSheetViews>
    <customSheetView guid="{5DFCFDBA-BB9E-4438-A6E7-EDE44A50DFBF}" state="veryHidden">
      <pageMargins left="0.7" right="0.7" top="0.75" bottom="0.75" header="0.3" footer="0.3"/>
    </customSheetView>
  </customSheetView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S3299"/>
  <sheetViews>
    <sheetView workbookViewId="0">
      <pane ySplit="1" topLeftCell="A899" activePane="bottomLeft" state="frozen"/>
      <selection pane="bottomLeft" activeCell="B112" sqref="B112"/>
    </sheetView>
  </sheetViews>
  <sheetFormatPr baseColWidth="10" defaultColWidth="12.7265625" defaultRowHeight="12.5" x14ac:dyDescent="0.25"/>
  <cols>
    <col min="1" max="1" width="65.54296875" customWidth="1"/>
    <col min="2" max="2" width="23.54296875" bestFit="1" customWidth="1"/>
    <col min="3" max="3" width="15.453125" style="50" bestFit="1" customWidth="1"/>
    <col min="4" max="4" width="4.81640625" style="50" bestFit="1" customWidth="1"/>
    <col min="5" max="5" width="3.7265625" customWidth="1"/>
    <col min="6" max="6" width="62" bestFit="1" customWidth="1"/>
    <col min="7" max="7" width="24.1796875" bestFit="1" customWidth="1"/>
    <col min="10" max="10" width="12.7265625" style="59"/>
    <col min="11" max="11" width="12.1796875" style="59" bestFit="1" customWidth="1"/>
    <col min="12" max="15" width="12.7265625" style="59"/>
  </cols>
  <sheetData>
    <row r="1" spans="1:19" s="44" customFormat="1" ht="38.5" thickTop="1" thickBot="1" x14ac:dyDescent="0.3">
      <c r="A1" s="40" t="s">
        <v>106</v>
      </c>
      <c r="B1" s="41" t="s">
        <v>107</v>
      </c>
      <c r="C1" s="41" t="s">
        <v>108</v>
      </c>
      <c r="D1" s="42" t="s">
        <v>109</v>
      </c>
      <c r="E1" s="43"/>
      <c r="F1" s="74" t="s">
        <v>6137</v>
      </c>
      <c r="G1" s="65" t="s">
        <v>110</v>
      </c>
      <c r="H1" s="66" t="s">
        <v>108</v>
      </c>
      <c r="I1" s="43"/>
      <c r="J1" s="75" t="s">
        <v>5607</v>
      </c>
      <c r="K1" s="75" t="s">
        <v>5717</v>
      </c>
      <c r="L1" s="75" t="s">
        <v>5722</v>
      </c>
      <c r="M1" s="75" t="s">
        <v>5721</v>
      </c>
      <c r="N1" s="75" t="s">
        <v>5720</v>
      </c>
      <c r="O1" s="75" t="s">
        <v>5608</v>
      </c>
      <c r="Q1" s="89" t="s">
        <v>4874</v>
      </c>
      <c r="R1" s="89" t="s">
        <v>4875</v>
      </c>
      <c r="S1" s="89" t="s">
        <v>4876</v>
      </c>
    </row>
    <row r="2" spans="1:19" x14ac:dyDescent="0.25">
      <c r="A2" s="73" t="s">
        <v>3450</v>
      </c>
      <c r="B2" s="60" t="s">
        <v>113</v>
      </c>
      <c r="C2" s="60" t="s">
        <v>5619</v>
      </c>
      <c r="D2" s="45" t="str">
        <f>LEFT(B2,1)</f>
        <v>1</v>
      </c>
      <c r="F2" s="67" t="s">
        <v>5725</v>
      </c>
      <c r="G2" s="63" t="s">
        <v>5724</v>
      </c>
      <c r="H2" s="68">
        <v>72000</v>
      </c>
      <c r="I2" s="57"/>
      <c r="J2" s="77">
        <v>0</v>
      </c>
      <c r="K2" s="78" t="s">
        <v>5609</v>
      </c>
      <c r="L2" s="78" t="s">
        <v>4877</v>
      </c>
      <c r="M2" s="78">
        <v>1E-3</v>
      </c>
      <c r="N2" s="78">
        <v>1E-3</v>
      </c>
      <c r="O2" s="79"/>
      <c r="Q2" s="88">
        <v>180</v>
      </c>
      <c r="R2" s="90">
        <v>400</v>
      </c>
      <c r="S2" s="91">
        <v>72000</v>
      </c>
    </row>
    <row r="3" spans="1:19" x14ac:dyDescent="0.25">
      <c r="A3" s="73" t="s">
        <v>3450</v>
      </c>
      <c r="B3" s="60" t="s">
        <v>804</v>
      </c>
      <c r="C3" s="60" t="s">
        <v>5619</v>
      </c>
      <c r="D3" s="45" t="str">
        <f t="shared" ref="D3:D66" si="0">LEFT(B3,1)</f>
        <v>3</v>
      </c>
      <c r="F3" s="67" t="s">
        <v>5725</v>
      </c>
      <c r="G3" s="63" t="s">
        <v>5726</v>
      </c>
      <c r="H3" s="68">
        <v>72000</v>
      </c>
      <c r="I3" s="57"/>
      <c r="J3" s="80">
        <v>0</v>
      </c>
      <c r="K3" s="76" t="s">
        <v>5609</v>
      </c>
      <c r="L3" s="76" t="s">
        <v>4877</v>
      </c>
      <c r="M3" s="76">
        <v>1E-3</v>
      </c>
      <c r="N3" s="76">
        <v>1E-3</v>
      </c>
      <c r="O3" s="81"/>
      <c r="Q3" s="85">
        <v>180</v>
      </c>
      <c r="R3" s="64">
        <v>400</v>
      </c>
      <c r="S3" s="68">
        <v>72000</v>
      </c>
    </row>
    <row r="4" spans="1:19" x14ac:dyDescent="0.25">
      <c r="A4" s="73" t="s">
        <v>3451</v>
      </c>
      <c r="B4" s="60" t="s">
        <v>114</v>
      </c>
      <c r="C4" s="60" t="s">
        <v>5619</v>
      </c>
      <c r="D4" s="45" t="str">
        <f t="shared" si="0"/>
        <v>1</v>
      </c>
      <c r="F4" s="67" t="s">
        <v>5728</v>
      </c>
      <c r="G4" s="63" t="s">
        <v>5727</v>
      </c>
      <c r="H4" s="68" t="s">
        <v>6121</v>
      </c>
      <c r="I4" s="57"/>
      <c r="J4" s="80">
        <v>995.6</v>
      </c>
      <c r="K4" s="76" t="s">
        <v>5609</v>
      </c>
      <c r="L4" s="76" t="s">
        <v>4878</v>
      </c>
      <c r="M4" s="76">
        <v>26.86</v>
      </c>
      <c r="N4" s="76">
        <v>1E-3</v>
      </c>
      <c r="O4" s="81"/>
      <c r="Q4" s="85">
        <v>125</v>
      </c>
      <c r="R4" s="64">
        <v>400</v>
      </c>
      <c r="S4" s="68" t="s">
        <v>6121</v>
      </c>
    </row>
    <row r="5" spans="1:19" x14ac:dyDescent="0.25">
      <c r="A5" s="73" t="s">
        <v>3451</v>
      </c>
      <c r="B5" s="60" t="s">
        <v>805</v>
      </c>
      <c r="C5" s="60" t="s">
        <v>5619</v>
      </c>
      <c r="D5" s="45" t="str">
        <f t="shared" si="0"/>
        <v>3</v>
      </c>
      <c r="F5" s="67" t="s">
        <v>5730</v>
      </c>
      <c r="G5" s="63" t="s">
        <v>5729</v>
      </c>
      <c r="H5" s="68" t="s">
        <v>6122</v>
      </c>
      <c r="I5" s="57"/>
      <c r="J5" s="80">
        <v>995.6</v>
      </c>
      <c r="K5" s="76" t="s">
        <v>5609</v>
      </c>
      <c r="L5" s="76" t="s">
        <v>4878</v>
      </c>
      <c r="M5" s="76">
        <v>26.86</v>
      </c>
      <c r="N5" s="76">
        <v>1E-3</v>
      </c>
      <c r="O5" s="81"/>
      <c r="Q5" s="85">
        <v>91</v>
      </c>
      <c r="R5" s="64">
        <v>400</v>
      </c>
      <c r="S5" s="68" t="s">
        <v>6122</v>
      </c>
    </row>
    <row r="6" spans="1:19" x14ac:dyDescent="0.25">
      <c r="A6" s="73" t="s">
        <v>3452</v>
      </c>
      <c r="B6" s="60" t="s">
        <v>115</v>
      </c>
      <c r="C6" s="60" t="s">
        <v>5619</v>
      </c>
      <c r="D6" s="45" t="str">
        <f t="shared" si="0"/>
        <v>1</v>
      </c>
      <c r="F6" s="67" t="s">
        <v>5730</v>
      </c>
      <c r="G6" s="63" t="s">
        <v>5731</v>
      </c>
      <c r="H6" s="68" t="s">
        <v>6122</v>
      </c>
      <c r="I6" s="57"/>
      <c r="J6" s="80">
        <v>0</v>
      </c>
      <c r="K6" s="76" t="s">
        <v>5609</v>
      </c>
      <c r="L6" s="76" t="s">
        <v>4879</v>
      </c>
      <c r="M6" s="76">
        <v>1E-3</v>
      </c>
      <c r="N6" s="76">
        <v>1E-3</v>
      </c>
      <c r="O6" s="81"/>
      <c r="Q6" s="85">
        <v>91</v>
      </c>
      <c r="R6" s="64">
        <v>400</v>
      </c>
      <c r="S6" s="68" t="s">
        <v>6122</v>
      </c>
    </row>
    <row r="7" spans="1:19" x14ac:dyDescent="0.25">
      <c r="A7" s="73" t="s">
        <v>3452</v>
      </c>
      <c r="B7" s="60" t="s">
        <v>806</v>
      </c>
      <c r="C7" s="60" t="s">
        <v>5619</v>
      </c>
      <c r="D7" s="45" t="str">
        <f t="shared" si="0"/>
        <v>3</v>
      </c>
      <c r="F7" s="67" t="s">
        <v>5730</v>
      </c>
      <c r="G7" s="63" t="s">
        <v>5732</v>
      </c>
      <c r="H7" s="68" t="s">
        <v>6122</v>
      </c>
      <c r="I7" s="57"/>
      <c r="J7" s="80">
        <v>0</v>
      </c>
      <c r="K7" s="76" t="s">
        <v>5609</v>
      </c>
      <c r="L7" s="76" t="s">
        <v>4879</v>
      </c>
      <c r="M7" s="76">
        <v>1E-3</v>
      </c>
      <c r="N7" s="76">
        <v>1E-3</v>
      </c>
      <c r="O7" s="81"/>
      <c r="Q7" s="85">
        <v>91</v>
      </c>
      <c r="R7" s="64">
        <v>400</v>
      </c>
      <c r="S7" s="68" t="s">
        <v>6122</v>
      </c>
    </row>
    <row r="8" spans="1:19" x14ac:dyDescent="0.25">
      <c r="A8" s="73" t="s">
        <v>3453</v>
      </c>
      <c r="B8" s="60" t="s">
        <v>116</v>
      </c>
      <c r="C8" s="60" t="s">
        <v>5619</v>
      </c>
      <c r="D8" s="45" t="str">
        <f t="shared" si="0"/>
        <v>1</v>
      </c>
      <c r="F8" s="67" t="s">
        <v>5730</v>
      </c>
      <c r="G8" s="63" t="s">
        <v>5733</v>
      </c>
      <c r="H8" s="68" t="s">
        <v>6122</v>
      </c>
      <c r="I8" s="57"/>
      <c r="J8" s="80">
        <v>995.6</v>
      </c>
      <c r="K8" s="76" t="s">
        <v>5609</v>
      </c>
      <c r="L8" s="76" t="s">
        <v>4880</v>
      </c>
      <c r="M8" s="76">
        <v>26.23</v>
      </c>
      <c r="N8" s="76">
        <v>1E-3</v>
      </c>
      <c r="O8" s="81"/>
      <c r="Q8" s="85">
        <v>91</v>
      </c>
      <c r="R8" s="64">
        <v>400</v>
      </c>
      <c r="S8" s="68" t="s">
        <v>6122</v>
      </c>
    </row>
    <row r="9" spans="1:19" x14ac:dyDescent="0.25">
      <c r="A9" s="73" t="s">
        <v>3453</v>
      </c>
      <c r="B9" s="60" t="s">
        <v>807</v>
      </c>
      <c r="C9" s="60" t="s">
        <v>5619</v>
      </c>
      <c r="D9" s="45" t="str">
        <f t="shared" si="0"/>
        <v>3</v>
      </c>
      <c r="F9" s="67" t="s">
        <v>5730</v>
      </c>
      <c r="G9" s="63" t="s">
        <v>5734</v>
      </c>
      <c r="H9" s="68" t="s">
        <v>6122</v>
      </c>
      <c r="I9" s="57"/>
      <c r="J9" s="80">
        <v>995.6</v>
      </c>
      <c r="K9" s="76" t="s">
        <v>5609</v>
      </c>
      <c r="L9" s="76" t="s">
        <v>4880</v>
      </c>
      <c r="M9" s="76">
        <v>26.23</v>
      </c>
      <c r="N9" s="76">
        <v>1E-3</v>
      </c>
      <c r="O9" s="81"/>
      <c r="Q9" s="85">
        <v>91</v>
      </c>
      <c r="R9" s="64">
        <v>400</v>
      </c>
      <c r="S9" s="68" t="s">
        <v>6122</v>
      </c>
    </row>
    <row r="10" spans="1:19" x14ac:dyDescent="0.25">
      <c r="A10" s="73" t="s">
        <v>3454</v>
      </c>
      <c r="B10" s="60" t="s">
        <v>117</v>
      </c>
      <c r="C10" s="60" t="s">
        <v>5619</v>
      </c>
      <c r="D10" s="45" t="str">
        <f t="shared" si="0"/>
        <v>1</v>
      </c>
      <c r="F10" s="67" t="s">
        <v>5736</v>
      </c>
      <c r="G10" s="63" t="s">
        <v>5735</v>
      </c>
      <c r="H10" s="68" t="s">
        <v>6123</v>
      </c>
      <c r="I10" s="57"/>
      <c r="J10" s="80">
        <v>0</v>
      </c>
      <c r="K10" s="76" t="s">
        <v>5609</v>
      </c>
      <c r="L10" s="76">
        <v>139</v>
      </c>
      <c r="M10" s="76">
        <v>1E-3</v>
      </c>
      <c r="N10" s="76">
        <v>1E-3</v>
      </c>
      <c r="O10" s="81"/>
      <c r="Q10" s="85">
        <v>64</v>
      </c>
      <c r="R10" s="64">
        <v>400</v>
      </c>
      <c r="S10" s="68" t="s">
        <v>6123</v>
      </c>
    </row>
    <row r="11" spans="1:19" x14ac:dyDescent="0.25">
      <c r="A11" s="73" t="s">
        <v>3454</v>
      </c>
      <c r="B11" s="60" t="s">
        <v>808</v>
      </c>
      <c r="C11" s="60" t="s">
        <v>5619</v>
      </c>
      <c r="D11" s="45" t="str">
        <f t="shared" si="0"/>
        <v>3</v>
      </c>
      <c r="F11" s="67" t="s">
        <v>5738</v>
      </c>
      <c r="G11" s="63" t="s">
        <v>5737</v>
      </c>
      <c r="H11" s="68" t="s">
        <v>6124</v>
      </c>
      <c r="I11" s="57"/>
      <c r="J11" s="80">
        <v>0</v>
      </c>
      <c r="K11" s="76" t="s">
        <v>5609</v>
      </c>
      <c r="L11" s="76">
        <v>139</v>
      </c>
      <c r="M11" s="76">
        <v>1E-3</v>
      </c>
      <c r="N11" s="76">
        <v>1E-3</v>
      </c>
      <c r="O11" s="81"/>
      <c r="Q11" s="85">
        <v>20</v>
      </c>
      <c r="R11" s="64">
        <v>400</v>
      </c>
      <c r="S11" s="68" t="s">
        <v>6124</v>
      </c>
    </row>
    <row r="12" spans="1:19" x14ac:dyDescent="0.25">
      <c r="A12" s="73" t="s">
        <v>3455</v>
      </c>
      <c r="B12" s="60" t="s">
        <v>118</v>
      </c>
      <c r="C12" s="60" t="s">
        <v>5619</v>
      </c>
      <c r="D12" s="45" t="str">
        <f t="shared" si="0"/>
        <v>1</v>
      </c>
      <c r="F12" s="67" t="s">
        <v>5738</v>
      </c>
      <c r="G12" s="63" t="s">
        <v>5739</v>
      </c>
      <c r="H12" s="68" t="s">
        <v>6124</v>
      </c>
      <c r="I12" s="57"/>
      <c r="J12" s="80">
        <v>995.6</v>
      </c>
      <c r="K12" s="76" t="s">
        <v>5609</v>
      </c>
      <c r="L12" s="76" t="s">
        <v>4881</v>
      </c>
      <c r="M12" s="76">
        <v>21.33</v>
      </c>
      <c r="N12" s="76">
        <v>1E-3</v>
      </c>
      <c r="O12" s="81"/>
      <c r="Q12" s="85">
        <v>20</v>
      </c>
      <c r="R12" s="64">
        <v>400</v>
      </c>
      <c r="S12" s="68" t="s">
        <v>6124</v>
      </c>
    </row>
    <row r="13" spans="1:19" x14ac:dyDescent="0.25">
      <c r="A13" s="73" t="s">
        <v>3456</v>
      </c>
      <c r="B13" s="60" t="s">
        <v>809</v>
      </c>
      <c r="C13" s="60" t="s">
        <v>5619</v>
      </c>
      <c r="D13" s="45" t="str">
        <f t="shared" si="0"/>
        <v>3</v>
      </c>
      <c r="F13" s="67" t="s">
        <v>5741</v>
      </c>
      <c r="G13" s="63" t="s">
        <v>5740</v>
      </c>
      <c r="H13" s="68" t="s">
        <v>6125</v>
      </c>
      <c r="I13" s="57"/>
      <c r="J13" s="80">
        <v>995.6</v>
      </c>
      <c r="K13" s="76" t="s">
        <v>5609</v>
      </c>
      <c r="L13" s="76" t="s">
        <v>4881</v>
      </c>
      <c r="M13" s="76">
        <v>21.33</v>
      </c>
      <c r="N13" s="76">
        <v>1E-3</v>
      </c>
      <c r="O13" s="81"/>
      <c r="Q13" s="85">
        <v>93</v>
      </c>
      <c r="R13" s="64">
        <v>400</v>
      </c>
      <c r="S13" s="68" t="s">
        <v>6125</v>
      </c>
    </row>
    <row r="14" spans="1:19" x14ac:dyDescent="0.25">
      <c r="A14" s="73" t="s">
        <v>3457</v>
      </c>
      <c r="B14" s="60" t="s">
        <v>119</v>
      </c>
      <c r="C14" s="60" t="s">
        <v>5619</v>
      </c>
      <c r="D14" s="45" t="str">
        <f t="shared" si="0"/>
        <v>1</v>
      </c>
      <c r="F14" s="67" t="s">
        <v>5741</v>
      </c>
      <c r="G14" s="63" t="s">
        <v>5742</v>
      </c>
      <c r="H14" s="68" t="s">
        <v>6125</v>
      </c>
      <c r="I14" s="57"/>
      <c r="J14" s="80">
        <v>995.6</v>
      </c>
      <c r="K14" s="76" t="s">
        <v>5609</v>
      </c>
      <c r="L14" s="76" t="s">
        <v>4882</v>
      </c>
      <c r="M14" s="76">
        <v>3.16</v>
      </c>
      <c r="N14" s="76">
        <v>1E-3</v>
      </c>
      <c r="O14" s="81"/>
      <c r="Q14" s="85">
        <v>93</v>
      </c>
      <c r="R14" s="64">
        <v>400</v>
      </c>
      <c r="S14" s="68" t="s">
        <v>6125</v>
      </c>
    </row>
    <row r="15" spans="1:19" x14ac:dyDescent="0.25">
      <c r="A15" s="73" t="s">
        <v>3457</v>
      </c>
      <c r="B15" s="60" t="s">
        <v>810</v>
      </c>
      <c r="C15" s="60" t="s">
        <v>5619</v>
      </c>
      <c r="D15" s="45" t="str">
        <f t="shared" si="0"/>
        <v>3</v>
      </c>
      <c r="F15" s="67" t="s">
        <v>5741</v>
      </c>
      <c r="G15" s="63" t="s">
        <v>5743</v>
      </c>
      <c r="H15" s="68" t="s">
        <v>6125</v>
      </c>
      <c r="I15" s="57"/>
      <c r="J15" s="80">
        <v>995.6</v>
      </c>
      <c r="K15" s="76" t="s">
        <v>5609</v>
      </c>
      <c r="L15" s="76" t="s">
        <v>4882</v>
      </c>
      <c r="M15" s="76">
        <v>3.16</v>
      </c>
      <c r="N15" s="76">
        <v>1E-3</v>
      </c>
      <c r="O15" s="81"/>
      <c r="Q15" s="85">
        <v>93</v>
      </c>
      <c r="R15" s="64">
        <v>400</v>
      </c>
      <c r="S15" s="68" t="s">
        <v>6125</v>
      </c>
    </row>
    <row r="16" spans="1:19" x14ac:dyDescent="0.25">
      <c r="A16" s="73" t="s">
        <v>3458</v>
      </c>
      <c r="B16" s="60" t="s">
        <v>120</v>
      </c>
      <c r="C16" s="60" t="s">
        <v>5619</v>
      </c>
      <c r="D16" s="45" t="str">
        <f t="shared" si="0"/>
        <v>1</v>
      </c>
      <c r="F16" s="67" t="s">
        <v>5741</v>
      </c>
      <c r="G16" s="63" t="s">
        <v>5744</v>
      </c>
      <c r="H16" s="68" t="s">
        <v>6125</v>
      </c>
      <c r="I16" s="57"/>
      <c r="J16" s="80">
        <v>0</v>
      </c>
      <c r="K16" s="76" t="s">
        <v>5609</v>
      </c>
      <c r="L16" s="76" t="s">
        <v>4883</v>
      </c>
      <c r="M16" s="76">
        <v>1E-3</v>
      </c>
      <c r="N16" s="76">
        <v>1E-3</v>
      </c>
      <c r="O16" s="81"/>
      <c r="Q16" s="85">
        <v>93</v>
      </c>
      <c r="R16" s="64">
        <v>400</v>
      </c>
      <c r="S16" s="68" t="s">
        <v>6125</v>
      </c>
    </row>
    <row r="17" spans="1:19" x14ac:dyDescent="0.25">
      <c r="A17" s="73" t="s">
        <v>3458</v>
      </c>
      <c r="B17" s="60" t="s">
        <v>811</v>
      </c>
      <c r="C17" s="60" t="s">
        <v>5619</v>
      </c>
      <c r="D17" s="45" t="str">
        <f t="shared" si="0"/>
        <v>3</v>
      </c>
      <c r="F17" s="67" t="s">
        <v>5741</v>
      </c>
      <c r="G17" s="63" t="s">
        <v>5745</v>
      </c>
      <c r="H17" s="68" t="s">
        <v>6125</v>
      </c>
      <c r="I17" s="57"/>
      <c r="J17" s="80">
        <v>0</v>
      </c>
      <c r="K17" s="76" t="s">
        <v>5609</v>
      </c>
      <c r="L17" s="76" t="s">
        <v>4883</v>
      </c>
      <c r="M17" s="76">
        <v>1E-3</v>
      </c>
      <c r="N17" s="76">
        <v>1E-3</v>
      </c>
      <c r="O17" s="81"/>
      <c r="Q17" s="85">
        <v>93</v>
      </c>
      <c r="R17" s="64">
        <v>400</v>
      </c>
      <c r="S17" s="68" t="s">
        <v>6125</v>
      </c>
    </row>
    <row r="18" spans="1:19" x14ac:dyDescent="0.25">
      <c r="A18" s="73" t="s">
        <v>3459</v>
      </c>
      <c r="B18" s="60" t="s">
        <v>121</v>
      </c>
      <c r="C18" s="60" t="s">
        <v>5619</v>
      </c>
      <c r="D18" s="45" t="str">
        <f t="shared" si="0"/>
        <v>1</v>
      </c>
      <c r="F18" s="67" t="s">
        <v>5741</v>
      </c>
      <c r="G18" s="63" t="s">
        <v>5746</v>
      </c>
      <c r="H18" s="68" t="s">
        <v>6125</v>
      </c>
      <c r="I18" s="57"/>
      <c r="J18" s="80">
        <v>0</v>
      </c>
      <c r="K18" s="76" t="s">
        <v>5609</v>
      </c>
      <c r="L18" s="76" t="s">
        <v>4884</v>
      </c>
      <c r="M18" s="76">
        <v>1E-3</v>
      </c>
      <c r="N18" s="76">
        <v>1E-3</v>
      </c>
      <c r="O18" s="81"/>
      <c r="Q18" s="85">
        <v>93</v>
      </c>
      <c r="R18" s="64">
        <v>400</v>
      </c>
      <c r="S18" s="68" t="s">
        <v>6125</v>
      </c>
    </row>
    <row r="19" spans="1:19" x14ac:dyDescent="0.25">
      <c r="A19" s="73" t="s">
        <v>3459</v>
      </c>
      <c r="B19" s="60" t="s">
        <v>812</v>
      </c>
      <c r="C19" s="60" t="s">
        <v>5619</v>
      </c>
      <c r="D19" s="45" t="str">
        <f t="shared" si="0"/>
        <v>3</v>
      </c>
      <c r="F19" s="67" t="s">
        <v>5748</v>
      </c>
      <c r="G19" s="63" t="s">
        <v>5747</v>
      </c>
      <c r="H19" s="68" t="s">
        <v>6125</v>
      </c>
      <c r="I19" s="57"/>
      <c r="J19" s="80">
        <v>0</v>
      </c>
      <c r="K19" s="76" t="s">
        <v>5609</v>
      </c>
      <c r="L19" s="76" t="s">
        <v>4884</v>
      </c>
      <c r="M19" s="76">
        <v>1E-3</v>
      </c>
      <c r="N19" s="76">
        <v>1E-3</v>
      </c>
      <c r="O19" s="81"/>
      <c r="Q19" s="85">
        <v>93</v>
      </c>
      <c r="R19" s="64">
        <v>400</v>
      </c>
      <c r="S19" s="68" t="s">
        <v>6125</v>
      </c>
    </row>
    <row r="20" spans="1:19" x14ac:dyDescent="0.25">
      <c r="A20" s="73" t="s">
        <v>3450</v>
      </c>
      <c r="B20" s="60" t="s">
        <v>469</v>
      </c>
      <c r="C20" s="60" t="s">
        <v>5619</v>
      </c>
      <c r="D20" s="45" t="str">
        <f t="shared" si="0"/>
        <v>2</v>
      </c>
      <c r="F20" s="67" t="s">
        <v>5750</v>
      </c>
      <c r="G20" s="63" t="s">
        <v>5749</v>
      </c>
      <c r="H20" s="68" t="s">
        <v>6126</v>
      </c>
      <c r="I20" s="57"/>
      <c r="J20" s="80">
        <v>0</v>
      </c>
      <c r="K20" s="76" t="s">
        <v>5609</v>
      </c>
      <c r="L20" s="76" t="s">
        <v>4885</v>
      </c>
      <c r="M20" s="76">
        <v>1E-3</v>
      </c>
      <c r="N20" s="76">
        <v>1E-3</v>
      </c>
      <c r="O20" s="81"/>
      <c r="Q20" s="85">
        <v>74</v>
      </c>
      <c r="R20" s="64">
        <v>400</v>
      </c>
      <c r="S20" s="68" t="s">
        <v>6126</v>
      </c>
    </row>
    <row r="21" spans="1:19" x14ac:dyDescent="0.25">
      <c r="A21" s="73" t="s">
        <v>3450</v>
      </c>
      <c r="B21" s="60" t="s">
        <v>1161</v>
      </c>
      <c r="C21" s="60" t="s">
        <v>5619</v>
      </c>
      <c r="D21" s="45" t="str">
        <f t="shared" si="0"/>
        <v>4</v>
      </c>
      <c r="F21" s="67" t="s">
        <v>5752</v>
      </c>
      <c r="G21" s="63" t="s">
        <v>5751</v>
      </c>
      <c r="H21" s="68" t="s">
        <v>6127</v>
      </c>
      <c r="I21" s="57"/>
      <c r="J21" s="80">
        <v>0</v>
      </c>
      <c r="K21" s="76" t="s">
        <v>5609</v>
      </c>
      <c r="L21" s="76" t="s">
        <v>4885</v>
      </c>
      <c r="M21" s="76">
        <v>1E-3</v>
      </c>
      <c r="N21" s="76">
        <v>1E-3</v>
      </c>
      <c r="O21" s="81"/>
      <c r="Q21" s="85">
        <v>90</v>
      </c>
      <c r="R21" s="64">
        <v>400</v>
      </c>
      <c r="S21" s="68" t="s">
        <v>6127</v>
      </c>
    </row>
    <row r="22" spans="1:19" x14ac:dyDescent="0.25">
      <c r="A22" s="73" t="s">
        <v>3451</v>
      </c>
      <c r="B22" s="60" t="s">
        <v>470</v>
      </c>
      <c r="C22" s="60" t="s">
        <v>5619</v>
      </c>
      <c r="D22" s="45" t="str">
        <f t="shared" si="0"/>
        <v>2</v>
      </c>
      <c r="F22" s="67" t="s">
        <v>5752</v>
      </c>
      <c r="G22" s="63" t="s">
        <v>5753</v>
      </c>
      <c r="H22" s="68" t="s">
        <v>6128</v>
      </c>
      <c r="I22" s="57"/>
      <c r="J22" s="80">
        <v>1116.2</v>
      </c>
      <c r="K22" s="76" t="s">
        <v>5609</v>
      </c>
      <c r="L22" s="76" t="s">
        <v>4886</v>
      </c>
      <c r="M22" s="76">
        <v>30.01</v>
      </c>
      <c r="N22" s="76">
        <v>1E-3</v>
      </c>
      <c r="O22" s="81"/>
      <c r="Q22" s="85">
        <v>82</v>
      </c>
      <c r="R22" s="64">
        <v>400</v>
      </c>
      <c r="S22" s="68" t="s">
        <v>6128</v>
      </c>
    </row>
    <row r="23" spans="1:19" x14ac:dyDescent="0.25">
      <c r="A23" s="73" t="s">
        <v>3451</v>
      </c>
      <c r="B23" s="60" t="s">
        <v>1162</v>
      </c>
      <c r="C23" s="60" t="s">
        <v>5619</v>
      </c>
      <c r="D23" s="45" t="str">
        <f t="shared" si="0"/>
        <v>4</v>
      </c>
      <c r="F23" s="67" t="s">
        <v>5752</v>
      </c>
      <c r="G23" s="63" t="s">
        <v>5754</v>
      </c>
      <c r="H23" s="68" t="s">
        <v>6128</v>
      </c>
      <c r="I23" s="57"/>
      <c r="J23" s="80">
        <v>1116.2</v>
      </c>
      <c r="K23" s="76" t="s">
        <v>5609</v>
      </c>
      <c r="L23" s="76" t="s">
        <v>4886</v>
      </c>
      <c r="M23" s="76">
        <v>30.01</v>
      </c>
      <c r="N23" s="76">
        <v>1E-3</v>
      </c>
      <c r="O23" s="81"/>
      <c r="Q23" s="85">
        <v>82</v>
      </c>
      <c r="R23" s="64">
        <v>400</v>
      </c>
      <c r="S23" s="68" t="s">
        <v>6128</v>
      </c>
    </row>
    <row r="24" spans="1:19" x14ac:dyDescent="0.25">
      <c r="A24" s="73" t="s">
        <v>3452</v>
      </c>
      <c r="B24" s="60" t="s">
        <v>471</v>
      </c>
      <c r="C24" s="60" t="s">
        <v>5619</v>
      </c>
      <c r="D24" s="45" t="str">
        <f t="shared" si="0"/>
        <v>2</v>
      </c>
      <c r="F24" s="67" t="s">
        <v>5752</v>
      </c>
      <c r="G24" s="63" t="s">
        <v>5755</v>
      </c>
      <c r="H24" s="68" t="s">
        <v>6128</v>
      </c>
      <c r="I24" s="57"/>
      <c r="J24" s="80">
        <v>0</v>
      </c>
      <c r="K24" s="76" t="s">
        <v>5609</v>
      </c>
      <c r="L24" s="76">
        <v>41</v>
      </c>
      <c r="M24" s="76">
        <v>1E-3</v>
      </c>
      <c r="N24" s="76">
        <v>1E-3</v>
      </c>
      <c r="O24" s="81"/>
      <c r="Q24" s="85">
        <v>82</v>
      </c>
      <c r="R24" s="64">
        <v>400</v>
      </c>
      <c r="S24" s="68" t="s">
        <v>6128</v>
      </c>
    </row>
    <row r="25" spans="1:19" x14ac:dyDescent="0.25">
      <c r="A25" s="73" t="s">
        <v>3452</v>
      </c>
      <c r="B25" s="60" t="s">
        <v>1163</v>
      </c>
      <c r="C25" s="60" t="s">
        <v>5619</v>
      </c>
      <c r="D25" s="45" t="str">
        <f t="shared" si="0"/>
        <v>4</v>
      </c>
      <c r="F25" s="67" t="s">
        <v>5752</v>
      </c>
      <c r="G25" s="63" t="s">
        <v>5756</v>
      </c>
      <c r="H25" s="68" t="s">
        <v>6128</v>
      </c>
      <c r="I25" s="57"/>
      <c r="J25" s="80">
        <v>0</v>
      </c>
      <c r="K25" s="76" t="s">
        <v>5609</v>
      </c>
      <c r="L25" s="76">
        <v>41</v>
      </c>
      <c r="M25" s="76">
        <v>1E-3</v>
      </c>
      <c r="N25" s="76">
        <v>1E-3</v>
      </c>
      <c r="O25" s="81"/>
      <c r="Q25" s="85">
        <v>82</v>
      </c>
      <c r="R25" s="64">
        <v>400</v>
      </c>
      <c r="S25" s="68" t="s">
        <v>6128</v>
      </c>
    </row>
    <row r="26" spans="1:19" x14ac:dyDescent="0.25">
      <c r="A26" s="73" t="s">
        <v>3453</v>
      </c>
      <c r="B26" s="60" t="s">
        <v>472</v>
      </c>
      <c r="C26" s="60" t="s">
        <v>5619</v>
      </c>
      <c r="D26" s="45" t="str">
        <f t="shared" si="0"/>
        <v>2</v>
      </c>
      <c r="F26" s="67" t="s">
        <v>5752</v>
      </c>
      <c r="G26" s="63" t="s">
        <v>5757</v>
      </c>
      <c r="H26" s="68" t="s">
        <v>6128</v>
      </c>
      <c r="I26" s="57"/>
      <c r="J26" s="80">
        <v>1116.2</v>
      </c>
      <c r="K26" s="76" t="s">
        <v>5609</v>
      </c>
      <c r="L26" s="76" t="s">
        <v>4887</v>
      </c>
      <c r="M26" s="76">
        <v>29.19</v>
      </c>
      <c r="N26" s="76">
        <v>1E-3</v>
      </c>
      <c r="O26" s="81"/>
      <c r="Q26" s="85">
        <v>82</v>
      </c>
      <c r="R26" s="64">
        <v>400</v>
      </c>
      <c r="S26" s="68" t="s">
        <v>6128</v>
      </c>
    </row>
    <row r="27" spans="1:19" x14ac:dyDescent="0.25">
      <c r="A27" s="73" t="s">
        <v>3453</v>
      </c>
      <c r="B27" s="60" t="s">
        <v>1164</v>
      </c>
      <c r="C27" s="60" t="s">
        <v>5619</v>
      </c>
      <c r="D27" s="45" t="str">
        <f t="shared" si="0"/>
        <v>4</v>
      </c>
      <c r="F27" s="67" t="s">
        <v>5752</v>
      </c>
      <c r="G27" s="63" t="s">
        <v>5758</v>
      </c>
      <c r="H27" s="68" t="s">
        <v>6128</v>
      </c>
      <c r="I27" s="57"/>
      <c r="J27" s="80">
        <v>1116.2</v>
      </c>
      <c r="K27" s="76" t="s">
        <v>5609</v>
      </c>
      <c r="L27" s="76" t="s">
        <v>4887</v>
      </c>
      <c r="M27" s="76">
        <v>29.19</v>
      </c>
      <c r="N27" s="76">
        <v>1E-3</v>
      </c>
      <c r="O27" s="81"/>
      <c r="Q27" s="85">
        <v>82</v>
      </c>
      <c r="R27" s="64">
        <v>400</v>
      </c>
      <c r="S27" s="68" t="s">
        <v>6128</v>
      </c>
    </row>
    <row r="28" spans="1:19" x14ac:dyDescent="0.25">
      <c r="A28" s="73" t="s">
        <v>3454</v>
      </c>
      <c r="B28" s="60" t="s">
        <v>473</v>
      </c>
      <c r="C28" s="60" t="s">
        <v>5619</v>
      </c>
      <c r="D28" s="45" t="str">
        <f t="shared" si="0"/>
        <v>2</v>
      </c>
      <c r="F28" s="67" t="s">
        <v>5752</v>
      </c>
      <c r="G28" s="63" t="s">
        <v>5759</v>
      </c>
      <c r="H28" s="68" t="s">
        <v>6128</v>
      </c>
      <c r="I28" s="57"/>
      <c r="J28" s="80">
        <v>0</v>
      </c>
      <c r="K28" s="76" t="s">
        <v>5609</v>
      </c>
      <c r="L28" s="76" t="s">
        <v>4888</v>
      </c>
      <c r="M28" s="76">
        <v>1E-3</v>
      </c>
      <c r="N28" s="76">
        <v>1E-3</v>
      </c>
      <c r="O28" s="81"/>
      <c r="Q28" s="85">
        <v>82</v>
      </c>
      <c r="R28" s="64">
        <v>400</v>
      </c>
      <c r="S28" s="68" t="s">
        <v>6128</v>
      </c>
    </row>
    <row r="29" spans="1:19" x14ac:dyDescent="0.25">
      <c r="A29" s="73" t="s">
        <v>3454</v>
      </c>
      <c r="B29" s="60" t="s">
        <v>1165</v>
      </c>
      <c r="C29" s="60" t="s">
        <v>5619</v>
      </c>
      <c r="D29" s="45" t="str">
        <f t="shared" si="0"/>
        <v>4</v>
      </c>
      <c r="F29" s="67" t="s">
        <v>5752</v>
      </c>
      <c r="G29" s="63" t="s">
        <v>5760</v>
      </c>
      <c r="H29" s="68" t="s">
        <v>6129</v>
      </c>
      <c r="I29" s="57"/>
      <c r="J29" s="80">
        <v>0</v>
      </c>
      <c r="K29" s="76" t="s">
        <v>5609</v>
      </c>
      <c r="L29" s="76" t="s">
        <v>4888</v>
      </c>
      <c r="M29" s="76">
        <v>1E-3</v>
      </c>
      <c r="N29" s="76">
        <v>1E-3</v>
      </c>
      <c r="O29" s="81"/>
      <c r="Q29" s="85">
        <v>260</v>
      </c>
      <c r="R29" s="64">
        <v>400</v>
      </c>
      <c r="S29" s="68" t="s">
        <v>6129</v>
      </c>
    </row>
    <row r="30" spans="1:19" x14ac:dyDescent="0.25">
      <c r="A30" s="73" t="s">
        <v>3456</v>
      </c>
      <c r="B30" s="60" t="s">
        <v>474</v>
      </c>
      <c r="C30" s="60" t="s">
        <v>5619</v>
      </c>
      <c r="D30" s="45" t="str">
        <f t="shared" si="0"/>
        <v>2</v>
      </c>
      <c r="F30" s="67" t="s">
        <v>5752</v>
      </c>
      <c r="G30" s="63" t="s">
        <v>5761</v>
      </c>
      <c r="H30" s="68" t="s">
        <v>6130</v>
      </c>
      <c r="I30" s="57"/>
      <c r="J30" s="80">
        <v>1116.2</v>
      </c>
      <c r="K30" s="76" t="s">
        <v>5609</v>
      </c>
      <c r="L30" s="76" t="s">
        <v>4889</v>
      </c>
      <c r="M30" s="76">
        <v>23.91</v>
      </c>
      <c r="N30" s="76">
        <v>1E-3</v>
      </c>
      <c r="O30" s="81"/>
      <c r="Q30" s="85">
        <v>81</v>
      </c>
      <c r="R30" s="64">
        <v>400</v>
      </c>
      <c r="S30" s="68" t="s">
        <v>6130</v>
      </c>
    </row>
    <row r="31" spans="1:19" x14ac:dyDescent="0.25">
      <c r="A31" s="73" t="s">
        <v>3456</v>
      </c>
      <c r="B31" s="60" t="s">
        <v>1166</v>
      </c>
      <c r="C31" s="60" t="s">
        <v>5619</v>
      </c>
      <c r="D31" s="45" t="str">
        <f t="shared" si="0"/>
        <v>4</v>
      </c>
      <c r="F31" s="67" t="s">
        <v>5752</v>
      </c>
      <c r="G31" s="63" t="s">
        <v>5762</v>
      </c>
      <c r="H31" s="68" t="s">
        <v>6131</v>
      </c>
      <c r="I31" s="57"/>
      <c r="J31" s="80">
        <v>1116.2</v>
      </c>
      <c r="K31" s="76" t="s">
        <v>5609</v>
      </c>
      <c r="L31" s="76" t="s">
        <v>4889</v>
      </c>
      <c r="M31" s="76">
        <v>23.91</v>
      </c>
      <c r="N31" s="76">
        <v>1E-3</v>
      </c>
      <c r="O31" s="81"/>
      <c r="Q31" s="85">
        <v>78</v>
      </c>
      <c r="R31" s="64">
        <v>400</v>
      </c>
      <c r="S31" s="68" t="s">
        <v>6131</v>
      </c>
    </row>
    <row r="32" spans="1:19" x14ac:dyDescent="0.25">
      <c r="A32" s="73" t="s">
        <v>3460</v>
      </c>
      <c r="B32" s="60" t="s">
        <v>475</v>
      </c>
      <c r="C32" s="60" t="s">
        <v>5619</v>
      </c>
      <c r="D32" s="45" t="str">
        <f t="shared" si="0"/>
        <v>2</v>
      </c>
      <c r="F32" s="67" t="s">
        <v>5764</v>
      </c>
      <c r="G32" s="63" t="s">
        <v>5763</v>
      </c>
      <c r="H32" s="68" t="s">
        <v>6132</v>
      </c>
      <c r="I32" s="57"/>
      <c r="J32" s="80">
        <v>1116.2</v>
      </c>
      <c r="K32" s="76" t="s">
        <v>5609</v>
      </c>
      <c r="L32" s="76" t="s">
        <v>4890</v>
      </c>
      <c r="M32" s="76">
        <v>3.18</v>
      </c>
      <c r="N32" s="76">
        <v>1E-3</v>
      </c>
      <c r="O32" s="81"/>
      <c r="Q32" s="85">
        <v>40</v>
      </c>
      <c r="R32" s="64">
        <v>400</v>
      </c>
      <c r="S32" s="68" t="s">
        <v>6132</v>
      </c>
    </row>
    <row r="33" spans="1:19" x14ac:dyDescent="0.25">
      <c r="A33" s="73" t="s">
        <v>3460</v>
      </c>
      <c r="B33" s="60" t="s">
        <v>1167</v>
      </c>
      <c r="C33" s="60" t="s">
        <v>5619</v>
      </c>
      <c r="D33" s="45" t="str">
        <f t="shared" si="0"/>
        <v>4</v>
      </c>
      <c r="F33" s="67" t="s">
        <v>5766</v>
      </c>
      <c r="G33" s="63" t="s">
        <v>5765</v>
      </c>
      <c r="H33" s="68" t="s">
        <v>6133</v>
      </c>
      <c r="I33" s="57"/>
      <c r="J33" s="80">
        <v>1116.2</v>
      </c>
      <c r="K33" s="76" t="s">
        <v>5609</v>
      </c>
      <c r="L33" s="76" t="s">
        <v>4890</v>
      </c>
      <c r="M33" s="76">
        <v>3.18</v>
      </c>
      <c r="N33" s="76">
        <v>1E-3</v>
      </c>
      <c r="O33" s="81"/>
      <c r="Q33" s="85">
        <v>67</v>
      </c>
      <c r="R33" s="64">
        <v>400</v>
      </c>
      <c r="S33" s="68" t="s">
        <v>6133</v>
      </c>
    </row>
    <row r="34" spans="1:19" x14ac:dyDescent="0.25">
      <c r="A34" s="73" t="s">
        <v>3458</v>
      </c>
      <c r="B34" s="60" t="s">
        <v>476</v>
      </c>
      <c r="C34" s="60" t="s">
        <v>5619</v>
      </c>
      <c r="D34" s="45" t="str">
        <f t="shared" si="0"/>
        <v>2</v>
      </c>
      <c r="F34" s="67" t="s">
        <v>5768</v>
      </c>
      <c r="G34" s="63" t="s">
        <v>5767</v>
      </c>
      <c r="H34" s="68" t="s">
        <v>6134</v>
      </c>
      <c r="I34" s="57"/>
      <c r="J34" s="80">
        <v>0</v>
      </c>
      <c r="K34" s="76" t="s">
        <v>5609</v>
      </c>
      <c r="L34" s="76" t="s">
        <v>4891</v>
      </c>
      <c r="M34" s="76">
        <v>1E-3</v>
      </c>
      <c r="N34" s="76">
        <v>1E-3</v>
      </c>
      <c r="O34" s="81"/>
      <c r="Q34" s="85">
        <v>127</v>
      </c>
      <c r="R34" s="64">
        <v>400</v>
      </c>
      <c r="S34" s="68" t="s">
        <v>6134</v>
      </c>
    </row>
    <row r="35" spans="1:19" x14ac:dyDescent="0.25">
      <c r="A35" s="73" t="s">
        <v>3458</v>
      </c>
      <c r="B35" s="60" t="s">
        <v>1168</v>
      </c>
      <c r="C35" s="60" t="s">
        <v>5619</v>
      </c>
      <c r="D35" s="45" t="str">
        <f t="shared" si="0"/>
        <v>4</v>
      </c>
      <c r="F35" s="67" t="s">
        <v>5770</v>
      </c>
      <c r="G35" s="63" t="s">
        <v>5769</v>
      </c>
      <c r="H35" s="68" t="s">
        <v>6133</v>
      </c>
      <c r="I35" s="57"/>
      <c r="J35" s="80">
        <v>0</v>
      </c>
      <c r="K35" s="76" t="s">
        <v>5609</v>
      </c>
      <c r="L35" s="76" t="s">
        <v>4891</v>
      </c>
      <c r="M35" s="76">
        <v>1E-3</v>
      </c>
      <c r="N35" s="76">
        <v>1E-3</v>
      </c>
      <c r="O35" s="81"/>
      <c r="Q35" s="85">
        <v>67</v>
      </c>
      <c r="R35" s="64">
        <v>400</v>
      </c>
      <c r="S35" s="68" t="s">
        <v>6133</v>
      </c>
    </row>
    <row r="36" spans="1:19" x14ac:dyDescent="0.25">
      <c r="A36" s="73" t="s">
        <v>3459</v>
      </c>
      <c r="B36" s="60" t="s">
        <v>477</v>
      </c>
      <c r="C36" s="60" t="s">
        <v>5619</v>
      </c>
      <c r="D36" s="45" t="str">
        <f t="shared" si="0"/>
        <v>2</v>
      </c>
      <c r="F36" s="67" t="s">
        <v>5772</v>
      </c>
      <c r="G36" s="63" t="s">
        <v>5771</v>
      </c>
      <c r="H36" s="68" t="s">
        <v>6134</v>
      </c>
      <c r="I36" s="57"/>
      <c r="J36" s="80">
        <v>0</v>
      </c>
      <c r="K36" s="76" t="s">
        <v>5609</v>
      </c>
      <c r="L36" s="76" t="s">
        <v>4884</v>
      </c>
      <c r="M36" s="76">
        <v>1E-3</v>
      </c>
      <c r="N36" s="76">
        <v>1E-3</v>
      </c>
      <c r="O36" s="81"/>
      <c r="Q36" s="85">
        <v>127</v>
      </c>
      <c r="R36" s="64">
        <v>400</v>
      </c>
      <c r="S36" s="68" t="s">
        <v>6134</v>
      </c>
    </row>
    <row r="37" spans="1:19" x14ac:dyDescent="0.25">
      <c r="A37" s="73" t="s">
        <v>3459</v>
      </c>
      <c r="B37" s="60" t="s">
        <v>1169</v>
      </c>
      <c r="C37" s="60" t="s">
        <v>5619</v>
      </c>
      <c r="D37" s="45" t="str">
        <f t="shared" si="0"/>
        <v>4</v>
      </c>
      <c r="F37" s="67" t="s">
        <v>5774</v>
      </c>
      <c r="G37" s="63" t="s">
        <v>5773</v>
      </c>
      <c r="H37" s="68" t="s">
        <v>6135</v>
      </c>
      <c r="I37" s="57"/>
      <c r="J37" s="80">
        <v>0</v>
      </c>
      <c r="K37" s="76" t="s">
        <v>5609</v>
      </c>
      <c r="L37" s="76" t="s">
        <v>4884</v>
      </c>
      <c r="M37" s="76">
        <v>1E-3</v>
      </c>
      <c r="N37" s="76">
        <v>1E-3</v>
      </c>
      <c r="O37" s="81"/>
      <c r="Q37" s="85">
        <v>86</v>
      </c>
      <c r="R37" s="64">
        <v>400</v>
      </c>
      <c r="S37" s="68" t="s">
        <v>6135</v>
      </c>
    </row>
    <row r="38" spans="1:19" x14ac:dyDescent="0.25">
      <c r="A38" s="73" t="s">
        <v>3461</v>
      </c>
      <c r="B38" s="60" t="s">
        <v>122</v>
      </c>
      <c r="C38" s="60" t="s">
        <v>4893</v>
      </c>
      <c r="D38" s="45" t="str">
        <f t="shared" si="0"/>
        <v>1</v>
      </c>
      <c r="F38" s="67" t="s">
        <v>5776</v>
      </c>
      <c r="G38" s="63" t="s">
        <v>5775</v>
      </c>
      <c r="H38" s="68" t="s">
        <v>6136</v>
      </c>
      <c r="I38" s="57"/>
      <c r="J38" s="80" t="s">
        <v>4893</v>
      </c>
      <c r="K38" s="76"/>
      <c r="L38" s="76" t="s">
        <v>4892</v>
      </c>
      <c r="M38" s="76">
        <v>339.76</v>
      </c>
      <c r="N38" s="76" t="s">
        <v>4893</v>
      </c>
      <c r="O38" s="81"/>
      <c r="Q38" s="85">
        <v>130</v>
      </c>
      <c r="R38" s="64">
        <v>400</v>
      </c>
      <c r="S38" s="68" t="s">
        <v>6136</v>
      </c>
    </row>
    <row r="39" spans="1:19" x14ac:dyDescent="0.25">
      <c r="A39" s="73" t="s">
        <v>3461</v>
      </c>
      <c r="B39" s="60" t="s">
        <v>813</v>
      </c>
      <c r="C39" s="60" t="s">
        <v>4893</v>
      </c>
      <c r="D39" s="45" t="str">
        <f t="shared" si="0"/>
        <v>3</v>
      </c>
      <c r="F39" s="67" t="s">
        <v>5778</v>
      </c>
      <c r="G39" s="63" t="s">
        <v>5777</v>
      </c>
      <c r="H39" s="68" t="s">
        <v>6135</v>
      </c>
      <c r="I39" s="57"/>
      <c r="J39" s="80" t="s">
        <v>4893</v>
      </c>
      <c r="K39" s="76"/>
      <c r="L39" s="76" t="s">
        <v>4892</v>
      </c>
      <c r="M39" s="76">
        <v>339.76</v>
      </c>
      <c r="N39" s="76" t="s">
        <v>4893</v>
      </c>
      <c r="O39" s="81"/>
      <c r="Q39" s="85">
        <v>86</v>
      </c>
      <c r="R39" s="64">
        <v>400</v>
      </c>
      <c r="S39" s="68" t="s">
        <v>6135</v>
      </c>
    </row>
    <row r="40" spans="1:19" x14ac:dyDescent="0.25">
      <c r="A40" s="73" t="s">
        <v>3462</v>
      </c>
      <c r="B40" s="60" t="s">
        <v>123</v>
      </c>
      <c r="C40" s="60" t="s">
        <v>4895</v>
      </c>
      <c r="D40" s="45" t="str">
        <f t="shared" si="0"/>
        <v>1</v>
      </c>
      <c r="F40" s="67" t="s">
        <v>5780</v>
      </c>
      <c r="G40" s="63" t="s">
        <v>5779</v>
      </c>
      <c r="H40" s="68" t="s">
        <v>6136</v>
      </c>
      <c r="I40" s="57"/>
      <c r="J40" s="80" t="s">
        <v>4895</v>
      </c>
      <c r="K40" s="76"/>
      <c r="L40" s="76" t="s">
        <v>4894</v>
      </c>
      <c r="M40" s="76">
        <v>337.68</v>
      </c>
      <c r="N40" s="76" t="s">
        <v>4895</v>
      </c>
      <c r="O40" s="81"/>
      <c r="Q40" s="85">
        <v>130</v>
      </c>
      <c r="R40" s="64">
        <v>400</v>
      </c>
      <c r="S40" s="68" t="s">
        <v>6136</v>
      </c>
    </row>
    <row r="41" spans="1:19" x14ac:dyDescent="0.25">
      <c r="A41" s="73" t="s">
        <v>3462</v>
      </c>
      <c r="B41" s="60" t="s">
        <v>814</v>
      </c>
      <c r="C41" s="60" t="s">
        <v>4895</v>
      </c>
      <c r="D41" s="45" t="str">
        <f t="shared" si="0"/>
        <v>3</v>
      </c>
      <c r="F41" s="67" t="s">
        <v>5782</v>
      </c>
      <c r="G41" s="63" t="s">
        <v>5781</v>
      </c>
      <c r="H41" s="68">
        <v>28000</v>
      </c>
      <c r="I41" s="57"/>
      <c r="J41" s="80" t="s">
        <v>4895</v>
      </c>
      <c r="K41" s="76"/>
      <c r="L41" s="76" t="s">
        <v>4894</v>
      </c>
      <c r="M41" s="76">
        <v>337.68</v>
      </c>
      <c r="N41" s="76" t="s">
        <v>4895</v>
      </c>
      <c r="O41" s="81"/>
      <c r="Q41" s="85">
        <v>70</v>
      </c>
      <c r="R41" s="64">
        <v>400</v>
      </c>
      <c r="S41" s="68">
        <v>28000</v>
      </c>
    </row>
    <row r="42" spans="1:19" x14ac:dyDescent="0.25">
      <c r="A42" s="73" t="s">
        <v>3463</v>
      </c>
      <c r="B42" s="60" t="s">
        <v>124</v>
      </c>
      <c r="C42" s="60" t="s">
        <v>4897</v>
      </c>
      <c r="D42" s="45" t="str">
        <f t="shared" si="0"/>
        <v>1</v>
      </c>
      <c r="F42" s="67" t="s">
        <v>5784</v>
      </c>
      <c r="G42" s="63" t="s">
        <v>5783</v>
      </c>
      <c r="H42" s="68">
        <v>28000</v>
      </c>
      <c r="I42" s="57"/>
      <c r="J42" s="80" t="s">
        <v>4897</v>
      </c>
      <c r="K42" s="76"/>
      <c r="L42" s="76" t="s">
        <v>4896</v>
      </c>
      <c r="M42" s="76">
        <v>355.12</v>
      </c>
      <c r="N42" s="76" t="s">
        <v>4897</v>
      </c>
      <c r="O42" s="81"/>
      <c r="Q42" s="85">
        <v>70</v>
      </c>
      <c r="R42" s="64">
        <v>400</v>
      </c>
      <c r="S42" s="68">
        <v>28000</v>
      </c>
    </row>
    <row r="43" spans="1:19" x14ac:dyDescent="0.25">
      <c r="A43" s="73" t="s">
        <v>3463</v>
      </c>
      <c r="B43" s="60" t="s">
        <v>815</v>
      </c>
      <c r="C43" s="60" t="s">
        <v>4897</v>
      </c>
      <c r="D43" s="45" t="str">
        <f t="shared" si="0"/>
        <v>3</v>
      </c>
      <c r="F43" s="67" t="s">
        <v>5786</v>
      </c>
      <c r="G43" s="63" t="s">
        <v>5785</v>
      </c>
      <c r="H43" s="68">
        <v>28000</v>
      </c>
      <c r="I43" s="57"/>
      <c r="J43" s="80" t="s">
        <v>4897</v>
      </c>
      <c r="K43" s="76"/>
      <c r="L43" s="76" t="s">
        <v>4896</v>
      </c>
      <c r="M43" s="76">
        <v>355.12</v>
      </c>
      <c r="N43" s="76" t="s">
        <v>4897</v>
      </c>
      <c r="O43" s="81"/>
      <c r="Q43" s="85">
        <v>70</v>
      </c>
      <c r="R43" s="64">
        <v>400</v>
      </c>
      <c r="S43" s="68">
        <v>28000</v>
      </c>
    </row>
    <row r="44" spans="1:19" x14ac:dyDescent="0.25">
      <c r="A44" s="73" t="s">
        <v>3464</v>
      </c>
      <c r="B44" s="60" t="s">
        <v>125</v>
      </c>
      <c r="C44" s="60" t="s">
        <v>4899</v>
      </c>
      <c r="D44" s="45" t="str">
        <f t="shared" si="0"/>
        <v>1</v>
      </c>
      <c r="F44" s="67" t="s">
        <v>5788</v>
      </c>
      <c r="G44" s="63" t="s">
        <v>5787</v>
      </c>
      <c r="H44" s="68">
        <v>28000</v>
      </c>
      <c r="I44" s="57"/>
      <c r="J44" s="80" t="s">
        <v>4899</v>
      </c>
      <c r="K44" s="76"/>
      <c r="L44" s="76" t="s">
        <v>4898</v>
      </c>
      <c r="M44" s="76">
        <v>354.54</v>
      </c>
      <c r="N44" s="76" t="s">
        <v>4899</v>
      </c>
      <c r="O44" s="81"/>
      <c r="Q44" s="85">
        <v>70</v>
      </c>
      <c r="R44" s="64">
        <v>400</v>
      </c>
      <c r="S44" s="68">
        <v>28000</v>
      </c>
    </row>
    <row r="45" spans="1:19" x14ac:dyDescent="0.25">
      <c r="A45" s="73" t="s">
        <v>3464</v>
      </c>
      <c r="B45" s="60" t="s">
        <v>816</v>
      </c>
      <c r="C45" s="60" t="s">
        <v>4899</v>
      </c>
      <c r="D45" s="45" t="str">
        <f t="shared" si="0"/>
        <v>3</v>
      </c>
      <c r="F45" s="67" t="s">
        <v>5790</v>
      </c>
      <c r="G45" s="63" t="s">
        <v>5789</v>
      </c>
      <c r="H45" s="68">
        <v>8000</v>
      </c>
      <c r="I45" s="57"/>
      <c r="J45" s="80" t="s">
        <v>4899</v>
      </c>
      <c r="K45" s="76"/>
      <c r="L45" s="76" t="s">
        <v>4898</v>
      </c>
      <c r="M45" s="76">
        <v>354.54</v>
      </c>
      <c r="N45" s="76" t="s">
        <v>4899</v>
      </c>
      <c r="O45" s="81"/>
      <c r="Q45" s="85">
        <v>20</v>
      </c>
      <c r="R45" s="64">
        <v>400</v>
      </c>
      <c r="S45" s="68">
        <v>8000</v>
      </c>
    </row>
    <row r="46" spans="1:19" x14ac:dyDescent="0.25">
      <c r="A46" s="73" t="s">
        <v>3465</v>
      </c>
      <c r="B46" s="60" t="s">
        <v>126</v>
      </c>
      <c r="C46" s="60" t="s">
        <v>5619</v>
      </c>
      <c r="D46" s="45" t="str">
        <f t="shared" si="0"/>
        <v>1</v>
      </c>
      <c r="F46" s="67" t="s">
        <v>5790</v>
      </c>
      <c r="G46" s="63" t="s">
        <v>5791</v>
      </c>
      <c r="H46" s="68">
        <v>8000</v>
      </c>
      <c r="I46" s="57"/>
      <c r="J46" s="80">
        <v>18531.5</v>
      </c>
      <c r="K46" s="76"/>
      <c r="L46" s="76">
        <v>1E-3</v>
      </c>
      <c r="M46" s="76">
        <v>400</v>
      </c>
      <c r="N46" s="76">
        <v>1E-3</v>
      </c>
      <c r="O46" s="81" t="s">
        <v>5616</v>
      </c>
      <c r="Q46" s="85">
        <v>20</v>
      </c>
      <c r="R46" s="64">
        <v>400</v>
      </c>
      <c r="S46" s="68">
        <v>8000</v>
      </c>
    </row>
    <row r="47" spans="1:19" x14ac:dyDescent="0.25">
      <c r="A47" s="73" t="s">
        <v>5718</v>
      </c>
      <c r="B47" s="60" t="s">
        <v>127</v>
      </c>
      <c r="C47" s="60" t="s">
        <v>5619</v>
      </c>
      <c r="D47" s="45" t="str">
        <f t="shared" si="0"/>
        <v>1</v>
      </c>
      <c r="F47" s="67" t="s">
        <v>5790</v>
      </c>
      <c r="G47" s="63" t="s">
        <v>5792</v>
      </c>
      <c r="H47" s="68">
        <v>8000</v>
      </c>
      <c r="I47" s="57"/>
      <c r="J47" s="80"/>
      <c r="K47" s="76" t="s">
        <v>5609</v>
      </c>
      <c r="L47" s="76" t="s">
        <v>4900</v>
      </c>
      <c r="M47" s="76">
        <v>269.37</v>
      </c>
      <c r="N47" s="76">
        <v>1E-3</v>
      </c>
      <c r="O47" s="81" t="s">
        <v>5610</v>
      </c>
      <c r="Q47" s="85">
        <v>20</v>
      </c>
      <c r="R47" s="64">
        <v>400</v>
      </c>
      <c r="S47" s="68">
        <v>8000</v>
      </c>
    </row>
    <row r="48" spans="1:19" x14ac:dyDescent="0.25">
      <c r="A48" s="73" t="s">
        <v>5719</v>
      </c>
      <c r="B48" s="60" t="s">
        <v>128</v>
      </c>
      <c r="C48" s="60" t="s">
        <v>5619</v>
      </c>
      <c r="D48" s="45" t="str">
        <f t="shared" si="0"/>
        <v>1</v>
      </c>
      <c r="F48" s="67" t="s">
        <v>5790</v>
      </c>
      <c r="G48" s="63" t="s">
        <v>5793</v>
      </c>
      <c r="H48" s="68">
        <v>8000</v>
      </c>
      <c r="I48" s="57"/>
      <c r="J48" s="80"/>
      <c r="K48" s="76" t="s">
        <v>5609</v>
      </c>
      <c r="L48" s="76" t="s">
        <v>4901</v>
      </c>
      <c r="M48" s="76">
        <v>231.95</v>
      </c>
      <c r="N48" s="76">
        <v>1E-3</v>
      </c>
      <c r="O48" s="81" t="s">
        <v>5611</v>
      </c>
      <c r="Q48" s="85">
        <v>20</v>
      </c>
      <c r="R48" s="64">
        <v>400</v>
      </c>
      <c r="S48" s="68">
        <v>8000</v>
      </c>
    </row>
    <row r="49" spans="1:19" x14ac:dyDescent="0.25">
      <c r="A49" s="73" t="s">
        <v>3465</v>
      </c>
      <c r="B49" s="60" t="s">
        <v>817</v>
      </c>
      <c r="C49" s="60" t="s">
        <v>5619</v>
      </c>
      <c r="D49" s="45" t="str">
        <f t="shared" si="0"/>
        <v>3</v>
      </c>
      <c r="F49" s="67" t="s">
        <v>5790</v>
      </c>
      <c r="G49" s="63" t="s">
        <v>5794</v>
      </c>
      <c r="H49" s="68">
        <v>8000</v>
      </c>
      <c r="I49" s="58"/>
      <c r="J49" s="80">
        <v>18531.5</v>
      </c>
      <c r="K49" s="76"/>
      <c r="L49" s="76">
        <v>1E-3</v>
      </c>
      <c r="M49" s="76">
        <v>400</v>
      </c>
      <c r="N49" s="76">
        <v>1E-3</v>
      </c>
      <c r="O49" s="81" t="s">
        <v>5616</v>
      </c>
      <c r="Q49" s="85">
        <v>20</v>
      </c>
      <c r="R49" s="64">
        <v>400</v>
      </c>
      <c r="S49" s="68">
        <v>8000</v>
      </c>
    </row>
    <row r="50" spans="1:19" x14ac:dyDescent="0.25">
      <c r="A50" s="73" t="s">
        <v>5718</v>
      </c>
      <c r="B50" s="60" t="s">
        <v>818</v>
      </c>
      <c r="C50" s="60" t="s">
        <v>5619</v>
      </c>
      <c r="D50" s="45" t="str">
        <f t="shared" si="0"/>
        <v>3</v>
      </c>
      <c r="F50" s="67" t="s">
        <v>5790</v>
      </c>
      <c r="G50" s="63" t="s">
        <v>5795</v>
      </c>
      <c r="H50" s="68">
        <v>8000</v>
      </c>
      <c r="I50" s="57"/>
      <c r="J50" s="80"/>
      <c r="K50" s="76" t="s">
        <v>5609</v>
      </c>
      <c r="L50" s="76" t="s">
        <v>4900</v>
      </c>
      <c r="M50" s="76">
        <v>269.37</v>
      </c>
      <c r="N50" s="76">
        <v>1E-3</v>
      </c>
      <c r="O50" s="81" t="s">
        <v>5610</v>
      </c>
      <c r="Q50" s="85">
        <v>20</v>
      </c>
      <c r="R50" s="64">
        <v>400</v>
      </c>
      <c r="S50" s="68">
        <v>8000</v>
      </c>
    </row>
    <row r="51" spans="1:19" x14ac:dyDescent="0.25">
      <c r="A51" s="73" t="s">
        <v>5719</v>
      </c>
      <c r="B51" s="60" t="s">
        <v>819</v>
      </c>
      <c r="C51" s="60" t="s">
        <v>5619</v>
      </c>
      <c r="D51" s="45" t="str">
        <f t="shared" si="0"/>
        <v>3</v>
      </c>
      <c r="F51" s="67" t="s">
        <v>5790</v>
      </c>
      <c r="G51" s="63" t="s">
        <v>5796</v>
      </c>
      <c r="H51" s="68">
        <v>8000</v>
      </c>
      <c r="I51" s="57"/>
      <c r="J51" s="80"/>
      <c r="K51" s="76" t="s">
        <v>5609</v>
      </c>
      <c r="L51" s="76" t="s">
        <v>4901</v>
      </c>
      <c r="M51" s="76">
        <v>231.95</v>
      </c>
      <c r="N51" s="76">
        <v>1E-3</v>
      </c>
      <c r="O51" s="81" t="s">
        <v>5611</v>
      </c>
      <c r="Q51" s="85">
        <v>20</v>
      </c>
      <c r="R51" s="64">
        <v>400</v>
      </c>
      <c r="S51" s="68">
        <v>8000</v>
      </c>
    </row>
    <row r="52" spans="1:19" x14ac:dyDescent="0.25">
      <c r="A52" s="73" t="s">
        <v>3466</v>
      </c>
      <c r="B52" s="60" t="s">
        <v>129</v>
      </c>
      <c r="C52" s="60" t="s">
        <v>5619</v>
      </c>
      <c r="D52" s="45" t="str">
        <f t="shared" si="0"/>
        <v>1</v>
      </c>
      <c r="F52" s="67" t="s">
        <v>5798</v>
      </c>
      <c r="G52" s="63" t="s">
        <v>5797</v>
      </c>
      <c r="H52" s="68">
        <v>38800</v>
      </c>
      <c r="I52" s="57"/>
      <c r="J52" s="80">
        <v>3817</v>
      </c>
      <c r="K52" s="76" t="s">
        <v>5609</v>
      </c>
      <c r="L52" s="76" t="s">
        <v>4902</v>
      </c>
      <c r="M52" s="76">
        <v>213.24</v>
      </c>
      <c r="N52" s="76">
        <v>1E-3</v>
      </c>
      <c r="O52" s="81"/>
      <c r="Q52" s="85">
        <v>97</v>
      </c>
      <c r="R52" s="64">
        <v>400</v>
      </c>
      <c r="S52" s="68">
        <v>38800</v>
      </c>
    </row>
    <row r="53" spans="1:19" x14ac:dyDescent="0.25">
      <c r="A53" s="73" t="s">
        <v>3466</v>
      </c>
      <c r="B53" s="60" t="s">
        <v>820</v>
      </c>
      <c r="C53" s="60" t="s">
        <v>5619</v>
      </c>
      <c r="D53" s="45" t="str">
        <f t="shared" si="0"/>
        <v>3</v>
      </c>
      <c r="F53" s="67" t="s">
        <v>5798</v>
      </c>
      <c r="G53" s="63" t="s">
        <v>5799</v>
      </c>
      <c r="H53" s="68">
        <v>38800</v>
      </c>
      <c r="I53" s="57"/>
      <c r="J53" s="80">
        <v>3817</v>
      </c>
      <c r="K53" s="76" t="s">
        <v>5609</v>
      </c>
      <c r="L53" s="76" t="s">
        <v>4902</v>
      </c>
      <c r="M53" s="76">
        <v>213.24</v>
      </c>
      <c r="N53" s="76">
        <v>1E-3</v>
      </c>
      <c r="O53" s="81"/>
      <c r="Q53" s="85">
        <v>97</v>
      </c>
      <c r="R53" s="64">
        <v>400</v>
      </c>
      <c r="S53" s="68">
        <v>38800</v>
      </c>
    </row>
    <row r="54" spans="1:19" x14ac:dyDescent="0.25">
      <c r="A54" s="73" t="s">
        <v>3467</v>
      </c>
      <c r="B54" s="60" t="s">
        <v>130</v>
      </c>
      <c r="C54" s="60" t="s">
        <v>5619</v>
      </c>
      <c r="D54" s="45" t="str">
        <f t="shared" si="0"/>
        <v>1</v>
      </c>
      <c r="F54" s="67" t="s">
        <v>5798</v>
      </c>
      <c r="G54" s="63" t="s">
        <v>5800</v>
      </c>
      <c r="H54" s="68">
        <v>38800</v>
      </c>
      <c r="I54" s="57"/>
      <c r="J54" s="80">
        <v>58712</v>
      </c>
      <c r="K54" s="76" t="s">
        <v>5609</v>
      </c>
      <c r="L54" s="76" t="s">
        <v>4903</v>
      </c>
      <c r="M54" s="76">
        <v>202.65</v>
      </c>
      <c r="N54" s="76">
        <v>1E-3</v>
      </c>
      <c r="O54" s="81"/>
      <c r="Q54" s="85">
        <v>97</v>
      </c>
      <c r="R54" s="64">
        <v>400</v>
      </c>
      <c r="S54" s="68">
        <v>38800</v>
      </c>
    </row>
    <row r="55" spans="1:19" x14ac:dyDescent="0.25">
      <c r="A55" s="73" t="s">
        <v>3467</v>
      </c>
      <c r="B55" s="60" t="s">
        <v>821</v>
      </c>
      <c r="C55" s="60" t="s">
        <v>5619</v>
      </c>
      <c r="D55" s="45" t="str">
        <f t="shared" si="0"/>
        <v>3</v>
      </c>
      <c r="F55" s="67" t="s">
        <v>5802</v>
      </c>
      <c r="G55" s="63" t="s">
        <v>5801</v>
      </c>
      <c r="H55" s="68">
        <v>43200</v>
      </c>
      <c r="I55" s="57"/>
      <c r="J55" s="80">
        <v>58712</v>
      </c>
      <c r="K55" s="76" t="s">
        <v>5609</v>
      </c>
      <c r="L55" s="76" t="s">
        <v>4903</v>
      </c>
      <c r="M55" s="76">
        <v>202.65</v>
      </c>
      <c r="N55" s="76">
        <v>1E-3</v>
      </c>
      <c r="O55" s="81"/>
      <c r="Q55" s="85">
        <v>108</v>
      </c>
      <c r="R55" s="64">
        <v>400</v>
      </c>
      <c r="S55" s="68">
        <v>43200</v>
      </c>
    </row>
    <row r="56" spans="1:19" x14ac:dyDescent="0.25">
      <c r="A56" s="73" t="s">
        <v>3468</v>
      </c>
      <c r="B56" s="60" t="s">
        <v>131</v>
      </c>
      <c r="C56" s="60" t="s">
        <v>5619</v>
      </c>
      <c r="D56" s="45" t="str">
        <f t="shared" si="0"/>
        <v>1</v>
      </c>
      <c r="F56" s="67" t="s">
        <v>5802</v>
      </c>
      <c r="G56" s="63" t="s">
        <v>5803</v>
      </c>
      <c r="H56" s="68">
        <v>43200</v>
      </c>
      <c r="I56" s="57"/>
      <c r="J56" s="80">
        <v>0</v>
      </c>
      <c r="K56" s="76" t="s">
        <v>5609</v>
      </c>
      <c r="L56" s="76" t="s">
        <v>4904</v>
      </c>
      <c r="M56" s="76">
        <v>1E-3</v>
      </c>
      <c r="N56" s="76">
        <v>1E-3</v>
      </c>
      <c r="O56" s="81"/>
      <c r="Q56" s="85">
        <v>108</v>
      </c>
      <c r="R56" s="64">
        <v>400</v>
      </c>
      <c r="S56" s="68">
        <v>43200</v>
      </c>
    </row>
    <row r="57" spans="1:19" x14ac:dyDescent="0.25">
      <c r="A57" s="73" t="s">
        <v>3468</v>
      </c>
      <c r="B57" s="60" t="s">
        <v>822</v>
      </c>
      <c r="C57" s="60" t="s">
        <v>5619</v>
      </c>
      <c r="D57" s="45" t="str">
        <f t="shared" si="0"/>
        <v>3</v>
      </c>
      <c r="F57" s="67" t="s">
        <v>5802</v>
      </c>
      <c r="G57" s="63" t="s">
        <v>5804</v>
      </c>
      <c r="H57" s="68">
        <v>43200</v>
      </c>
      <c r="I57" s="57"/>
      <c r="J57" s="80">
        <v>0</v>
      </c>
      <c r="K57" s="76" t="s">
        <v>5609</v>
      </c>
      <c r="L57" s="76" t="s">
        <v>4904</v>
      </c>
      <c r="M57" s="76">
        <v>1E-3</v>
      </c>
      <c r="N57" s="76">
        <v>1E-3</v>
      </c>
      <c r="O57" s="81"/>
      <c r="Q57" s="85">
        <v>108</v>
      </c>
      <c r="R57" s="64">
        <v>400</v>
      </c>
      <c r="S57" s="68">
        <v>43200</v>
      </c>
    </row>
    <row r="58" spans="1:19" x14ac:dyDescent="0.25">
      <c r="A58" s="73" t="s">
        <v>3469</v>
      </c>
      <c r="B58" s="60" t="s">
        <v>132</v>
      </c>
      <c r="C58" s="60" t="s">
        <v>5619</v>
      </c>
      <c r="D58" s="45" t="str">
        <f t="shared" si="0"/>
        <v>1</v>
      </c>
      <c r="F58" s="67" t="s">
        <v>5806</v>
      </c>
      <c r="G58" s="63" t="s">
        <v>5805</v>
      </c>
      <c r="H58" s="68">
        <v>14800</v>
      </c>
      <c r="I58" s="57"/>
      <c r="J58" s="80">
        <v>0</v>
      </c>
      <c r="K58" s="76" t="s">
        <v>5609</v>
      </c>
      <c r="L58" s="76" t="s">
        <v>4884</v>
      </c>
      <c r="M58" s="76">
        <v>1E-3</v>
      </c>
      <c r="N58" s="76">
        <v>1E-3</v>
      </c>
      <c r="O58" s="81"/>
      <c r="Q58" s="85">
        <v>37</v>
      </c>
      <c r="R58" s="64">
        <v>400</v>
      </c>
      <c r="S58" s="68">
        <v>14800</v>
      </c>
    </row>
    <row r="59" spans="1:19" x14ac:dyDescent="0.25">
      <c r="A59" s="73" t="s">
        <v>3469</v>
      </c>
      <c r="B59" s="60" t="s">
        <v>823</v>
      </c>
      <c r="C59" s="60" t="s">
        <v>5619</v>
      </c>
      <c r="D59" s="45" t="str">
        <f t="shared" si="0"/>
        <v>3</v>
      </c>
      <c r="F59" s="67" t="s">
        <v>5806</v>
      </c>
      <c r="G59" s="63" t="s">
        <v>5807</v>
      </c>
      <c r="H59" s="68">
        <v>14800</v>
      </c>
      <c r="I59" s="57"/>
      <c r="J59" s="80">
        <v>0</v>
      </c>
      <c r="K59" s="76" t="s">
        <v>5609</v>
      </c>
      <c r="L59" s="76" t="s">
        <v>4884</v>
      </c>
      <c r="M59" s="76">
        <v>1E-3</v>
      </c>
      <c r="N59" s="76">
        <v>1E-3</v>
      </c>
      <c r="O59" s="81"/>
      <c r="Q59" s="85">
        <v>37</v>
      </c>
      <c r="R59" s="64">
        <v>400</v>
      </c>
      <c r="S59" s="68">
        <v>14800</v>
      </c>
    </row>
    <row r="60" spans="1:19" x14ac:dyDescent="0.25">
      <c r="A60" s="73" t="s">
        <v>3470</v>
      </c>
      <c r="B60" s="60" t="s">
        <v>133</v>
      </c>
      <c r="C60" s="60" t="s">
        <v>5619</v>
      </c>
      <c r="D60" s="45" t="str">
        <f t="shared" si="0"/>
        <v>1</v>
      </c>
      <c r="F60" s="67" t="s">
        <v>5806</v>
      </c>
      <c r="G60" s="63" t="s">
        <v>5808</v>
      </c>
      <c r="H60" s="68">
        <v>14800</v>
      </c>
      <c r="I60" s="57"/>
      <c r="J60" s="80">
        <v>0</v>
      </c>
      <c r="K60" s="76" t="s">
        <v>5609</v>
      </c>
      <c r="L60" s="76" t="s">
        <v>4905</v>
      </c>
      <c r="M60" s="76">
        <v>1E-3</v>
      </c>
      <c r="N60" s="76">
        <v>1E-3</v>
      </c>
      <c r="O60" s="81"/>
      <c r="Q60" s="85">
        <v>37</v>
      </c>
      <c r="R60" s="64">
        <v>400</v>
      </c>
      <c r="S60" s="68">
        <v>14800</v>
      </c>
    </row>
    <row r="61" spans="1:19" x14ac:dyDescent="0.25">
      <c r="A61" s="73" t="s">
        <v>3470</v>
      </c>
      <c r="B61" s="60" t="s">
        <v>824</v>
      </c>
      <c r="C61" s="60" t="s">
        <v>5619</v>
      </c>
      <c r="D61" s="45" t="str">
        <f t="shared" si="0"/>
        <v>3</v>
      </c>
      <c r="F61" s="67" t="s">
        <v>5810</v>
      </c>
      <c r="G61" s="63" t="s">
        <v>5809</v>
      </c>
      <c r="H61" s="68">
        <v>1600</v>
      </c>
      <c r="I61" s="57"/>
      <c r="J61" s="80">
        <v>0</v>
      </c>
      <c r="K61" s="76" t="s">
        <v>5609</v>
      </c>
      <c r="L61" s="76" t="s">
        <v>4905</v>
      </c>
      <c r="M61" s="76">
        <v>1E-3</v>
      </c>
      <c r="N61" s="76">
        <v>1E-3</v>
      </c>
      <c r="O61" s="81"/>
      <c r="Q61" s="85">
        <v>4</v>
      </c>
      <c r="R61" s="64">
        <v>400</v>
      </c>
      <c r="S61" s="68">
        <v>1600</v>
      </c>
    </row>
    <row r="62" spans="1:19" x14ac:dyDescent="0.25">
      <c r="A62" s="73" t="s">
        <v>3471</v>
      </c>
      <c r="B62" s="60" t="s">
        <v>134</v>
      </c>
      <c r="C62" s="60" t="s">
        <v>5619</v>
      </c>
      <c r="D62" s="45" t="str">
        <f t="shared" si="0"/>
        <v>1</v>
      </c>
      <c r="F62" s="67" t="s">
        <v>5812</v>
      </c>
      <c r="G62" s="63" t="s">
        <v>5811</v>
      </c>
      <c r="H62" s="68">
        <v>1600</v>
      </c>
      <c r="I62" s="57"/>
      <c r="J62" s="80">
        <v>995.6</v>
      </c>
      <c r="K62" s="76" t="s">
        <v>5609</v>
      </c>
      <c r="L62" s="76" t="s">
        <v>4906</v>
      </c>
      <c r="M62" s="76">
        <v>27.11</v>
      </c>
      <c r="N62" s="76">
        <v>1E-3</v>
      </c>
      <c r="O62" s="81"/>
      <c r="Q62" s="85">
        <v>4</v>
      </c>
      <c r="R62" s="64">
        <v>400</v>
      </c>
      <c r="S62" s="68">
        <v>1600</v>
      </c>
    </row>
    <row r="63" spans="1:19" x14ac:dyDescent="0.25">
      <c r="A63" s="73" t="s">
        <v>3471</v>
      </c>
      <c r="B63" s="60" t="s">
        <v>825</v>
      </c>
      <c r="C63" s="60" t="s">
        <v>5619</v>
      </c>
      <c r="D63" s="45" t="str">
        <f t="shared" si="0"/>
        <v>3</v>
      </c>
      <c r="F63" s="67" t="s">
        <v>5814</v>
      </c>
      <c r="G63" s="63" t="s">
        <v>5813</v>
      </c>
      <c r="H63" s="68">
        <v>1600</v>
      </c>
      <c r="I63" s="57"/>
      <c r="J63" s="80">
        <v>995.6</v>
      </c>
      <c r="K63" s="76" t="s">
        <v>5609</v>
      </c>
      <c r="L63" s="76" t="s">
        <v>4906</v>
      </c>
      <c r="M63" s="76">
        <v>27.11</v>
      </c>
      <c r="N63" s="76">
        <v>1E-3</v>
      </c>
      <c r="O63" s="81"/>
      <c r="Q63" s="85">
        <v>4</v>
      </c>
      <c r="R63" s="64">
        <v>400</v>
      </c>
      <c r="S63" s="68">
        <v>1600</v>
      </c>
    </row>
    <row r="64" spans="1:19" x14ac:dyDescent="0.25">
      <c r="A64" s="73" t="s">
        <v>3472</v>
      </c>
      <c r="B64" s="60" t="s">
        <v>135</v>
      </c>
      <c r="C64" s="60" t="s">
        <v>5619</v>
      </c>
      <c r="D64" s="45" t="str">
        <f t="shared" si="0"/>
        <v>1</v>
      </c>
      <c r="F64" s="67" t="s">
        <v>5816</v>
      </c>
      <c r="G64" s="63" t="s">
        <v>5815</v>
      </c>
      <c r="H64" s="68">
        <v>1600</v>
      </c>
      <c r="I64" s="57"/>
      <c r="J64" s="80">
        <v>0</v>
      </c>
      <c r="K64" s="76" t="s">
        <v>5609</v>
      </c>
      <c r="L64" s="76" t="s">
        <v>4907</v>
      </c>
      <c r="M64" s="76">
        <v>1E-3</v>
      </c>
      <c r="N64" s="76">
        <v>1E-3</v>
      </c>
      <c r="O64" s="81"/>
      <c r="Q64" s="85">
        <v>4</v>
      </c>
      <c r="R64" s="64">
        <v>400</v>
      </c>
      <c r="S64" s="68">
        <v>1600</v>
      </c>
    </row>
    <row r="65" spans="1:19" x14ac:dyDescent="0.25">
      <c r="A65" s="73" t="s">
        <v>3472</v>
      </c>
      <c r="B65" s="60" t="s">
        <v>826</v>
      </c>
      <c r="C65" s="60" t="s">
        <v>5619</v>
      </c>
      <c r="D65" s="45" t="str">
        <f t="shared" si="0"/>
        <v>3</v>
      </c>
      <c r="F65" s="67" t="s">
        <v>5818</v>
      </c>
      <c r="G65" s="63" t="s">
        <v>5817</v>
      </c>
      <c r="H65" s="68">
        <v>386800</v>
      </c>
      <c r="I65" s="57"/>
      <c r="J65" s="80">
        <v>0</v>
      </c>
      <c r="K65" s="76" t="s">
        <v>5609</v>
      </c>
      <c r="L65" s="76" t="s">
        <v>4907</v>
      </c>
      <c r="M65" s="76">
        <v>1E-3</v>
      </c>
      <c r="N65" s="76">
        <v>1E-3</v>
      </c>
      <c r="O65" s="81"/>
      <c r="Q65" s="85">
        <v>967</v>
      </c>
      <c r="R65" s="64">
        <v>400</v>
      </c>
      <c r="S65" s="68">
        <v>386800</v>
      </c>
    </row>
    <row r="66" spans="1:19" x14ac:dyDescent="0.25">
      <c r="A66" s="73" t="s">
        <v>3473</v>
      </c>
      <c r="B66" s="60" t="s">
        <v>136</v>
      </c>
      <c r="C66" s="60" t="s">
        <v>5619</v>
      </c>
      <c r="D66" s="45" t="str">
        <f t="shared" si="0"/>
        <v>1</v>
      </c>
      <c r="F66" s="67" t="s">
        <v>5820</v>
      </c>
      <c r="G66" s="63" t="s">
        <v>5819</v>
      </c>
      <c r="H66" s="68">
        <v>4000</v>
      </c>
      <c r="I66" s="57"/>
      <c r="J66" s="80">
        <v>995.6</v>
      </c>
      <c r="K66" s="76" t="s">
        <v>5609</v>
      </c>
      <c r="L66" s="76" t="s">
        <v>4908</v>
      </c>
      <c r="M66" s="76">
        <v>27.32</v>
      </c>
      <c r="N66" s="76">
        <v>1E-3</v>
      </c>
      <c r="O66" s="81"/>
      <c r="Q66" s="85">
        <v>10</v>
      </c>
      <c r="R66" s="64">
        <v>400</v>
      </c>
      <c r="S66" s="68">
        <v>4000</v>
      </c>
    </row>
    <row r="67" spans="1:19" x14ac:dyDescent="0.25">
      <c r="A67" s="73" t="s">
        <v>3473</v>
      </c>
      <c r="B67" s="60" t="s">
        <v>827</v>
      </c>
      <c r="C67" s="60" t="s">
        <v>5619</v>
      </c>
      <c r="D67" s="45" t="str">
        <f t="shared" ref="D67:D130" si="1">LEFT(B67,1)</f>
        <v>3</v>
      </c>
      <c r="F67" s="67" t="s">
        <v>5820</v>
      </c>
      <c r="G67" s="63" t="s">
        <v>5821</v>
      </c>
      <c r="H67" s="68">
        <v>6800</v>
      </c>
      <c r="I67" s="57"/>
      <c r="J67" s="80">
        <v>995.6</v>
      </c>
      <c r="K67" s="76" t="s">
        <v>5609</v>
      </c>
      <c r="L67" s="76" t="s">
        <v>4908</v>
      </c>
      <c r="M67" s="76">
        <v>27.32</v>
      </c>
      <c r="N67" s="76">
        <v>1E-3</v>
      </c>
      <c r="O67" s="81"/>
      <c r="Q67" s="85">
        <v>17</v>
      </c>
      <c r="R67" s="64">
        <v>400</v>
      </c>
      <c r="S67" s="68">
        <v>6800</v>
      </c>
    </row>
    <row r="68" spans="1:19" x14ac:dyDescent="0.25">
      <c r="A68" s="73" t="s">
        <v>3474</v>
      </c>
      <c r="B68" s="60" t="s">
        <v>137</v>
      </c>
      <c r="C68" s="60" t="s">
        <v>5619</v>
      </c>
      <c r="D68" s="45" t="str">
        <f t="shared" si="1"/>
        <v>1</v>
      </c>
      <c r="F68" s="67" t="s">
        <v>5820</v>
      </c>
      <c r="G68" s="63" t="s">
        <v>5822</v>
      </c>
      <c r="H68" s="68">
        <v>6800</v>
      </c>
      <c r="I68" s="57"/>
      <c r="J68" s="80">
        <v>0</v>
      </c>
      <c r="K68" s="76" t="s">
        <v>5609</v>
      </c>
      <c r="L68" s="76" t="s">
        <v>4884</v>
      </c>
      <c r="M68" s="76">
        <v>1E-3</v>
      </c>
      <c r="N68" s="76">
        <v>1E-3</v>
      </c>
      <c r="O68" s="81"/>
      <c r="Q68" s="85">
        <v>17</v>
      </c>
      <c r="R68" s="64">
        <v>400</v>
      </c>
      <c r="S68" s="68">
        <v>6800</v>
      </c>
    </row>
    <row r="69" spans="1:19" x14ac:dyDescent="0.25">
      <c r="A69" s="73" t="s">
        <v>3474</v>
      </c>
      <c r="B69" s="60" t="s">
        <v>828</v>
      </c>
      <c r="C69" s="60" t="s">
        <v>5619</v>
      </c>
      <c r="D69" s="45" t="str">
        <f t="shared" si="1"/>
        <v>3</v>
      </c>
      <c r="F69" s="67" t="s">
        <v>5820</v>
      </c>
      <c r="G69" s="63" t="s">
        <v>5823</v>
      </c>
      <c r="H69" s="68">
        <v>6800</v>
      </c>
      <c r="I69" s="57"/>
      <c r="J69" s="80">
        <v>0</v>
      </c>
      <c r="K69" s="76" t="s">
        <v>5609</v>
      </c>
      <c r="L69" s="76" t="s">
        <v>4884</v>
      </c>
      <c r="M69" s="76">
        <v>1E-3</v>
      </c>
      <c r="N69" s="76">
        <v>1E-3</v>
      </c>
      <c r="O69" s="81"/>
      <c r="Q69" s="85">
        <v>17</v>
      </c>
      <c r="R69" s="64">
        <v>400</v>
      </c>
      <c r="S69" s="68">
        <v>6800</v>
      </c>
    </row>
    <row r="70" spans="1:19" x14ac:dyDescent="0.25">
      <c r="A70" s="73" t="s">
        <v>3461</v>
      </c>
      <c r="B70" s="60" t="s">
        <v>478</v>
      </c>
      <c r="C70" s="60" t="s">
        <v>4909</v>
      </c>
      <c r="D70" s="45" t="str">
        <f t="shared" si="1"/>
        <v>2</v>
      </c>
      <c r="F70" s="67" t="s">
        <v>5820</v>
      </c>
      <c r="G70" s="63" t="s">
        <v>5824</v>
      </c>
      <c r="H70" s="68">
        <v>6800</v>
      </c>
      <c r="I70" s="57"/>
      <c r="J70" s="80" t="s">
        <v>4909</v>
      </c>
      <c r="K70" s="76"/>
      <c r="L70" s="76" t="s">
        <v>4892</v>
      </c>
      <c r="M70" s="76">
        <v>351.79</v>
      </c>
      <c r="N70" s="76" t="s">
        <v>4909</v>
      </c>
      <c r="O70" s="81"/>
      <c r="Q70" s="85">
        <v>17</v>
      </c>
      <c r="R70" s="64">
        <v>400</v>
      </c>
      <c r="S70" s="68">
        <v>6800</v>
      </c>
    </row>
    <row r="71" spans="1:19" x14ac:dyDescent="0.25">
      <c r="A71" s="73" t="s">
        <v>3461</v>
      </c>
      <c r="B71" s="60" t="s">
        <v>1170</v>
      </c>
      <c r="C71" s="60" t="s">
        <v>4909</v>
      </c>
      <c r="D71" s="45" t="str">
        <f t="shared" si="1"/>
        <v>4</v>
      </c>
      <c r="F71" s="67" t="s">
        <v>5820</v>
      </c>
      <c r="G71" s="63" t="s">
        <v>5825</v>
      </c>
      <c r="H71" s="68">
        <v>6800</v>
      </c>
      <c r="I71" s="57"/>
      <c r="J71" s="80" t="s">
        <v>4909</v>
      </c>
      <c r="K71" s="76"/>
      <c r="L71" s="76" t="s">
        <v>4892</v>
      </c>
      <c r="M71" s="76">
        <v>351.79</v>
      </c>
      <c r="N71" s="76" t="s">
        <v>4909</v>
      </c>
      <c r="O71" s="81"/>
      <c r="Q71" s="85">
        <v>17</v>
      </c>
      <c r="R71" s="64">
        <v>400</v>
      </c>
      <c r="S71" s="68">
        <v>6800</v>
      </c>
    </row>
    <row r="72" spans="1:19" x14ac:dyDescent="0.25">
      <c r="A72" s="73" t="s">
        <v>3462</v>
      </c>
      <c r="B72" s="60" t="s">
        <v>479</v>
      </c>
      <c r="C72" s="60" t="s">
        <v>4910</v>
      </c>
      <c r="D72" s="45" t="str">
        <f t="shared" si="1"/>
        <v>2</v>
      </c>
      <c r="F72" s="67" t="s">
        <v>5820</v>
      </c>
      <c r="G72" s="63" t="s">
        <v>5826</v>
      </c>
      <c r="H72" s="68">
        <v>6800</v>
      </c>
      <c r="I72" s="57"/>
      <c r="J72" s="80" t="s">
        <v>4910</v>
      </c>
      <c r="K72" s="76"/>
      <c r="L72" s="76" t="s">
        <v>4894</v>
      </c>
      <c r="M72" s="76">
        <v>342.14</v>
      </c>
      <c r="N72" s="76" t="s">
        <v>4910</v>
      </c>
      <c r="O72" s="81"/>
      <c r="Q72" s="85">
        <v>17</v>
      </c>
      <c r="R72" s="64">
        <v>400</v>
      </c>
      <c r="S72" s="68">
        <v>6800</v>
      </c>
    </row>
    <row r="73" spans="1:19" x14ac:dyDescent="0.25">
      <c r="A73" s="73" t="s">
        <v>3462</v>
      </c>
      <c r="B73" s="60" t="s">
        <v>1171</v>
      </c>
      <c r="C73" s="60" t="s">
        <v>4910</v>
      </c>
      <c r="D73" s="45" t="str">
        <f t="shared" si="1"/>
        <v>4</v>
      </c>
      <c r="F73" s="67" t="s">
        <v>5820</v>
      </c>
      <c r="G73" s="63" t="s">
        <v>5827</v>
      </c>
      <c r="H73" s="68">
        <v>6800</v>
      </c>
      <c r="I73" s="57"/>
      <c r="J73" s="80" t="s">
        <v>4910</v>
      </c>
      <c r="K73" s="76"/>
      <c r="L73" s="76" t="s">
        <v>4894</v>
      </c>
      <c r="M73" s="76">
        <v>342.14</v>
      </c>
      <c r="N73" s="76" t="s">
        <v>4910</v>
      </c>
      <c r="O73" s="81"/>
      <c r="Q73" s="85">
        <v>17</v>
      </c>
      <c r="R73" s="64">
        <v>400</v>
      </c>
      <c r="S73" s="68">
        <v>6800</v>
      </c>
    </row>
    <row r="74" spans="1:19" x14ac:dyDescent="0.25">
      <c r="A74" s="73" t="s">
        <v>3463</v>
      </c>
      <c r="B74" s="60" t="s">
        <v>480</v>
      </c>
      <c r="C74" s="60" t="s">
        <v>4897</v>
      </c>
      <c r="D74" s="45" t="str">
        <f t="shared" si="1"/>
        <v>2</v>
      </c>
      <c r="F74" s="67" t="s">
        <v>5820</v>
      </c>
      <c r="G74" s="63" t="s">
        <v>5828</v>
      </c>
      <c r="H74" s="68">
        <v>6800</v>
      </c>
      <c r="I74" s="57"/>
      <c r="J74" s="80" t="s">
        <v>4897</v>
      </c>
      <c r="K74" s="76"/>
      <c r="L74" s="76" t="s">
        <v>4896</v>
      </c>
      <c r="M74" s="76">
        <v>355.12</v>
      </c>
      <c r="N74" s="76" t="s">
        <v>4897</v>
      </c>
      <c r="O74" s="81"/>
      <c r="Q74" s="85">
        <v>17</v>
      </c>
      <c r="R74" s="64">
        <v>400</v>
      </c>
      <c r="S74" s="68">
        <v>6800</v>
      </c>
    </row>
    <row r="75" spans="1:19" x14ac:dyDescent="0.25">
      <c r="A75" s="73" t="s">
        <v>3463</v>
      </c>
      <c r="B75" s="60" t="s">
        <v>1172</v>
      </c>
      <c r="C75" s="60" t="s">
        <v>4897</v>
      </c>
      <c r="D75" s="45" t="str">
        <f t="shared" si="1"/>
        <v>4</v>
      </c>
      <c r="F75" s="67" t="s">
        <v>5820</v>
      </c>
      <c r="G75" s="63" t="s">
        <v>5829</v>
      </c>
      <c r="H75" s="68">
        <v>6800</v>
      </c>
      <c r="I75" s="57"/>
      <c r="J75" s="80" t="s">
        <v>4897</v>
      </c>
      <c r="K75" s="76"/>
      <c r="L75" s="76" t="s">
        <v>4896</v>
      </c>
      <c r="M75" s="76">
        <v>355.12</v>
      </c>
      <c r="N75" s="76" t="s">
        <v>4897</v>
      </c>
      <c r="O75" s="81"/>
      <c r="Q75" s="85">
        <v>17</v>
      </c>
      <c r="R75" s="64">
        <v>400</v>
      </c>
      <c r="S75" s="68">
        <v>6800</v>
      </c>
    </row>
    <row r="76" spans="1:19" x14ac:dyDescent="0.25">
      <c r="A76" s="73" t="s">
        <v>3464</v>
      </c>
      <c r="B76" s="60" t="s">
        <v>481</v>
      </c>
      <c r="C76" s="60" t="s">
        <v>4911</v>
      </c>
      <c r="D76" s="45" t="str">
        <f t="shared" si="1"/>
        <v>2</v>
      </c>
      <c r="F76" s="67" t="s">
        <v>5820</v>
      </c>
      <c r="G76" s="63" t="s">
        <v>5830</v>
      </c>
      <c r="H76" s="68">
        <v>20400</v>
      </c>
      <c r="I76" s="57"/>
      <c r="J76" s="80" t="s">
        <v>4911</v>
      </c>
      <c r="K76" s="76"/>
      <c r="L76" s="76" t="s">
        <v>4898</v>
      </c>
      <c r="M76" s="76">
        <v>354.84</v>
      </c>
      <c r="N76" s="76" t="s">
        <v>4911</v>
      </c>
      <c r="O76" s="81"/>
      <c r="Q76" s="85">
        <v>51</v>
      </c>
      <c r="R76" s="64">
        <v>400</v>
      </c>
      <c r="S76" s="68">
        <v>20400</v>
      </c>
    </row>
    <row r="77" spans="1:19" x14ac:dyDescent="0.25">
      <c r="A77" s="73" t="s">
        <v>3464</v>
      </c>
      <c r="B77" s="60" t="s">
        <v>1173</v>
      </c>
      <c r="C77" s="60" t="s">
        <v>4911</v>
      </c>
      <c r="D77" s="45" t="str">
        <f t="shared" si="1"/>
        <v>4</v>
      </c>
      <c r="F77" s="67" t="s">
        <v>5820</v>
      </c>
      <c r="G77" s="63" t="s">
        <v>5831</v>
      </c>
      <c r="H77" s="68">
        <v>6800</v>
      </c>
      <c r="I77" s="57"/>
      <c r="J77" s="80" t="s">
        <v>4911</v>
      </c>
      <c r="K77" s="76"/>
      <c r="L77" s="76" t="s">
        <v>4898</v>
      </c>
      <c r="M77" s="76">
        <v>354.84</v>
      </c>
      <c r="N77" s="76" t="s">
        <v>4911</v>
      </c>
      <c r="O77" s="81"/>
      <c r="Q77" s="85">
        <v>17</v>
      </c>
      <c r="R77" s="64">
        <v>400</v>
      </c>
      <c r="S77" s="68">
        <v>6800</v>
      </c>
    </row>
    <row r="78" spans="1:19" x14ac:dyDescent="0.25">
      <c r="A78" s="73" t="s">
        <v>3465</v>
      </c>
      <c r="B78" s="60" t="s">
        <v>482</v>
      </c>
      <c r="C78" s="60" t="s">
        <v>5619</v>
      </c>
      <c r="D78" s="45" t="str">
        <f t="shared" si="1"/>
        <v>2</v>
      </c>
      <c r="F78" s="67" t="s">
        <v>5820</v>
      </c>
      <c r="G78" s="63" t="s">
        <v>5832</v>
      </c>
      <c r="H78" s="68">
        <v>6800</v>
      </c>
      <c r="I78" s="57"/>
      <c r="J78" s="80">
        <v>35875.800000000003</v>
      </c>
      <c r="K78" s="76"/>
      <c r="L78" s="76">
        <v>1E-3</v>
      </c>
      <c r="M78" s="76">
        <v>400</v>
      </c>
      <c r="N78" s="76">
        <v>1E-3</v>
      </c>
      <c r="O78" s="81" t="s">
        <v>5616</v>
      </c>
      <c r="Q78" s="85">
        <v>17</v>
      </c>
      <c r="R78" s="64">
        <v>400</v>
      </c>
      <c r="S78" s="68">
        <v>6800</v>
      </c>
    </row>
    <row r="79" spans="1:19" x14ac:dyDescent="0.25">
      <c r="A79" s="73" t="s">
        <v>5718</v>
      </c>
      <c r="B79" s="60" t="s">
        <v>483</v>
      </c>
      <c r="C79" s="60" t="s">
        <v>5619</v>
      </c>
      <c r="D79" s="45" t="str">
        <f t="shared" si="1"/>
        <v>2</v>
      </c>
      <c r="F79" s="67" t="s">
        <v>5820</v>
      </c>
      <c r="G79" s="63" t="s">
        <v>5833</v>
      </c>
      <c r="H79" s="68">
        <v>6800</v>
      </c>
      <c r="I79" s="57"/>
      <c r="J79" s="80"/>
      <c r="K79" s="76" t="s">
        <v>5609</v>
      </c>
      <c r="L79" s="76" t="s">
        <v>4912</v>
      </c>
      <c r="M79" s="76">
        <v>317.70999999999998</v>
      </c>
      <c r="N79" s="76">
        <v>1E-3</v>
      </c>
      <c r="O79" s="81" t="s">
        <v>5610</v>
      </c>
      <c r="Q79" s="85">
        <v>17</v>
      </c>
      <c r="R79" s="64">
        <v>400</v>
      </c>
      <c r="S79" s="68">
        <v>6800</v>
      </c>
    </row>
    <row r="80" spans="1:19" x14ac:dyDescent="0.25">
      <c r="A80" s="73" t="s">
        <v>5719</v>
      </c>
      <c r="B80" s="60" t="s">
        <v>484</v>
      </c>
      <c r="C80" s="60" t="s">
        <v>5619</v>
      </c>
      <c r="D80" s="45" t="str">
        <f t="shared" si="1"/>
        <v>2</v>
      </c>
      <c r="F80" s="67" t="s">
        <v>5820</v>
      </c>
      <c r="G80" s="63" t="s">
        <v>5834</v>
      </c>
      <c r="H80" s="68">
        <v>6800</v>
      </c>
      <c r="I80" s="57"/>
      <c r="J80" s="80"/>
      <c r="K80" s="76" t="s">
        <v>5609</v>
      </c>
      <c r="L80" s="76" t="s">
        <v>4913</v>
      </c>
      <c r="M80" s="76">
        <v>296.02999999999997</v>
      </c>
      <c r="N80" s="76">
        <v>1E-3</v>
      </c>
      <c r="O80" s="81" t="s">
        <v>5611</v>
      </c>
      <c r="Q80" s="85">
        <v>17</v>
      </c>
      <c r="R80" s="64">
        <v>400</v>
      </c>
      <c r="S80" s="68">
        <v>6800</v>
      </c>
    </row>
    <row r="81" spans="1:19" x14ac:dyDescent="0.25">
      <c r="A81" s="73" t="s">
        <v>3465</v>
      </c>
      <c r="B81" s="60" t="s">
        <v>1174</v>
      </c>
      <c r="C81" s="60" t="s">
        <v>5619</v>
      </c>
      <c r="D81" s="45" t="str">
        <f t="shared" si="1"/>
        <v>4</v>
      </c>
      <c r="F81" s="67" t="s">
        <v>5820</v>
      </c>
      <c r="G81" s="63" t="s">
        <v>5835</v>
      </c>
      <c r="H81" s="68">
        <v>6800</v>
      </c>
      <c r="I81" s="57"/>
      <c r="J81" s="80">
        <v>35875.800000000003</v>
      </c>
      <c r="K81" s="76"/>
      <c r="L81" s="76">
        <v>1E-3</v>
      </c>
      <c r="M81" s="76">
        <v>400</v>
      </c>
      <c r="N81" s="76">
        <v>1E-3</v>
      </c>
      <c r="O81" s="81" t="s">
        <v>5616</v>
      </c>
      <c r="Q81" s="85">
        <v>17</v>
      </c>
      <c r="R81" s="64">
        <v>400</v>
      </c>
      <c r="S81" s="68">
        <v>6800</v>
      </c>
    </row>
    <row r="82" spans="1:19" x14ac:dyDescent="0.25">
      <c r="A82" s="73" t="s">
        <v>5718</v>
      </c>
      <c r="B82" s="60" t="s">
        <v>1175</v>
      </c>
      <c r="C82" s="60" t="s">
        <v>5619</v>
      </c>
      <c r="D82" s="45" t="str">
        <f t="shared" si="1"/>
        <v>4</v>
      </c>
      <c r="F82" s="67" t="s">
        <v>5820</v>
      </c>
      <c r="G82" s="63" t="s">
        <v>5836</v>
      </c>
      <c r="H82" s="68">
        <v>6800</v>
      </c>
      <c r="I82" s="57"/>
      <c r="J82" s="80"/>
      <c r="K82" s="76" t="s">
        <v>5609</v>
      </c>
      <c r="L82" s="76" t="s">
        <v>4912</v>
      </c>
      <c r="M82" s="76">
        <v>317.70999999999998</v>
      </c>
      <c r="N82" s="76">
        <v>1E-3</v>
      </c>
      <c r="O82" s="81" t="s">
        <v>5610</v>
      </c>
      <c r="Q82" s="85">
        <v>17</v>
      </c>
      <c r="R82" s="64">
        <v>400</v>
      </c>
      <c r="S82" s="68">
        <v>6800</v>
      </c>
    </row>
    <row r="83" spans="1:19" x14ac:dyDescent="0.25">
      <c r="A83" s="73" t="s">
        <v>5719</v>
      </c>
      <c r="B83" s="60" t="s">
        <v>1176</v>
      </c>
      <c r="C83" s="60" t="s">
        <v>5619</v>
      </c>
      <c r="D83" s="45" t="str">
        <f t="shared" si="1"/>
        <v>4</v>
      </c>
      <c r="F83" s="67" t="s">
        <v>5820</v>
      </c>
      <c r="G83" s="63" t="s">
        <v>5837</v>
      </c>
      <c r="H83" s="68">
        <v>6800</v>
      </c>
      <c r="I83" s="57"/>
      <c r="J83" s="80"/>
      <c r="K83" s="76" t="s">
        <v>5609</v>
      </c>
      <c r="L83" s="76" t="s">
        <v>4913</v>
      </c>
      <c r="M83" s="76">
        <v>296.02999999999997</v>
      </c>
      <c r="N83" s="76">
        <v>1E-3</v>
      </c>
      <c r="O83" s="81" t="s">
        <v>5611</v>
      </c>
      <c r="Q83" s="85">
        <v>17</v>
      </c>
      <c r="R83" s="64">
        <v>400</v>
      </c>
      <c r="S83" s="68">
        <v>6800</v>
      </c>
    </row>
    <row r="84" spans="1:19" x14ac:dyDescent="0.25">
      <c r="A84" s="73" t="s">
        <v>3466</v>
      </c>
      <c r="B84" s="60" t="s">
        <v>485</v>
      </c>
      <c r="C84" s="60" t="s">
        <v>5619</v>
      </c>
      <c r="D84" s="45" t="str">
        <f t="shared" si="1"/>
        <v>2</v>
      </c>
      <c r="F84" s="67" t="s">
        <v>5839</v>
      </c>
      <c r="G84" s="63" t="s">
        <v>5838</v>
      </c>
      <c r="H84" s="68">
        <v>40000</v>
      </c>
      <c r="I84" s="57"/>
      <c r="J84" s="80">
        <v>4051.8</v>
      </c>
      <c r="K84" s="76" t="s">
        <v>5609</v>
      </c>
      <c r="L84" s="76" t="s">
        <v>4914</v>
      </c>
      <c r="M84" s="76">
        <v>220.81</v>
      </c>
      <c r="N84" s="76">
        <v>1E-3</v>
      </c>
      <c r="O84" s="81"/>
      <c r="Q84" s="85">
        <v>100</v>
      </c>
      <c r="R84" s="64">
        <v>400</v>
      </c>
      <c r="S84" s="68">
        <v>40000</v>
      </c>
    </row>
    <row r="85" spans="1:19" x14ac:dyDescent="0.25">
      <c r="A85" s="73" t="s">
        <v>3466</v>
      </c>
      <c r="B85" s="60" t="s">
        <v>1177</v>
      </c>
      <c r="C85" s="60" t="s">
        <v>5619</v>
      </c>
      <c r="D85" s="45" t="str">
        <f t="shared" si="1"/>
        <v>4</v>
      </c>
      <c r="F85" s="67" t="s">
        <v>5839</v>
      </c>
      <c r="G85" s="63" t="s">
        <v>5840</v>
      </c>
      <c r="H85" s="68">
        <v>40000</v>
      </c>
      <c r="I85" s="57"/>
      <c r="J85" s="80">
        <v>4051.8</v>
      </c>
      <c r="K85" s="76" t="s">
        <v>5609</v>
      </c>
      <c r="L85" s="76" t="s">
        <v>4914</v>
      </c>
      <c r="M85" s="76">
        <v>220.81</v>
      </c>
      <c r="N85" s="76">
        <v>1E-3</v>
      </c>
      <c r="O85" s="81"/>
      <c r="Q85" s="85">
        <v>100</v>
      </c>
      <c r="R85" s="64">
        <v>400</v>
      </c>
      <c r="S85" s="68">
        <v>40000</v>
      </c>
    </row>
    <row r="86" spans="1:19" x14ac:dyDescent="0.25">
      <c r="A86" s="73" t="s">
        <v>3467</v>
      </c>
      <c r="B86" s="60" t="s">
        <v>486</v>
      </c>
      <c r="C86" s="60" t="s">
        <v>5619</v>
      </c>
      <c r="D86" s="45" t="str">
        <f t="shared" si="1"/>
        <v>2</v>
      </c>
      <c r="F86" s="67" t="s">
        <v>5839</v>
      </c>
      <c r="G86" s="63" t="s">
        <v>5841</v>
      </c>
      <c r="H86" s="68">
        <v>40000</v>
      </c>
      <c r="I86" s="57"/>
      <c r="J86" s="80">
        <v>64835.3</v>
      </c>
      <c r="K86" s="76" t="s">
        <v>5609</v>
      </c>
      <c r="L86" s="76" t="s">
        <v>4915</v>
      </c>
      <c r="M86" s="76">
        <v>209.66</v>
      </c>
      <c r="N86" s="76">
        <v>1E-3</v>
      </c>
      <c r="O86" s="81"/>
      <c r="Q86" s="85">
        <v>100</v>
      </c>
      <c r="R86" s="64">
        <v>400</v>
      </c>
      <c r="S86" s="68">
        <v>40000</v>
      </c>
    </row>
    <row r="87" spans="1:19" x14ac:dyDescent="0.25">
      <c r="A87" s="73" t="s">
        <v>3467</v>
      </c>
      <c r="B87" s="60" t="s">
        <v>1178</v>
      </c>
      <c r="C87" s="60" t="s">
        <v>5619</v>
      </c>
      <c r="D87" s="45" t="str">
        <f t="shared" si="1"/>
        <v>4</v>
      </c>
      <c r="F87" s="67" t="s">
        <v>5839</v>
      </c>
      <c r="G87" s="63" t="s">
        <v>5842</v>
      </c>
      <c r="H87" s="68">
        <v>40000</v>
      </c>
      <c r="I87" s="57"/>
      <c r="J87" s="80">
        <v>64835.3</v>
      </c>
      <c r="K87" s="76" t="s">
        <v>5609</v>
      </c>
      <c r="L87" s="76" t="s">
        <v>4915</v>
      </c>
      <c r="M87" s="76">
        <v>209.66</v>
      </c>
      <c r="N87" s="76">
        <v>1E-3</v>
      </c>
      <c r="O87" s="81"/>
      <c r="Q87" s="85">
        <v>100</v>
      </c>
      <c r="R87" s="64">
        <v>400</v>
      </c>
      <c r="S87" s="68">
        <v>40000</v>
      </c>
    </row>
    <row r="88" spans="1:19" x14ac:dyDescent="0.25">
      <c r="A88" s="73" t="s">
        <v>3475</v>
      </c>
      <c r="B88" s="60" t="s">
        <v>487</v>
      </c>
      <c r="C88" s="60" t="s">
        <v>5619</v>
      </c>
      <c r="D88" s="45" t="str">
        <f t="shared" si="1"/>
        <v>2</v>
      </c>
      <c r="F88" s="67" t="s">
        <v>5839</v>
      </c>
      <c r="G88" s="63" t="s">
        <v>5843</v>
      </c>
      <c r="H88" s="68">
        <v>40000</v>
      </c>
      <c r="I88" s="57"/>
      <c r="J88" s="80">
        <v>0</v>
      </c>
      <c r="K88" s="76" t="s">
        <v>5609</v>
      </c>
      <c r="L88" s="76" t="s">
        <v>4916</v>
      </c>
      <c r="M88" s="76">
        <v>1E-3</v>
      </c>
      <c r="N88" s="76">
        <v>1E-3</v>
      </c>
      <c r="O88" s="81"/>
      <c r="Q88" s="85">
        <v>100</v>
      </c>
      <c r="R88" s="64">
        <v>400</v>
      </c>
      <c r="S88" s="68">
        <v>40000</v>
      </c>
    </row>
    <row r="89" spans="1:19" x14ac:dyDescent="0.25">
      <c r="A89" s="73" t="s">
        <v>3468</v>
      </c>
      <c r="B89" s="60" t="s">
        <v>1179</v>
      </c>
      <c r="C89" s="60" t="s">
        <v>5619</v>
      </c>
      <c r="D89" s="45" t="str">
        <f t="shared" si="1"/>
        <v>4</v>
      </c>
      <c r="F89" s="67" t="s">
        <v>5839</v>
      </c>
      <c r="G89" s="63" t="s">
        <v>5844</v>
      </c>
      <c r="H89" s="68">
        <v>40000</v>
      </c>
      <c r="I89" s="57"/>
      <c r="J89" s="80">
        <v>0</v>
      </c>
      <c r="K89" s="76" t="s">
        <v>5609</v>
      </c>
      <c r="L89" s="76" t="s">
        <v>4916</v>
      </c>
      <c r="M89" s="76">
        <v>1E-3</v>
      </c>
      <c r="N89" s="76">
        <v>1E-3</v>
      </c>
      <c r="O89" s="81"/>
      <c r="Q89" s="85">
        <v>100</v>
      </c>
      <c r="R89" s="64">
        <v>400</v>
      </c>
      <c r="S89" s="68">
        <v>40000</v>
      </c>
    </row>
    <row r="90" spans="1:19" x14ac:dyDescent="0.25">
      <c r="A90" s="73" t="s">
        <v>3469</v>
      </c>
      <c r="B90" s="60" t="s">
        <v>488</v>
      </c>
      <c r="C90" s="60" t="s">
        <v>5619</v>
      </c>
      <c r="D90" s="45" t="str">
        <f t="shared" si="1"/>
        <v>2</v>
      </c>
      <c r="F90" s="67" t="s">
        <v>5839</v>
      </c>
      <c r="G90" s="63" t="s">
        <v>5845</v>
      </c>
      <c r="H90" s="68">
        <v>40000</v>
      </c>
      <c r="I90" s="57"/>
      <c r="J90" s="80">
        <v>0</v>
      </c>
      <c r="K90" s="76" t="s">
        <v>5609</v>
      </c>
      <c r="L90" s="76" t="s">
        <v>4884</v>
      </c>
      <c r="M90" s="76">
        <v>1E-3</v>
      </c>
      <c r="N90" s="76">
        <v>1E-3</v>
      </c>
      <c r="O90" s="81"/>
      <c r="Q90" s="85">
        <v>100</v>
      </c>
      <c r="R90" s="64">
        <v>400</v>
      </c>
      <c r="S90" s="68">
        <v>40000</v>
      </c>
    </row>
    <row r="91" spans="1:19" x14ac:dyDescent="0.25">
      <c r="A91" s="73" t="s">
        <v>3469</v>
      </c>
      <c r="B91" s="60" t="s">
        <v>1180</v>
      </c>
      <c r="C91" s="60" t="s">
        <v>5619</v>
      </c>
      <c r="D91" s="45" t="str">
        <f t="shared" si="1"/>
        <v>4</v>
      </c>
      <c r="F91" s="67" t="s">
        <v>5839</v>
      </c>
      <c r="G91" s="63" t="s">
        <v>5846</v>
      </c>
      <c r="H91" s="68">
        <v>40000</v>
      </c>
      <c r="I91" s="57"/>
      <c r="J91" s="80">
        <v>0</v>
      </c>
      <c r="K91" s="76" t="s">
        <v>5609</v>
      </c>
      <c r="L91" s="76" t="s">
        <v>4884</v>
      </c>
      <c r="M91" s="76">
        <v>1E-3</v>
      </c>
      <c r="N91" s="76">
        <v>1E-3</v>
      </c>
      <c r="O91" s="81"/>
      <c r="Q91" s="85">
        <v>100</v>
      </c>
      <c r="R91" s="64">
        <v>400</v>
      </c>
      <c r="S91" s="68">
        <v>40000</v>
      </c>
    </row>
    <row r="92" spans="1:19" x14ac:dyDescent="0.25">
      <c r="A92" s="73" t="s">
        <v>3470</v>
      </c>
      <c r="B92" s="60" t="s">
        <v>489</v>
      </c>
      <c r="C92" s="60" t="s">
        <v>5619</v>
      </c>
      <c r="D92" s="45" t="str">
        <f t="shared" si="1"/>
        <v>2</v>
      </c>
      <c r="F92" s="67" t="s">
        <v>5839</v>
      </c>
      <c r="G92" s="63" t="s">
        <v>5847</v>
      </c>
      <c r="H92" s="68">
        <v>40000</v>
      </c>
      <c r="I92" s="57"/>
      <c r="J92" s="80">
        <v>0</v>
      </c>
      <c r="K92" s="76" t="s">
        <v>5609</v>
      </c>
      <c r="L92" s="76" t="s">
        <v>4905</v>
      </c>
      <c r="M92" s="76">
        <v>1E-3</v>
      </c>
      <c r="N92" s="76">
        <v>1E-3</v>
      </c>
      <c r="O92" s="81"/>
      <c r="Q92" s="85">
        <v>100</v>
      </c>
      <c r="R92" s="64">
        <v>400</v>
      </c>
      <c r="S92" s="68">
        <v>40000</v>
      </c>
    </row>
    <row r="93" spans="1:19" x14ac:dyDescent="0.25">
      <c r="A93" s="73" t="s">
        <v>3470</v>
      </c>
      <c r="B93" s="60" t="s">
        <v>1181</v>
      </c>
      <c r="C93" s="60" t="s">
        <v>5619</v>
      </c>
      <c r="D93" s="45" t="str">
        <f t="shared" si="1"/>
        <v>4</v>
      </c>
      <c r="F93" s="67" t="s">
        <v>5839</v>
      </c>
      <c r="G93" s="63" t="s">
        <v>5848</v>
      </c>
      <c r="H93" s="68">
        <v>40000</v>
      </c>
      <c r="I93" s="57"/>
      <c r="J93" s="80">
        <v>0</v>
      </c>
      <c r="K93" s="76" t="s">
        <v>5609</v>
      </c>
      <c r="L93" s="76" t="s">
        <v>4905</v>
      </c>
      <c r="M93" s="76">
        <v>1E-3</v>
      </c>
      <c r="N93" s="76">
        <v>1E-3</v>
      </c>
      <c r="O93" s="81"/>
      <c r="Q93" s="85">
        <v>100</v>
      </c>
      <c r="R93" s="64">
        <v>400</v>
      </c>
      <c r="S93" s="68">
        <v>40000</v>
      </c>
    </row>
    <row r="94" spans="1:19" x14ac:dyDescent="0.25">
      <c r="A94" s="73" t="s">
        <v>3471</v>
      </c>
      <c r="B94" s="60" t="s">
        <v>490</v>
      </c>
      <c r="C94" s="60" t="s">
        <v>5619</v>
      </c>
      <c r="D94" s="45" t="str">
        <f t="shared" si="1"/>
        <v>2</v>
      </c>
      <c r="F94" s="67" t="s">
        <v>5839</v>
      </c>
      <c r="G94" s="63" t="s">
        <v>5849</v>
      </c>
      <c r="H94" s="68">
        <v>40000</v>
      </c>
      <c r="I94" s="57"/>
      <c r="J94" s="80">
        <v>1116.2</v>
      </c>
      <c r="K94" s="76" t="s">
        <v>5609</v>
      </c>
      <c r="L94" s="76" t="s">
        <v>4906</v>
      </c>
      <c r="M94" s="76">
        <v>30.39</v>
      </c>
      <c r="N94" s="76">
        <v>1E-3</v>
      </c>
      <c r="O94" s="81"/>
      <c r="Q94" s="85">
        <v>100</v>
      </c>
      <c r="R94" s="64">
        <v>400</v>
      </c>
      <c r="S94" s="68">
        <v>40000</v>
      </c>
    </row>
    <row r="95" spans="1:19" x14ac:dyDescent="0.25">
      <c r="A95" s="73" t="s">
        <v>3471</v>
      </c>
      <c r="B95" s="60" t="s">
        <v>1182</v>
      </c>
      <c r="C95" s="60" t="s">
        <v>5619</v>
      </c>
      <c r="D95" s="45" t="str">
        <f t="shared" si="1"/>
        <v>4</v>
      </c>
      <c r="F95" s="67" t="s">
        <v>5839</v>
      </c>
      <c r="G95" s="63" t="s">
        <v>5850</v>
      </c>
      <c r="H95" s="68">
        <v>40000</v>
      </c>
      <c r="I95" s="57"/>
      <c r="J95" s="80">
        <v>1116.2</v>
      </c>
      <c r="K95" s="76" t="s">
        <v>5609</v>
      </c>
      <c r="L95" s="76" t="s">
        <v>4906</v>
      </c>
      <c r="M95" s="76">
        <v>30.39</v>
      </c>
      <c r="N95" s="76">
        <v>1E-3</v>
      </c>
      <c r="O95" s="81"/>
      <c r="Q95" s="85">
        <v>100</v>
      </c>
      <c r="R95" s="64">
        <v>400</v>
      </c>
      <c r="S95" s="68">
        <v>40000</v>
      </c>
    </row>
    <row r="96" spans="1:19" x14ac:dyDescent="0.25">
      <c r="A96" s="73" t="s">
        <v>3476</v>
      </c>
      <c r="B96" s="60" t="s">
        <v>491</v>
      </c>
      <c r="C96" s="60" t="s">
        <v>5619</v>
      </c>
      <c r="D96" s="45" t="str">
        <f t="shared" si="1"/>
        <v>2</v>
      </c>
      <c r="F96" s="67" t="s">
        <v>5839</v>
      </c>
      <c r="G96" s="63" t="s">
        <v>5851</v>
      </c>
      <c r="H96" s="68">
        <v>40000</v>
      </c>
      <c r="I96" s="57"/>
      <c r="J96" s="80">
        <v>0</v>
      </c>
      <c r="K96" s="76" t="s">
        <v>5609</v>
      </c>
      <c r="L96" s="76" t="s">
        <v>4907</v>
      </c>
      <c r="M96" s="76">
        <v>1E-3</v>
      </c>
      <c r="N96" s="76">
        <v>1E-3</v>
      </c>
      <c r="O96" s="81"/>
      <c r="Q96" s="85">
        <v>100</v>
      </c>
      <c r="R96" s="64">
        <v>400</v>
      </c>
      <c r="S96" s="68">
        <v>40000</v>
      </c>
    </row>
    <row r="97" spans="1:19" x14ac:dyDescent="0.25">
      <c r="A97" s="73" t="s">
        <v>3477</v>
      </c>
      <c r="B97" s="60" t="s">
        <v>1183</v>
      </c>
      <c r="C97" s="60" t="s">
        <v>5619</v>
      </c>
      <c r="D97" s="45" t="str">
        <f t="shared" si="1"/>
        <v>4</v>
      </c>
      <c r="F97" s="67" t="s">
        <v>5853</v>
      </c>
      <c r="G97" s="63" t="s">
        <v>5852</v>
      </c>
      <c r="H97" s="68">
        <v>8000</v>
      </c>
      <c r="I97" s="57"/>
      <c r="J97" s="80">
        <v>0</v>
      </c>
      <c r="K97" s="76" t="s">
        <v>5609</v>
      </c>
      <c r="L97" s="76" t="s">
        <v>4907</v>
      </c>
      <c r="M97" s="76">
        <v>1E-3</v>
      </c>
      <c r="N97" s="76">
        <v>1E-3</v>
      </c>
      <c r="O97" s="81"/>
      <c r="Q97" s="85">
        <v>20</v>
      </c>
      <c r="R97" s="64">
        <v>400</v>
      </c>
      <c r="S97" s="68">
        <v>8000</v>
      </c>
    </row>
    <row r="98" spans="1:19" x14ac:dyDescent="0.25">
      <c r="A98" s="73" t="s">
        <v>3478</v>
      </c>
      <c r="B98" s="60" t="s">
        <v>492</v>
      </c>
      <c r="C98" s="60" t="s">
        <v>5619</v>
      </c>
      <c r="D98" s="45" t="str">
        <f t="shared" si="1"/>
        <v>2</v>
      </c>
      <c r="F98" s="67" t="s">
        <v>5853</v>
      </c>
      <c r="G98" s="63" t="s">
        <v>5854</v>
      </c>
      <c r="H98" s="68">
        <v>8000</v>
      </c>
      <c r="I98" s="57"/>
      <c r="J98" s="80" t="s">
        <v>5603</v>
      </c>
      <c r="K98" s="76" t="s">
        <v>5609</v>
      </c>
      <c r="L98" s="76" t="s">
        <v>4908</v>
      </c>
      <c r="M98" s="76">
        <v>30.63</v>
      </c>
      <c r="N98" s="76">
        <v>1E-3</v>
      </c>
      <c r="O98" s="81"/>
      <c r="Q98" s="85">
        <v>20</v>
      </c>
      <c r="R98" s="64">
        <v>400</v>
      </c>
      <c r="S98" s="68">
        <v>8000</v>
      </c>
    </row>
    <row r="99" spans="1:19" x14ac:dyDescent="0.25">
      <c r="A99" s="73" t="s">
        <v>3479</v>
      </c>
      <c r="B99" s="60" t="s">
        <v>1184</v>
      </c>
      <c r="C99" s="60" t="s">
        <v>5619</v>
      </c>
      <c r="D99" s="45" t="str">
        <f t="shared" si="1"/>
        <v>4</v>
      </c>
      <c r="F99" s="67" t="s">
        <v>5853</v>
      </c>
      <c r="G99" s="63" t="s">
        <v>5855</v>
      </c>
      <c r="H99" s="68">
        <v>8000</v>
      </c>
      <c r="I99" s="57"/>
      <c r="J99" s="80" t="s">
        <v>5603</v>
      </c>
      <c r="K99" s="76" t="s">
        <v>5609</v>
      </c>
      <c r="L99" s="76" t="s">
        <v>4908</v>
      </c>
      <c r="M99" s="76">
        <v>30.63</v>
      </c>
      <c r="N99" s="76">
        <v>1E-3</v>
      </c>
      <c r="O99" s="81"/>
      <c r="Q99" s="85">
        <v>20</v>
      </c>
      <c r="R99" s="64">
        <v>400</v>
      </c>
      <c r="S99" s="68">
        <v>8000</v>
      </c>
    </row>
    <row r="100" spans="1:19" x14ac:dyDescent="0.25">
      <c r="A100" s="73" t="s">
        <v>3474</v>
      </c>
      <c r="B100" s="60" t="s">
        <v>493</v>
      </c>
      <c r="C100" s="60" t="s">
        <v>5619</v>
      </c>
      <c r="D100" s="45" t="str">
        <f t="shared" si="1"/>
        <v>2</v>
      </c>
      <c r="F100" s="67" t="s">
        <v>5853</v>
      </c>
      <c r="G100" s="63" t="s">
        <v>5856</v>
      </c>
      <c r="H100" s="68">
        <v>8000</v>
      </c>
      <c r="I100" s="57"/>
      <c r="J100" s="80">
        <v>0</v>
      </c>
      <c r="K100" s="76" t="s">
        <v>5609</v>
      </c>
      <c r="L100" s="76" t="s">
        <v>4884</v>
      </c>
      <c r="M100" s="76">
        <v>1E-3</v>
      </c>
      <c r="N100" s="76">
        <v>1E-3</v>
      </c>
      <c r="O100" s="81"/>
      <c r="Q100" s="85">
        <v>20</v>
      </c>
      <c r="R100" s="64">
        <v>400</v>
      </c>
      <c r="S100" s="68">
        <v>8000</v>
      </c>
    </row>
    <row r="101" spans="1:19" x14ac:dyDescent="0.25">
      <c r="A101" s="73" t="s">
        <v>3474</v>
      </c>
      <c r="B101" s="60" t="s">
        <v>1185</v>
      </c>
      <c r="C101" s="60" t="s">
        <v>5619</v>
      </c>
      <c r="D101" s="45" t="str">
        <f t="shared" si="1"/>
        <v>4</v>
      </c>
      <c r="F101" s="67" t="s">
        <v>5858</v>
      </c>
      <c r="G101" s="63" t="s">
        <v>5857</v>
      </c>
      <c r="H101" s="68">
        <v>8000</v>
      </c>
      <c r="I101" s="57"/>
      <c r="J101" s="80">
        <v>0</v>
      </c>
      <c r="K101" s="76" t="s">
        <v>5609</v>
      </c>
      <c r="L101" s="76" t="s">
        <v>4884</v>
      </c>
      <c r="M101" s="76">
        <v>1E-3</v>
      </c>
      <c r="N101" s="76">
        <v>1E-3</v>
      </c>
      <c r="O101" s="81"/>
      <c r="Q101" s="85">
        <v>20</v>
      </c>
      <c r="R101" s="64">
        <v>400</v>
      </c>
      <c r="S101" s="68">
        <v>8000</v>
      </c>
    </row>
    <row r="102" spans="1:19" x14ac:dyDescent="0.25">
      <c r="A102" s="73" t="s">
        <v>3480</v>
      </c>
      <c r="B102" s="60" t="s">
        <v>138</v>
      </c>
      <c r="C102" s="60" t="s">
        <v>5619</v>
      </c>
      <c r="D102" s="45" t="str">
        <f t="shared" si="1"/>
        <v>1</v>
      </c>
      <c r="F102" s="67" t="s">
        <v>5853</v>
      </c>
      <c r="G102" s="63" t="s">
        <v>5859</v>
      </c>
      <c r="H102" s="68">
        <v>8000</v>
      </c>
      <c r="I102" s="57"/>
      <c r="J102" s="80">
        <v>12045.1</v>
      </c>
      <c r="K102" s="76" t="s">
        <v>5609</v>
      </c>
      <c r="L102" s="76" t="s">
        <v>4917</v>
      </c>
      <c r="M102" s="76">
        <v>103.57</v>
      </c>
      <c r="N102" s="76">
        <v>1E-3</v>
      </c>
      <c r="O102" s="81"/>
      <c r="Q102" s="85">
        <v>20</v>
      </c>
      <c r="R102" s="64">
        <v>400</v>
      </c>
      <c r="S102" s="68">
        <v>8000</v>
      </c>
    </row>
    <row r="103" spans="1:19" x14ac:dyDescent="0.25">
      <c r="A103" s="73" t="s">
        <v>3480</v>
      </c>
      <c r="B103" s="60" t="s">
        <v>829</v>
      </c>
      <c r="C103" s="60" t="s">
        <v>5619</v>
      </c>
      <c r="D103" s="45" t="str">
        <f t="shared" si="1"/>
        <v>3</v>
      </c>
      <c r="F103" s="67" t="s">
        <v>5858</v>
      </c>
      <c r="G103" s="63" t="s">
        <v>5860</v>
      </c>
      <c r="H103" s="68">
        <v>8000</v>
      </c>
      <c r="I103" s="57"/>
      <c r="J103" s="80">
        <v>12045.1</v>
      </c>
      <c r="K103" s="76" t="s">
        <v>5609</v>
      </c>
      <c r="L103" s="76" t="s">
        <v>4917</v>
      </c>
      <c r="M103" s="76">
        <v>103.57</v>
      </c>
      <c r="N103" s="76">
        <v>1E-3</v>
      </c>
      <c r="O103" s="81"/>
      <c r="Q103" s="85">
        <v>20</v>
      </c>
      <c r="R103" s="64">
        <v>400</v>
      </c>
      <c r="S103" s="68">
        <v>8000</v>
      </c>
    </row>
    <row r="104" spans="1:19" x14ac:dyDescent="0.25">
      <c r="A104" s="73" t="s">
        <v>3481</v>
      </c>
      <c r="B104" s="60" t="s">
        <v>139</v>
      </c>
      <c r="C104" s="60" t="s">
        <v>5619</v>
      </c>
      <c r="D104" s="45" t="str">
        <f t="shared" si="1"/>
        <v>1</v>
      </c>
      <c r="F104" s="67" t="s">
        <v>5853</v>
      </c>
      <c r="G104" s="63" t="s">
        <v>5861</v>
      </c>
      <c r="H104" s="68">
        <v>8000</v>
      </c>
      <c r="I104" s="57"/>
      <c r="J104" s="80">
        <v>12045.1</v>
      </c>
      <c r="K104" s="76" t="s">
        <v>5609</v>
      </c>
      <c r="L104" s="76" t="s">
        <v>4918</v>
      </c>
      <c r="M104" s="76">
        <v>169.34</v>
      </c>
      <c r="N104" s="76">
        <v>1E-3</v>
      </c>
      <c r="O104" s="81"/>
      <c r="Q104" s="85">
        <v>20</v>
      </c>
      <c r="R104" s="64">
        <v>400</v>
      </c>
      <c r="S104" s="68">
        <v>8000</v>
      </c>
    </row>
    <row r="105" spans="1:19" x14ac:dyDescent="0.25">
      <c r="A105" s="73" t="s">
        <v>3481</v>
      </c>
      <c r="B105" s="60" t="s">
        <v>830</v>
      </c>
      <c r="C105" s="60" t="s">
        <v>5619</v>
      </c>
      <c r="D105" s="45" t="str">
        <f t="shared" si="1"/>
        <v>3</v>
      </c>
      <c r="F105" s="67" t="s">
        <v>5858</v>
      </c>
      <c r="G105" s="63" t="s">
        <v>5862</v>
      </c>
      <c r="H105" s="68">
        <v>8000</v>
      </c>
      <c r="I105" s="57"/>
      <c r="J105" s="80">
        <v>12045.1</v>
      </c>
      <c r="K105" s="76" t="s">
        <v>5609</v>
      </c>
      <c r="L105" s="76" t="s">
        <v>4918</v>
      </c>
      <c r="M105" s="76">
        <v>169.34</v>
      </c>
      <c r="N105" s="76">
        <v>1E-3</v>
      </c>
      <c r="O105" s="81"/>
      <c r="Q105" s="85">
        <v>20</v>
      </c>
      <c r="R105" s="64">
        <v>400</v>
      </c>
      <c r="S105" s="68">
        <v>8000</v>
      </c>
    </row>
    <row r="106" spans="1:19" x14ac:dyDescent="0.25">
      <c r="A106" s="73" t="s">
        <v>3482</v>
      </c>
      <c r="B106" s="60" t="s">
        <v>140</v>
      </c>
      <c r="C106" s="60" t="s">
        <v>5619</v>
      </c>
      <c r="D106" s="45" t="str">
        <f t="shared" si="1"/>
        <v>1</v>
      </c>
      <c r="F106" s="67" t="s">
        <v>5853</v>
      </c>
      <c r="G106" s="63" t="s">
        <v>5863</v>
      </c>
      <c r="H106" s="68">
        <v>8000</v>
      </c>
      <c r="I106" s="57"/>
      <c r="J106" s="80">
        <v>12045.1</v>
      </c>
      <c r="K106" s="76" t="s">
        <v>5609</v>
      </c>
      <c r="L106" s="76" t="s">
        <v>4919</v>
      </c>
      <c r="M106" s="76">
        <v>56.18</v>
      </c>
      <c r="N106" s="76">
        <v>1E-3</v>
      </c>
      <c r="O106" s="81"/>
      <c r="Q106" s="85">
        <v>20</v>
      </c>
      <c r="R106" s="64">
        <v>400</v>
      </c>
      <c r="S106" s="68">
        <v>8000</v>
      </c>
    </row>
    <row r="107" spans="1:19" x14ac:dyDescent="0.25">
      <c r="A107" s="73" t="s">
        <v>3482</v>
      </c>
      <c r="B107" s="60" t="s">
        <v>831</v>
      </c>
      <c r="C107" s="60" t="s">
        <v>5619</v>
      </c>
      <c r="D107" s="45" t="str">
        <f t="shared" si="1"/>
        <v>3</v>
      </c>
      <c r="F107" s="67" t="s">
        <v>5853</v>
      </c>
      <c r="G107" s="63" t="s">
        <v>5864</v>
      </c>
      <c r="H107" s="68">
        <v>8000</v>
      </c>
      <c r="I107" s="57"/>
      <c r="J107" s="80">
        <v>12045.1</v>
      </c>
      <c r="K107" s="76" t="s">
        <v>5609</v>
      </c>
      <c r="L107" s="76" t="s">
        <v>4919</v>
      </c>
      <c r="M107" s="76">
        <v>56.18</v>
      </c>
      <c r="N107" s="76">
        <v>1E-3</v>
      </c>
      <c r="O107" s="81"/>
      <c r="Q107" s="85">
        <v>20</v>
      </c>
      <c r="R107" s="64">
        <v>400</v>
      </c>
      <c r="S107" s="68">
        <v>8000</v>
      </c>
    </row>
    <row r="108" spans="1:19" x14ac:dyDescent="0.25">
      <c r="A108" s="73" t="s">
        <v>3483</v>
      </c>
      <c r="B108" s="60" t="s">
        <v>141</v>
      </c>
      <c r="C108" s="60" t="s">
        <v>5619</v>
      </c>
      <c r="D108" s="45" t="str">
        <f t="shared" si="1"/>
        <v>1</v>
      </c>
      <c r="F108" s="67" t="s">
        <v>5853</v>
      </c>
      <c r="G108" s="63" t="s">
        <v>5865</v>
      </c>
      <c r="H108" s="68">
        <v>8000</v>
      </c>
      <c r="I108" s="57"/>
      <c r="J108" s="80" t="s">
        <v>5604</v>
      </c>
      <c r="K108" s="76" t="s">
        <v>5609</v>
      </c>
      <c r="L108" s="76" t="s">
        <v>4920</v>
      </c>
      <c r="M108" s="76">
        <v>259.93</v>
      </c>
      <c r="N108" s="76">
        <v>1E-3</v>
      </c>
      <c r="O108" s="81"/>
      <c r="Q108" s="85">
        <v>20</v>
      </c>
      <c r="R108" s="64">
        <v>400</v>
      </c>
      <c r="S108" s="68">
        <v>8000</v>
      </c>
    </row>
    <row r="109" spans="1:19" x14ac:dyDescent="0.25">
      <c r="A109" s="73" t="s">
        <v>3483</v>
      </c>
      <c r="B109" s="60" t="s">
        <v>832</v>
      </c>
      <c r="C109" s="60" t="s">
        <v>5619</v>
      </c>
      <c r="D109" s="45" t="str">
        <f t="shared" si="1"/>
        <v>3</v>
      </c>
      <c r="F109" s="67" t="s">
        <v>5867</v>
      </c>
      <c r="G109" s="63" t="s">
        <v>5866</v>
      </c>
      <c r="H109" s="68">
        <v>36400</v>
      </c>
      <c r="I109" s="57"/>
      <c r="J109" s="80">
        <v>2157.4</v>
      </c>
      <c r="K109" s="76" t="s">
        <v>5609</v>
      </c>
      <c r="L109" s="76" t="s">
        <v>4920</v>
      </c>
      <c r="M109" s="76">
        <v>259.93</v>
      </c>
      <c r="N109" s="76">
        <v>1E-3</v>
      </c>
      <c r="O109" s="81"/>
      <c r="Q109" s="85">
        <v>91</v>
      </c>
      <c r="R109" s="64">
        <v>400</v>
      </c>
      <c r="S109" s="68">
        <v>36400</v>
      </c>
    </row>
    <row r="110" spans="1:19" x14ac:dyDescent="0.25">
      <c r="A110" s="73" t="s">
        <v>3484</v>
      </c>
      <c r="B110" s="60" t="s">
        <v>142</v>
      </c>
      <c r="C110" s="60" t="s">
        <v>5619</v>
      </c>
      <c r="D110" s="45" t="str">
        <f t="shared" si="1"/>
        <v>1</v>
      </c>
      <c r="F110" s="67" t="s">
        <v>5867</v>
      </c>
      <c r="G110" s="63" t="s">
        <v>5868</v>
      </c>
      <c r="H110" s="68">
        <v>30800</v>
      </c>
      <c r="I110" s="57"/>
      <c r="J110" s="80">
        <v>0</v>
      </c>
      <c r="K110" s="76" t="s">
        <v>5609</v>
      </c>
      <c r="L110" s="76" t="s">
        <v>4921</v>
      </c>
      <c r="M110" s="76">
        <v>1E-3</v>
      </c>
      <c r="N110" s="76">
        <v>1E-3</v>
      </c>
      <c r="O110" s="81"/>
      <c r="Q110" s="85">
        <v>77</v>
      </c>
      <c r="R110" s="64">
        <v>400</v>
      </c>
      <c r="S110" s="68">
        <v>30800</v>
      </c>
    </row>
    <row r="111" spans="1:19" x14ac:dyDescent="0.25">
      <c r="A111" s="73" t="s">
        <v>3484</v>
      </c>
      <c r="B111" s="60" t="s">
        <v>833</v>
      </c>
      <c r="C111" s="60" t="s">
        <v>5619</v>
      </c>
      <c r="D111" s="45" t="str">
        <f t="shared" si="1"/>
        <v>3</v>
      </c>
      <c r="F111" s="67" t="s">
        <v>5853</v>
      </c>
      <c r="G111" s="63" t="s">
        <v>5869</v>
      </c>
      <c r="H111" s="68">
        <v>8000</v>
      </c>
      <c r="I111" s="57"/>
      <c r="J111" s="80">
        <v>0</v>
      </c>
      <c r="K111" s="76" t="s">
        <v>5609</v>
      </c>
      <c r="L111" s="76" t="s">
        <v>4921</v>
      </c>
      <c r="M111" s="76">
        <v>1E-3</v>
      </c>
      <c r="N111" s="76">
        <v>1E-3</v>
      </c>
      <c r="O111" s="81"/>
      <c r="Q111" s="85">
        <v>20</v>
      </c>
      <c r="R111" s="64">
        <v>400</v>
      </c>
      <c r="S111" s="68">
        <v>8000</v>
      </c>
    </row>
    <row r="112" spans="1:19" x14ac:dyDescent="0.25">
      <c r="A112" s="73" t="s">
        <v>3485</v>
      </c>
      <c r="B112" s="60"/>
      <c r="C112" s="60" t="s">
        <v>4923</v>
      </c>
      <c r="D112" s="45" t="str">
        <f t="shared" si="1"/>
        <v/>
      </c>
      <c r="F112" s="67" t="s">
        <v>5853</v>
      </c>
      <c r="G112" s="63" t="s">
        <v>5870</v>
      </c>
      <c r="H112" s="68">
        <v>8000</v>
      </c>
      <c r="I112" s="57"/>
      <c r="J112" s="80" t="s">
        <v>4923</v>
      </c>
      <c r="K112" s="76"/>
      <c r="L112" s="76" t="s">
        <v>4922</v>
      </c>
      <c r="M112" s="76">
        <v>199.26</v>
      </c>
      <c r="N112" s="76" t="s">
        <v>4923</v>
      </c>
      <c r="O112" s="81"/>
      <c r="Q112" s="85">
        <v>20</v>
      </c>
      <c r="R112" s="64">
        <v>400</v>
      </c>
      <c r="S112" s="68">
        <v>8000</v>
      </c>
    </row>
    <row r="113" spans="1:19" x14ac:dyDescent="0.25">
      <c r="A113" s="73" t="s">
        <v>3485</v>
      </c>
      <c r="B113" s="60" t="s">
        <v>834</v>
      </c>
      <c r="C113" s="60" t="s">
        <v>4923</v>
      </c>
      <c r="D113" s="45" t="str">
        <f t="shared" si="1"/>
        <v>3</v>
      </c>
      <c r="F113" s="67" t="s">
        <v>5853</v>
      </c>
      <c r="G113" s="63" t="s">
        <v>5871</v>
      </c>
      <c r="H113" s="68">
        <v>8000</v>
      </c>
      <c r="I113" s="57"/>
      <c r="J113" s="80" t="s">
        <v>4923</v>
      </c>
      <c r="K113" s="76"/>
      <c r="L113" s="76" t="s">
        <v>4922</v>
      </c>
      <c r="M113" s="76">
        <v>199.26</v>
      </c>
      <c r="N113" s="76" t="s">
        <v>4923</v>
      </c>
      <c r="O113" s="81"/>
      <c r="Q113" s="85">
        <v>20</v>
      </c>
      <c r="R113" s="64">
        <v>400</v>
      </c>
      <c r="S113" s="68">
        <v>8000</v>
      </c>
    </row>
    <row r="114" spans="1:19" x14ac:dyDescent="0.25">
      <c r="A114" s="73" t="s">
        <v>3480</v>
      </c>
      <c r="B114" s="60" t="s">
        <v>494</v>
      </c>
      <c r="C114" s="60" t="s">
        <v>5619</v>
      </c>
      <c r="D114" s="45" t="str">
        <f t="shared" si="1"/>
        <v>2</v>
      </c>
      <c r="F114" s="67" t="s">
        <v>5853</v>
      </c>
      <c r="G114" s="63" t="s">
        <v>5872</v>
      </c>
      <c r="H114" s="68">
        <v>8000</v>
      </c>
      <c r="I114" s="57"/>
      <c r="J114" s="80" t="s">
        <v>5605</v>
      </c>
      <c r="K114" s="76" t="s">
        <v>5609</v>
      </c>
      <c r="L114" s="76" t="s">
        <v>4924</v>
      </c>
      <c r="M114" s="76">
        <v>342.77</v>
      </c>
      <c r="N114" s="76">
        <v>1E-3</v>
      </c>
      <c r="O114" s="81"/>
      <c r="Q114" s="85">
        <v>20</v>
      </c>
      <c r="R114" s="64">
        <v>400</v>
      </c>
      <c r="S114" s="68">
        <v>8000</v>
      </c>
    </row>
    <row r="115" spans="1:19" x14ac:dyDescent="0.25">
      <c r="A115" s="73" t="s">
        <v>3480</v>
      </c>
      <c r="B115" s="60" t="s">
        <v>1186</v>
      </c>
      <c r="C115" s="60" t="s">
        <v>5619</v>
      </c>
      <c r="D115" s="45" t="str">
        <f t="shared" si="1"/>
        <v>4</v>
      </c>
      <c r="F115" s="67" t="s">
        <v>5858</v>
      </c>
      <c r="G115" s="63" t="s">
        <v>5873</v>
      </c>
      <c r="H115" s="68">
        <v>8000</v>
      </c>
      <c r="I115" s="57"/>
      <c r="J115" s="80">
        <v>39908.300000000003</v>
      </c>
      <c r="K115" s="76" t="s">
        <v>5609</v>
      </c>
      <c r="L115" s="76" t="s">
        <v>4924</v>
      </c>
      <c r="M115" s="76">
        <v>342.77</v>
      </c>
      <c r="N115" s="76">
        <v>1E-3</v>
      </c>
      <c r="O115" s="81"/>
      <c r="Q115" s="85">
        <v>20</v>
      </c>
      <c r="R115" s="64">
        <v>400</v>
      </c>
      <c r="S115" s="68">
        <v>8000</v>
      </c>
    </row>
    <row r="116" spans="1:19" x14ac:dyDescent="0.25">
      <c r="A116" s="73" t="s">
        <v>3481</v>
      </c>
      <c r="B116" s="60" t="s">
        <v>495</v>
      </c>
      <c r="C116" s="60" t="s">
        <v>5619</v>
      </c>
      <c r="D116" s="45" t="str">
        <f t="shared" si="1"/>
        <v>2</v>
      </c>
      <c r="F116" s="67" t="s">
        <v>5853</v>
      </c>
      <c r="G116" s="63" t="s">
        <v>5874</v>
      </c>
      <c r="H116" s="68">
        <v>8000</v>
      </c>
      <c r="I116" s="57"/>
      <c r="J116" s="80">
        <v>17757</v>
      </c>
      <c r="K116" s="76" t="s">
        <v>5609</v>
      </c>
      <c r="L116" s="76" t="s">
        <v>4925</v>
      </c>
      <c r="M116" s="76">
        <v>250.45</v>
      </c>
      <c r="N116" s="76">
        <v>1E-3</v>
      </c>
      <c r="O116" s="81"/>
      <c r="Q116" s="85">
        <v>20</v>
      </c>
      <c r="R116" s="64">
        <v>400</v>
      </c>
      <c r="S116" s="68">
        <v>8000</v>
      </c>
    </row>
    <row r="117" spans="1:19" x14ac:dyDescent="0.25">
      <c r="A117" s="73" t="s">
        <v>3481</v>
      </c>
      <c r="B117" s="60" t="s">
        <v>1187</v>
      </c>
      <c r="C117" s="60" t="s">
        <v>5619</v>
      </c>
      <c r="D117" s="45" t="str">
        <f t="shared" si="1"/>
        <v>4</v>
      </c>
      <c r="F117" s="67" t="s">
        <v>5858</v>
      </c>
      <c r="G117" s="63" t="s">
        <v>5875</v>
      </c>
      <c r="H117" s="68">
        <v>8000</v>
      </c>
      <c r="I117" s="57"/>
      <c r="J117" s="80">
        <v>17757</v>
      </c>
      <c r="K117" s="76" t="s">
        <v>5609</v>
      </c>
      <c r="L117" s="76" t="s">
        <v>4925</v>
      </c>
      <c r="M117" s="76">
        <v>250.45</v>
      </c>
      <c r="N117" s="76">
        <v>1E-3</v>
      </c>
      <c r="O117" s="81"/>
      <c r="Q117" s="85">
        <v>20</v>
      </c>
      <c r="R117" s="64">
        <v>400</v>
      </c>
      <c r="S117" s="68">
        <v>8000</v>
      </c>
    </row>
    <row r="118" spans="1:19" x14ac:dyDescent="0.25">
      <c r="A118" s="73" t="s">
        <v>3482</v>
      </c>
      <c r="B118" s="60" t="s">
        <v>496</v>
      </c>
      <c r="C118" s="60" t="s">
        <v>5619</v>
      </c>
      <c r="D118" s="45" t="str">
        <f t="shared" si="1"/>
        <v>2</v>
      </c>
      <c r="F118" s="67" t="s">
        <v>5853</v>
      </c>
      <c r="G118" s="63" t="s">
        <v>5876</v>
      </c>
      <c r="H118" s="68">
        <v>8000</v>
      </c>
      <c r="I118" s="57"/>
      <c r="J118" s="80">
        <v>48269.2</v>
      </c>
      <c r="K118" s="76" t="s">
        <v>5609</v>
      </c>
      <c r="L118" s="76" t="s">
        <v>4926</v>
      </c>
      <c r="M118" s="76">
        <v>198.95</v>
      </c>
      <c r="N118" s="76">
        <v>1E-3</v>
      </c>
      <c r="O118" s="81"/>
      <c r="Q118" s="85">
        <v>20</v>
      </c>
      <c r="R118" s="64">
        <v>400</v>
      </c>
      <c r="S118" s="68">
        <v>8000</v>
      </c>
    </row>
    <row r="119" spans="1:19" x14ac:dyDescent="0.25">
      <c r="A119" s="73" t="s">
        <v>3482</v>
      </c>
      <c r="B119" s="60" t="s">
        <v>1188</v>
      </c>
      <c r="C119" s="60" t="s">
        <v>5619</v>
      </c>
      <c r="D119" s="45" t="str">
        <f t="shared" si="1"/>
        <v>4</v>
      </c>
      <c r="F119" s="67" t="s">
        <v>5858</v>
      </c>
      <c r="G119" s="63" t="s">
        <v>5877</v>
      </c>
      <c r="H119" s="68">
        <v>8000</v>
      </c>
      <c r="I119" s="57"/>
      <c r="J119" s="80">
        <v>48269.2</v>
      </c>
      <c r="K119" s="76" t="s">
        <v>5609</v>
      </c>
      <c r="L119" s="76" t="s">
        <v>4926</v>
      </c>
      <c r="M119" s="76">
        <v>198.95</v>
      </c>
      <c r="N119" s="76">
        <v>1E-3</v>
      </c>
      <c r="O119" s="81"/>
      <c r="Q119" s="85">
        <v>20</v>
      </c>
      <c r="R119" s="64">
        <v>400</v>
      </c>
      <c r="S119" s="68">
        <v>8000</v>
      </c>
    </row>
    <row r="120" spans="1:19" x14ac:dyDescent="0.25">
      <c r="A120" s="73" t="s">
        <v>3486</v>
      </c>
      <c r="B120" s="60" t="s">
        <v>497</v>
      </c>
      <c r="C120" s="60" t="s">
        <v>5619</v>
      </c>
      <c r="D120" s="45" t="str">
        <f t="shared" si="1"/>
        <v>2</v>
      </c>
      <c r="F120" s="69" t="s">
        <v>5853</v>
      </c>
      <c r="G120" s="63" t="s">
        <v>5878</v>
      </c>
      <c r="H120" s="68">
        <v>8000</v>
      </c>
      <c r="I120" s="57"/>
      <c r="J120" s="80">
        <v>2392.6</v>
      </c>
      <c r="K120" s="76" t="s">
        <v>5609</v>
      </c>
      <c r="L120" s="76">
        <v>8</v>
      </c>
      <c r="M120" s="76">
        <v>299.08</v>
      </c>
      <c r="N120" s="76">
        <v>1E-3</v>
      </c>
      <c r="O120" s="81"/>
      <c r="Q120" s="85">
        <v>20</v>
      </c>
      <c r="R120" s="64">
        <v>400</v>
      </c>
      <c r="S120" s="68">
        <v>8000</v>
      </c>
    </row>
    <row r="121" spans="1:19" x14ac:dyDescent="0.25">
      <c r="A121" s="73" t="s">
        <v>3483</v>
      </c>
      <c r="B121" s="60" t="s">
        <v>1189</v>
      </c>
      <c r="C121" s="60" t="s">
        <v>5619</v>
      </c>
      <c r="D121" s="45" t="str">
        <f t="shared" si="1"/>
        <v>4</v>
      </c>
      <c r="F121" s="67" t="s">
        <v>5853</v>
      </c>
      <c r="G121" s="63" t="s">
        <v>5879</v>
      </c>
      <c r="H121" s="68">
        <v>8000</v>
      </c>
      <c r="I121" s="57"/>
      <c r="J121" s="80">
        <v>2392.6</v>
      </c>
      <c r="K121" s="76" t="s">
        <v>5609</v>
      </c>
      <c r="L121" s="76">
        <v>8</v>
      </c>
      <c r="M121" s="76">
        <v>299.08</v>
      </c>
      <c r="N121" s="76">
        <v>1E-3</v>
      </c>
      <c r="O121" s="81"/>
      <c r="Q121" s="85">
        <v>20</v>
      </c>
      <c r="R121" s="64">
        <v>400</v>
      </c>
      <c r="S121" s="68">
        <v>8000</v>
      </c>
    </row>
    <row r="122" spans="1:19" x14ac:dyDescent="0.25">
      <c r="A122" s="73" t="s">
        <v>3484</v>
      </c>
      <c r="B122" s="60" t="s">
        <v>498</v>
      </c>
      <c r="C122" s="60" t="s">
        <v>5619</v>
      </c>
      <c r="D122" s="45" t="str">
        <f t="shared" si="1"/>
        <v>2</v>
      </c>
      <c r="F122" s="67" t="s">
        <v>5853</v>
      </c>
      <c r="G122" s="63" t="s">
        <v>5880</v>
      </c>
      <c r="H122" s="68">
        <v>8000</v>
      </c>
      <c r="I122" s="57"/>
      <c r="J122" s="80">
        <v>0</v>
      </c>
      <c r="K122" s="76" t="s">
        <v>5609</v>
      </c>
      <c r="L122" s="76" t="s">
        <v>4927</v>
      </c>
      <c r="M122" s="76">
        <v>1E-3</v>
      </c>
      <c r="N122" s="76">
        <v>1E-3</v>
      </c>
      <c r="O122" s="81"/>
      <c r="Q122" s="85">
        <v>20</v>
      </c>
      <c r="R122" s="64">
        <v>400</v>
      </c>
      <c r="S122" s="68">
        <v>8000</v>
      </c>
    </row>
    <row r="123" spans="1:19" x14ac:dyDescent="0.25">
      <c r="A123" s="73" t="s">
        <v>3484</v>
      </c>
      <c r="B123" s="60" t="s">
        <v>1190</v>
      </c>
      <c r="C123" s="60" t="s">
        <v>5619</v>
      </c>
      <c r="D123" s="45" t="str">
        <f t="shared" si="1"/>
        <v>4</v>
      </c>
      <c r="F123" s="67" t="s">
        <v>5867</v>
      </c>
      <c r="G123" s="63" t="s">
        <v>5881</v>
      </c>
      <c r="H123" s="68">
        <v>23200</v>
      </c>
      <c r="I123" s="57"/>
      <c r="J123" s="80">
        <v>0</v>
      </c>
      <c r="K123" s="76" t="s">
        <v>5609</v>
      </c>
      <c r="L123" s="76" t="s">
        <v>4927</v>
      </c>
      <c r="M123" s="76">
        <v>1E-3</v>
      </c>
      <c r="N123" s="76">
        <v>1E-3</v>
      </c>
      <c r="O123" s="81"/>
      <c r="Q123" s="85">
        <v>58</v>
      </c>
      <c r="R123" s="64">
        <v>400</v>
      </c>
      <c r="S123" s="68">
        <v>23200</v>
      </c>
    </row>
    <row r="124" spans="1:19" x14ac:dyDescent="0.25">
      <c r="A124" s="73" t="s">
        <v>3485</v>
      </c>
      <c r="B124" s="60" t="s">
        <v>499</v>
      </c>
      <c r="C124" s="60" t="s">
        <v>4929</v>
      </c>
      <c r="D124" s="45" t="str">
        <f t="shared" si="1"/>
        <v>2</v>
      </c>
      <c r="F124" s="67" t="s">
        <v>5867</v>
      </c>
      <c r="G124" s="63" t="s">
        <v>5882</v>
      </c>
      <c r="H124" s="68">
        <v>23200</v>
      </c>
      <c r="I124" s="57"/>
      <c r="J124" s="80" t="s">
        <v>4929</v>
      </c>
      <c r="K124" s="76"/>
      <c r="L124" s="76" t="s">
        <v>4928</v>
      </c>
      <c r="M124" s="76">
        <v>344.98</v>
      </c>
      <c r="N124" s="76" t="s">
        <v>4929</v>
      </c>
      <c r="O124" s="81"/>
      <c r="Q124" s="85">
        <v>58</v>
      </c>
      <c r="R124" s="64">
        <v>400</v>
      </c>
      <c r="S124" s="68">
        <v>23200</v>
      </c>
    </row>
    <row r="125" spans="1:19" x14ac:dyDescent="0.25">
      <c r="A125" s="73" t="s">
        <v>3485</v>
      </c>
      <c r="B125" s="60" t="s">
        <v>1191</v>
      </c>
      <c r="C125" s="60" t="s">
        <v>4929</v>
      </c>
      <c r="D125" s="45" t="str">
        <f t="shared" si="1"/>
        <v>4</v>
      </c>
      <c r="F125" s="67" t="s">
        <v>5867</v>
      </c>
      <c r="G125" s="63" t="s">
        <v>5883</v>
      </c>
      <c r="H125" s="68">
        <v>46000</v>
      </c>
      <c r="I125" s="57"/>
      <c r="J125" s="80" t="s">
        <v>4929</v>
      </c>
      <c r="K125" s="76"/>
      <c r="L125" s="76" t="s">
        <v>4928</v>
      </c>
      <c r="M125" s="76">
        <v>344.98</v>
      </c>
      <c r="N125" s="76" t="s">
        <v>4929</v>
      </c>
      <c r="O125" s="81"/>
      <c r="Q125" s="85">
        <v>115</v>
      </c>
      <c r="R125" s="64">
        <v>400</v>
      </c>
      <c r="S125" s="68">
        <v>46000</v>
      </c>
    </row>
    <row r="126" spans="1:19" x14ac:dyDescent="0.25">
      <c r="A126" s="73" t="s">
        <v>3487</v>
      </c>
      <c r="B126" s="60" t="s">
        <v>143</v>
      </c>
      <c r="C126" s="60" t="s">
        <v>5619</v>
      </c>
      <c r="D126" s="45" t="str">
        <f t="shared" si="1"/>
        <v>1</v>
      </c>
      <c r="F126" s="67" t="s">
        <v>5867</v>
      </c>
      <c r="G126" s="63" t="s">
        <v>5884</v>
      </c>
      <c r="H126" s="68">
        <v>46000</v>
      </c>
      <c r="I126" s="57"/>
      <c r="J126" s="80">
        <v>9256</v>
      </c>
      <c r="K126" s="76" t="s">
        <v>5609</v>
      </c>
      <c r="L126" s="76">
        <v>26</v>
      </c>
      <c r="M126" s="76">
        <v>400</v>
      </c>
      <c r="N126" s="76">
        <v>1E-3</v>
      </c>
      <c r="O126" s="81"/>
      <c r="Q126" s="85">
        <v>115</v>
      </c>
      <c r="R126" s="64">
        <v>400</v>
      </c>
      <c r="S126" s="68">
        <v>46000</v>
      </c>
    </row>
    <row r="127" spans="1:19" x14ac:dyDescent="0.25">
      <c r="A127" s="73" t="s">
        <v>3488</v>
      </c>
      <c r="B127" s="60" t="s">
        <v>835</v>
      </c>
      <c r="C127" s="60" t="s">
        <v>5619</v>
      </c>
      <c r="D127" s="45" t="str">
        <f t="shared" si="1"/>
        <v>3</v>
      </c>
      <c r="F127" s="67" t="s">
        <v>5886</v>
      </c>
      <c r="G127" s="63" t="s">
        <v>5885</v>
      </c>
      <c r="H127" s="68">
        <v>33440</v>
      </c>
      <c r="I127" s="57"/>
      <c r="J127" s="80">
        <v>9256</v>
      </c>
      <c r="K127" s="76" t="s">
        <v>5609</v>
      </c>
      <c r="L127" s="76">
        <v>26</v>
      </c>
      <c r="M127" s="76">
        <v>400</v>
      </c>
      <c r="N127" s="76">
        <v>1E-3</v>
      </c>
      <c r="O127" s="81"/>
      <c r="Q127" s="85">
        <v>83.6</v>
      </c>
      <c r="R127" s="64">
        <v>400</v>
      </c>
      <c r="S127" s="68">
        <v>33440</v>
      </c>
    </row>
    <row r="128" spans="1:19" x14ac:dyDescent="0.25">
      <c r="A128" s="73" t="s">
        <v>3489</v>
      </c>
      <c r="B128" s="60" t="s">
        <v>144</v>
      </c>
      <c r="C128" s="60" t="s">
        <v>5619</v>
      </c>
      <c r="D128" s="45" t="str">
        <f t="shared" si="1"/>
        <v>1</v>
      </c>
      <c r="F128" s="67" t="s">
        <v>5888</v>
      </c>
      <c r="G128" s="63" t="s">
        <v>5887</v>
      </c>
      <c r="H128" s="68">
        <v>33440</v>
      </c>
      <c r="I128" s="57"/>
      <c r="J128" s="80">
        <v>8320</v>
      </c>
      <c r="K128" s="76" t="s">
        <v>5609</v>
      </c>
      <c r="L128" s="76">
        <v>20</v>
      </c>
      <c r="M128" s="76">
        <v>40</v>
      </c>
      <c r="N128" s="76">
        <v>1E-3</v>
      </c>
      <c r="O128" s="81"/>
      <c r="Q128" s="85">
        <v>83.6</v>
      </c>
      <c r="R128" s="64">
        <v>400</v>
      </c>
      <c r="S128" s="68">
        <v>33440</v>
      </c>
    </row>
    <row r="129" spans="1:19" x14ac:dyDescent="0.25">
      <c r="A129" s="73" t="s">
        <v>3489</v>
      </c>
      <c r="B129" s="60" t="s">
        <v>836</v>
      </c>
      <c r="C129" s="60" t="s">
        <v>5619</v>
      </c>
      <c r="D129" s="45" t="str">
        <f t="shared" si="1"/>
        <v>3</v>
      </c>
      <c r="F129" s="67" t="s">
        <v>5890</v>
      </c>
      <c r="G129" s="63" t="s">
        <v>5889</v>
      </c>
      <c r="H129" s="68">
        <v>16800</v>
      </c>
      <c r="I129" s="57"/>
      <c r="J129" s="80">
        <v>8320</v>
      </c>
      <c r="K129" s="76" t="s">
        <v>5609</v>
      </c>
      <c r="L129" s="76">
        <v>20</v>
      </c>
      <c r="M129" s="76">
        <v>40</v>
      </c>
      <c r="N129" s="76">
        <v>1E-3</v>
      </c>
      <c r="O129" s="81"/>
      <c r="Q129" s="85">
        <v>42</v>
      </c>
      <c r="R129" s="64">
        <v>400</v>
      </c>
      <c r="S129" s="68">
        <v>16800</v>
      </c>
    </row>
    <row r="130" spans="1:19" x14ac:dyDescent="0.25">
      <c r="A130" s="73" t="s">
        <v>3490</v>
      </c>
      <c r="B130" s="60" t="s">
        <v>145</v>
      </c>
      <c r="C130" s="60" t="s">
        <v>5619</v>
      </c>
      <c r="D130" s="45" t="str">
        <f t="shared" si="1"/>
        <v>1</v>
      </c>
      <c r="F130" s="67" t="s">
        <v>5892</v>
      </c>
      <c r="G130" s="63" t="s">
        <v>5891</v>
      </c>
      <c r="H130" s="68">
        <v>1E-3</v>
      </c>
      <c r="I130" s="57"/>
      <c r="J130" s="80">
        <v>12045.1</v>
      </c>
      <c r="K130" s="76" t="s">
        <v>5609</v>
      </c>
      <c r="L130" s="76" t="s">
        <v>4930</v>
      </c>
      <c r="M130" s="76">
        <v>116.11</v>
      </c>
      <c r="N130" s="76">
        <v>1E-3</v>
      </c>
      <c r="O130" s="81"/>
      <c r="Q130" s="85">
        <v>1E-3</v>
      </c>
      <c r="R130" s="64">
        <v>400</v>
      </c>
      <c r="S130" s="68">
        <v>1E-3</v>
      </c>
    </row>
    <row r="131" spans="1:19" x14ac:dyDescent="0.25">
      <c r="A131" s="73" t="s">
        <v>3490</v>
      </c>
      <c r="B131" s="60" t="s">
        <v>837</v>
      </c>
      <c r="C131" s="60" t="s">
        <v>5619</v>
      </c>
      <c r="D131" s="45" t="str">
        <f t="shared" ref="D131:D194" si="2">LEFT(B131,1)</f>
        <v>3</v>
      </c>
      <c r="F131" s="67" t="s">
        <v>5894</v>
      </c>
      <c r="G131" s="63" t="s">
        <v>5893</v>
      </c>
      <c r="H131" s="68">
        <v>5840</v>
      </c>
      <c r="I131" s="57"/>
      <c r="J131" s="80">
        <v>12045.1</v>
      </c>
      <c r="K131" s="76" t="s">
        <v>5609</v>
      </c>
      <c r="L131" s="76" t="s">
        <v>4930</v>
      </c>
      <c r="M131" s="76">
        <v>116.11</v>
      </c>
      <c r="N131" s="76">
        <v>1E-3</v>
      </c>
      <c r="O131" s="81"/>
      <c r="Q131" s="85">
        <v>29.2</v>
      </c>
      <c r="R131" s="64">
        <v>200</v>
      </c>
      <c r="S131" s="68">
        <v>5840</v>
      </c>
    </row>
    <row r="132" spans="1:19" x14ac:dyDescent="0.25">
      <c r="A132" s="73" t="s">
        <v>3491</v>
      </c>
      <c r="B132" s="60" t="s">
        <v>146</v>
      </c>
      <c r="C132" s="60" t="s">
        <v>5619</v>
      </c>
      <c r="D132" s="45" t="str">
        <f t="shared" si="2"/>
        <v>1</v>
      </c>
      <c r="F132" s="67" t="s">
        <v>5894</v>
      </c>
      <c r="G132" s="63" t="s">
        <v>5895</v>
      </c>
      <c r="H132" s="68">
        <v>5840</v>
      </c>
      <c r="I132" s="57"/>
      <c r="J132" s="80">
        <v>9755</v>
      </c>
      <c r="K132" s="76" t="s">
        <v>5609</v>
      </c>
      <c r="L132" s="76" t="s">
        <v>4931</v>
      </c>
      <c r="M132" s="76">
        <v>40</v>
      </c>
      <c r="N132" s="76">
        <v>1E-3</v>
      </c>
      <c r="O132" s="81"/>
      <c r="Q132" s="85">
        <v>29.2</v>
      </c>
      <c r="R132" s="64">
        <v>200</v>
      </c>
      <c r="S132" s="68">
        <v>5840</v>
      </c>
    </row>
    <row r="133" spans="1:19" x14ac:dyDescent="0.25">
      <c r="A133" s="73" t="s">
        <v>3491</v>
      </c>
      <c r="B133" s="60" t="s">
        <v>838</v>
      </c>
      <c r="C133" s="60" t="s">
        <v>5619</v>
      </c>
      <c r="D133" s="45" t="str">
        <f t="shared" si="2"/>
        <v>3</v>
      </c>
      <c r="F133" s="67" t="s">
        <v>5894</v>
      </c>
      <c r="G133" s="63" t="s">
        <v>5896</v>
      </c>
      <c r="H133" s="68">
        <v>5840</v>
      </c>
      <c r="I133" s="57"/>
      <c r="J133" s="80">
        <v>9755</v>
      </c>
      <c r="K133" s="76" t="s">
        <v>5609</v>
      </c>
      <c r="L133" s="76" t="s">
        <v>4931</v>
      </c>
      <c r="M133" s="76">
        <v>40</v>
      </c>
      <c r="N133" s="76">
        <v>1E-3</v>
      </c>
      <c r="O133" s="81"/>
      <c r="Q133" s="85">
        <v>29.2</v>
      </c>
      <c r="R133" s="64">
        <v>200</v>
      </c>
      <c r="S133" s="68">
        <v>5840</v>
      </c>
    </row>
    <row r="134" spans="1:19" x14ac:dyDescent="0.25">
      <c r="A134" s="73" t="s">
        <v>3492</v>
      </c>
      <c r="B134" s="60" t="s">
        <v>147</v>
      </c>
      <c r="C134" s="60" t="s">
        <v>5619</v>
      </c>
      <c r="D134" s="45" t="str">
        <f t="shared" si="2"/>
        <v>1</v>
      </c>
      <c r="F134" s="67" t="s">
        <v>5894</v>
      </c>
      <c r="G134" s="63" t="s">
        <v>5897</v>
      </c>
      <c r="H134" s="68">
        <v>5840</v>
      </c>
      <c r="I134" s="57"/>
      <c r="J134" s="80">
        <v>12045.1</v>
      </c>
      <c r="K134" s="76" t="s">
        <v>5609</v>
      </c>
      <c r="L134" s="76" t="s">
        <v>4932</v>
      </c>
      <c r="M134" s="76">
        <v>80.03</v>
      </c>
      <c r="N134" s="76">
        <v>1E-3</v>
      </c>
      <c r="O134" s="81"/>
      <c r="Q134" s="85">
        <v>29.2</v>
      </c>
      <c r="R134" s="64">
        <v>200</v>
      </c>
      <c r="S134" s="68">
        <v>5840</v>
      </c>
    </row>
    <row r="135" spans="1:19" x14ac:dyDescent="0.25">
      <c r="A135" s="73" t="s">
        <v>3492</v>
      </c>
      <c r="B135" s="60" t="s">
        <v>839</v>
      </c>
      <c r="C135" s="60" t="s">
        <v>5619</v>
      </c>
      <c r="D135" s="45" t="str">
        <f t="shared" si="2"/>
        <v>3</v>
      </c>
      <c r="F135" s="67" t="s">
        <v>5894</v>
      </c>
      <c r="G135" s="63" t="s">
        <v>5898</v>
      </c>
      <c r="H135" s="68">
        <v>5840</v>
      </c>
      <c r="I135" s="57"/>
      <c r="J135" s="80">
        <v>12045.1</v>
      </c>
      <c r="K135" s="76" t="s">
        <v>5609</v>
      </c>
      <c r="L135" s="76" t="s">
        <v>4932</v>
      </c>
      <c r="M135" s="76">
        <v>80.03</v>
      </c>
      <c r="N135" s="76">
        <v>1E-3</v>
      </c>
      <c r="O135" s="81"/>
      <c r="Q135" s="85">
        <v>29.2</v>
      </c>
      <c r="R135" s="64">
        <v>200</v>
      </c>
      <c r="S135" s="68">
        <v>5840</v>
      </c>
    </row>
    <row r="136" spans="1:19" x14ac:dyDescent="0.25">
      <c r="A136" s="73" t="s">
        <v>3493</v>
      </c>
      <c r="B136" s="60" t="s">
        <v>148</v>
      </c>
      <c r="C136" s="60" t="s">
        <v>5619</v>
      </c>
      <c r="D136" s="45" t="str">
        <f t="shared" si="2"/>
        <v>1</v>
      </c>
      <c r="F136" s="67" t="s">
        <v>5894</v>
      </c>
      <c r="G136" s="63" t="s">
        <v>5899</v>
      </c>
      <c r="H136" s="68">
        <v>5840</v>
      </c>
      <c r="I136" s="57"/>
      <c r="J136" s="80">
        <v>1068</v>
      </c>
      <c r="K136" s="76" t="s">
        <v>5609</v>
      </c>
      <c r="L136" s="76">
        <v>3</v>
      </c>
      <c r="M136" s="76">
        <v>400</v>
      </c>
      <c r="N136" s="76">
        <v>1E-3</v>
      </c>
      <c r="O136" s="81"/>
      <c r="Q136" s="85">
        <v>29.2</v>
      </c>
      <c r="R136" s="64">
        <v>200</v>
      </c>
      <c r="S136" s="68">
        <v>5840</v>
      </c>
    </row>
    <row r="137" spans="1:19" x14ac:dyDescent="0.25">
      <c r="A137" s="73" t="s">
        <v>3493</v>
      </c>
      <c r="B137" s="60" t="s">
        <v>840</v>
      </c>
      <c r="C137" s="60" t="s">
        <v>5619</v>
      </c>
      <c r="D137" s="45" t="str">
        <f t="shared" si="2"/>
        <v>3</v>
      </c>
      <c r="F137" s="67" t="s">
        <v>5894</v>
      </c>
      <c r="G137" s="63" t="s">
        <v>5900</v>
      </c>
      <c r="H137" s="68">
        <v>5840</v>
      </c>
      <c r="I137" s="57"/>
      <c r="J137" s="80">
        <v>1068</v>
      </c>
      <c r="K137" s="76" t="s">
        <v>5609</v>
      </c>
      <c r="L137" s="76">
        <v>3</v>
      </c>
      <c r="M137" s="76">
        <v>400</v>
      </c>
      <c r="N137" s="76">
        <v>1E-3</v>
      </c>
      <c r="O137" s="81"/>
      <c r="Q137" s="85">
        <v>29.2</v>
      </c>
      <c r="R137" s="64">
        <v>200</v>
      </c>
      <c r="S137" s="68">
        <v>5840</v>
      </c>
    </row>
    <row r="138" spans="1:19" x14ac:dyDescent="0.25">
      <c r="A138" s="73" t="s">
        <v>3494</v>
      </c>
      <c r="B138" s="60" t="s">
        <v>149</v>
      </c>
      <c r="C138" s="60" t="s">
        <v>5619</v>
      </c>
      <c r="D138" s="45" t="str">
        <f t="shared" si="2"/>
        <v>1</v>
      </c>
      <c r="F138" s="67" t="s">
        <v>5894</v>
      </c>
      <c r="G138" s="63" t="s">
        <v>5901</v>
      </c>
      <c r="H138" s="68">
        <v>5840</v>
      </c>
      <c r="I138" s="57"/>
      <c r="J138" s="80">
        <v>0</v>
      </c>
      <c r="K138" s="76" t="s">
        <v>5609</v>
      </c>
      <c r="L138" s="76" t="s">
        <v>4933</v>
      </c>
      <c r="M138" s="76">
        <v>1E-3</v>
      </c>
      <c r="N138" s="76">
        <v>1E-3</v>
      </c>
      <c r="O138" s="81"/>
      <c r="Q138" s="85">
        <v>29.2</v>
      </c>
      <c r="R138" s="64">
        <v>200</v>
      </c>
      <c r="S138" s="68">
        <v>5840</v>
      </c>
    </row>
    <row r="139" spans="1:19" x14ac:dyDescent="0.25">
      <c r="A139" s="73" t="s">
        <v>3494</v>
      </c>
      <c r="B139" s="60" t="s">
        <v>841</v>
      </c>
      <c r="C139" s="60" t="s">
        <v>5619</v>
      </c>
      <c r="D139" s="45" t="str">
        <f t="shared" si="2"/>
        <v>3</v>
      </c>
      <c r="F139" s="67" t="s">
        <v>5894</v>
      </c>
      <c r="G139" s="63" t="s">
        <v>5902</v>
      </c>
      <c r="H139" s="68">
        <v>5840</v>
      </c>
      <c r="I139" s="57"/>
      <c r="J139" s="80">
        <v>0</v>
      </c>
      <c r="K139" s="76" t="s">
        <v>5609</v>
      </c>
      <c r="L139" s="76" t="s">
        <v>4933</v>
      </c>
      <c r="M139" s="76">
        <v>1E-3</v>
      </c>
      <c r="N139" s="76">
        <v>1E-3</v>
      </c>
      <c r="O139" s="81"/>
      <c r="Q139" s="85">
        <v>29.2</v>
      </c>
      <c r="R139" s="64">
        <v>200</v>
      </c>
      <c r="S139" s="68">
        <v>5840</v>
      </c>
    </row>
    <row r="140" spans="1:19" x14ac:dyDescent="0.25">
      <c r="A140" s="73" t="s">
        <v>3488</v>
      </c>
      <c r="B140" s="60" t="s">
        <v>500</v>
      </c>
      <c r="C140" s="60" t="s">
        <v>5619</v>
      </c>
      <c r="D140" s="45" t="str">
        <f t="shared" si="2"/>
        <v>2</v>
      </c>
      <c r="F140" s="67" t="s">
        <v>5894</v>
      </c>
      <c r="G140" s="63" t="s">
        <v>5903</v>
      </c>
      <c r="H140" s="68">
        <v>5840</v>
      </c>
      <c r="I140" s="57"/>
      <c r="J140" s="80">
        <v>9334</v>
      </c>
      <c r="K140" s="76" t="s">
        <v>5609</v>
      </c>
      <c r="L140" s="76" t="s">
        <v>4934</v>
      </c>
      <c r="M140" s="76">
        <v>400</v>
      </c>
      <c r="N140" s="76">
        <v>1E-3</v>
      </c>
      <c r="O140" s="81"/>
      <c r="Q140" s="85">
        <v>29.2</v>
      </c>
      <c r="R140" s="64">
        <v>200</v>
      </c>
      <c r="S140" s="68">
        <v>5840</v>
      </c>
    </row>
    <row r="141" spans="1:19" x14ac:dyDescent="0.25">
      <c r="A141" s="73" t="s">
        <v>3488</v>
      </c>
      <c r="B141" s="60" t="s">
        <v>1192</v>
      </c>
      <c r="C141" s="60" t="s">
        <v>5619</v>
      </c>
      <c r="D141" s="45" t="str">
        <f t="shared" si="2"/>
        <v>4</v>
      </c>
      <c r="F141" s="67" t="s">
        <v>5894</v>
      </c>
      <c r="G141" s="63" t="s">
        <v>5904</v>
      </c>
      <c r="H141" s="68">
        <v>5840</v>
      </c>
      <c r="I141" s="57"/>
      <c r="J141" s="80">
        <v>9334</v>
      </c>
      <c r="K141" s="76" t="s">
        <v>5609</v>
      </c>
      <c r="L141" s="76" t="s">
        <v>4934</v>
      </c>
      <c r="M141" s="76">
        <v>400</v>
      </c>
      <c r="N141" s="76">
        <v>1E-3</v>
      </c>
      <c r="O141" s="81"/>
      <c r="Q141" s="85">
        <v>29.2</v>
      </c>
      <c r="R141" s="64">
        <v>200</v>
      </c>
      <c r="S141" s="68">
        <v>5840</v>
      </c>
    </row>
    <row r="142" spans="1:19" x14ac:dyDescent="0.25">
      <c r="A142" s="73" t="s">
        <v>3489</v>
      </c>
      <c r="B142" s="60" t="s">
        <v>501</v>
      </c>
      <c r="C142" s="60" t="s">
        <v>5619</v>
      </c>
      <c r="D142" s="45" t="str">
        <f t="shared" si="2"/>
        <v>2</v>
      </c>
      <c r="F142" s="67" t="s">
        <v>5894</v>
      </c>
      <c r="G142" s="63" t="s">
        <v>5905</v>
      </c>
      <c r="H142" s="68">
        <v>5840</v>
      </c>
      <c r="I142" s="57"/>
      <c r="J142" s="80">
        <v>8257</v>
      </c>
      <c r="K142" s="76" t="s">
        <v>5609</v>
      </c>
      <c r="L142" s="76" t="s">
        <v>4935</v>
      </c>
      <c r="M142" s="76">
        <v>20</v>
      </c>
      <c r="N142" s="76">
        <v>1E-3</v>
      </c>
      <c r="O142" s="81"/>
      <c r="Q142" s="85">
        <v>29.2</v>
      </c>
      <c r="R142" s="64">
        <v>200</v>
      </c>
      <c r="S142" s="68">
        <v>5840</v>
      </c>
    </row>
    <row r="143" spans="1:19" x14ac:dyDescent="0.25">
      <c r="A143" s="73" t="s">
        <v>3489</v>
      </c>
      <c r="B143" s="60" t="s">
        <v>1193</v>
      </c>
      <c r="C143" s="60" t="s">
        <v>5619</v>
      </c>
      <c r="D143" s="45" t="str">
        <f t="shared" si="2"/>
        <v>4</v>
      </c>
      <c r="F143" s="67" t="s">
        <v>5894</v>
      </c>
      <c r="G143" s="63" t="s">
        <v>5906</v>
      </c>
      <c r="H143" s="68">
        <v>5840</v>
      </c>
      <c r="I143" s="57"/>
      <c r="J143" s="80">
        <v>8257</v>
      </c>
      <c r="K143" s="76" t="s">
        <v>5609</v>
      </c>
      <c r="L143" s="76" t="s">
        <v>4935</v>
      </c>
      <c r="M143" s="76">
        <v>20</v>
      </c>
      <c r="N143" s="76">
        <v>1E-3</v>
      </c>
      <c r="O143" s="81"/>
      <c r="Q143" s="85">
        <v>29.2</v>
      </c>
      <c r="R143" s="64">
        <v>200</v>
      </c>
      <c r="S143" s="68">
        <v>5840</v>
      </c>
    </row>
    <row r="144" spans="1:19" x14ac:dyDescent="0.25">
      <c r="A144" s="73" t="s">
        <v>3490</v>
      </c>
      <c r="B144" s="60" t="s">
        <v>502</v>
      </c>
      <c r="C144" s="60" t="s">
        <v>5619</v>
      </c>
      <c r="D144" s="45" t="str">
        <f t="shared" si="2"/>
        <v>2</v>
      </c>
      <c r="F144" s="67" t="s">
        <v>5894</v>
      </c>
      <c r="G144" s="63" t="s">
        <v>5907</v>
      </c>
      <c r="H144" s="68">
        <v>5840</v>
      </c>
      <c r="I144" s="57"/>
      <c r="J144" s="80">
        <v>43155</v>
      </c>
      <c r="K144" s="76" t="s">
        <v>5609</v>
      </c>
      <c r="L144" s="76" t="s">
        <v>4930</v>
      </c>
      <c r="M144" s="76">
        <v>40</v>
      </c>
      <c r="N144" s="76">
        <v>1E-3</v>
      </c>
      <c r="O144" s="81"/>
      <c r="Q144" s="85">
        <v>29.2</v>
      </c>
      <c r="R144" s="64">
        <v>200</v>
      </c>
      <c r="S144" s="68">
        <v>5840</v>
      </c>
    </row>
    <row r="145" spans="1:19" x14ac:dyDescent="0.25">
      <c r="A145" s="73" t="s">
        <v>3490</v>
      </c>
      <c r="B145" s="60" t="s">
        <v>1194</v>
      </c>
      <c r="C145" s="60" t="s">
        <v>5619</v>
      </c>
      <c r="D145" s="45" t="str">
        <f t="shared" si="2"/>
        <v>4</v>
      </c>
      <c r="F145" s="67" t="s">
        <v>5894</v>
      </c>
      <c r="G145" s="63" t="s">
        <v>5908</v>
      </c>
      <c r="H145" s="68">
        <v>5840</v>
      </c>
      <c r="I145" s="57"/>
      <c r="J145" s="80">
        <v>43155</v>
      </c>
      <c r="K145" s="76" t="s">
        <v>5609</v>
      </c>
      <c r="L145" s="76" t="s">
        <v>4930</v>
      </c>
      <c r="M145" s="76">
        <v>40</v>
      </c>
      <c r="N145" s="76">
        <v>1E-3</v>
      </c>
      <c r="O145" s="81"/>
      <c r="Q145" s="85">
        <v>29.2</v>
      </c>
      <c r="R145" s="64">
        <v>200</v>
      </c>
      <c r="S145" s="68">
        <v>5840</v>
      </c>
    </row>
    <row r="146" spans="1:19" x14ac:dyDescent="0.25">
      <c r="A146" s="73" t="s">
        <v>3491</v>
      </c>
      <c r="B146" s="60" t="s">
        <v>503</v>
      </c>
      <c r="C146" s="60" t="s">
        <v>5619</v>
      </c>
      <c r="D146" s="45" t="str">
        <f t="shared" si="2"/>
        <v>2</v>
      </c>
      <c r="F146" s="67" t="s">
        <v>5894</v>
      </c>
      <c r="G146" s="63" t="s">
        <v>5909</v>
      </c>
      <c r="H146" s="68">
        <v>5840</v>
      </c>
      <c r="I146" s="57"/>
      <c r="J146" s="80">
        <v>9755</v>
      </c>
      <c r="K146" s="76" t="s">
        <v>5609</v>
      </c>
      <c r="L146" s="76" t="s">
        <v>4931</v>
      </c>
      <c r="M146" s="76">
        <v>400</v>
      </c>
      <c r="N146" s="76">
        <v>1E-3</v>
      </c>
      <c r="O146" s="81"/>
      <c r="Q146" s="85">
        <v>29.2</v>
      </c>
      <c r="R146" s="64">
        <v>200</v>
      </c>
      <c r="S146" s="68">
        <v>5840</v>
      </c>
    </row>
    <row r="147" spans="1:19" x14ac:dyDescent="0.25">
      <c r="A147" s="73" t="s">
        <v>3491</v>
      </c>
      <c r="B147" s="60" t="s">
        <v>1195</v>
      </c>
      <c r="C147" s="60" t="s">
        <v>5619</v>
      </c>
      <c r="D147" s="45" t="str">
        <f t="shared" si="2"/>
        <v>4</v>
      </c>
      <c r="F147" s="67" t="s">
        <v>5894</v>
      </c>
      <c r="G147" s="63" t="s">
        <v>5910</v>
      </c>
      <c r="H147" s="68">
        <v>5840</v>
      </c>
      <c r="I147" s="57"/>
      <c r="J147" s="80">
        <v>9755</v>
      </c>
      <c r="K147" s="76" t="s">
        <v>5609</v>
      </c>
      <c r="L147" s="76" t="s">
        <v>4931</v>
      </c>
      <c r="M147" s="76">
        <v>400</v>
      </c>
      <c r="N147" s="76">
        <v>1E-3</v>
      </c>
      <c r="O147" s="81"/>
      <c r="Q147" s="85">
        <v>29.2</v>
      </c>
      <c r="R147" s="64">
        <v>200</v>
      </c>
      <c r="S147" s="68">
        <v>5840</v>
      </c>
    </row>
    <row r="148" spans="1:19" x14ac:dyDescent="0.25">
      <c r="A148" s="73" t="s">
        <v>3492</v>
      </c>
      <c r="B148" s="60" t="s">
        <v>504</v>
      </c>
      <c r="C148" s="60" t="s">
        <v>5619</v>
      </c>
      <c r="D148" s="45" t="str">
        <f t="shared" si="2"/>
        <v>2</v>
      </c>
      <c r="F148" s="67" t="s">
        <v>5894</v>
      </c>
      <c r="G148" s="63" t="s">
        <v>5911</v>
      </c>
      <c r="H148" s="68">
        <v>5840</v>
      </c>
      <c r="I148" s="57"/>
      <c r="J148" s="80" t="s">
        <v>5606</v>
      </c>
      <c r="K148" s="76" t="s">
        <v>5609</v>
      </c>
      <c r="L148" s="76" t="s">
        <v>4936</v>
      </c>
      <c r="M148" s="76">
        <v>322.29000000000002</v>
      </c>
      <c r="N148" s="76">
        <v>1E-3</v>
      </c>
      <c r="O148" s="81"/>
      <c r="Q148" s="85">
        <v>29.2</v>
      </c>
      <c r="R148" s="64">
        <v>200</v>
      </c>
      <c r="S148" s="68">
        <v>5840</v>
      </c>
    </row>
    <row r="149" spans="1:19" x14ac:dyDescent="0.25">
      <c r="A149" s="73" t="s">
        <v>3492</v>
      </c>
      <c r="B149" s="60" t="s">
        <v>1196</v>
      </c>
      <c r="C149" s="60" t="s">
        <v>5619</v>
      </c>
      <c r="D149" s="45" t="str">
        <f t="shared" si="2"/>
        <v>4</v>
      </c>
      <c r="F149" s="67" t="s">
        <v>5894</v>
      </c>
      <c r="G149" s="63" t="s">
        <v>5912</v>
      </c>
      <c r="H149" s="68">
        <v>5840</v>
      </c>
      <c r="I149" s="57"/>
      <c r="J149" s="80">
        <v>48269.2</v>
      </c>
      <c r="K149" s="76" t="s">
        <v>5609</v>
      </c>
      <c r="L149" s="76" t="s">
        <v>4936</v>
      </c>
      <c r="M149" s="76">
        <v>322.29000000000002</v>
      </c>
      <c r="N149" s="76">
        <v>1E-3</v>
      </c>
      <c r="O149" s="81"/>
      <c r="Q149" s="85">
        <v>29.2</v>
      </c>
      <c r="R149" s="64">
        <v>200</v>
      </c>
      <c r="S149" s="68">
        <v>5840</v>
      </c>
    </row>
    <row r="150" spans="1:19" x14ac:dyDescent="0.25">
      <c r="A150" s="73" t="s">
        <v>3493</v>
      </c>
      <c r="B150" s="60" t="s">
        <v>505</v>
      </c>
      <c r="C150" s="60" t="s">
        <v>5619</v>
      </c>
      <c r="D150" s="45" t="str">
        <f t="shared" si="2"/>
        <v>2</v>
      </c>
      <c r="F150" s="67" t="s">
        <v>5894</v>
      </c>
      <c r="G150" s="63" t="s">
        <v>5913</v>
      </c>
      <c r="H150" s="68">
        <v>5840</v>
      </c>
      <c r="I150" s="57"/>
      <c r="J150" s="80">
        <v>800</v>
      </c>
      <c r="K150" s="76" t="s">
        <v>5609</v>
      </c>
      <c r="L150" s="76">
        <v>2</v>
      </c>
      <c r="M150" s="76">
        <v>400</v>
      </c>
      <c r="N150" s="76">
        <v>1E-3</v>
      </c>
      <c r="O150" s="81"/>
      <c r="Q150" s="85">
        <v>29.2</v>
      </c>
      <c r="R150" s="64">
        <v>200</v>
      </c>
      <c r="S150" s="68">
        <v>5840</v>
      </c>
    </row>
    <row r="151" spans="1:19" x14ac:dyDescent="0.25">
      <c r="A151" s="73" t="s">
        <v>3493</v>
      </c>
      <c r="B151" s="60" t="s">
        <v>1197</v>
      </c>
      <c r="C151" s="60" t="s">
        <v>5619</v>
      </c>
      <c r="D151" s="45" t="str">
        <f t="shared" si="2"/>
        <v>4</v>
      </c>
      <c r="F151" s="67" t="s">
        <v>5894</v>
      </c>
      <c r="G151" s="63" t="s">
        <v>5914</v>
      </c>
      <c r="H151" s="68">
        <v>5840</v>
      </c>
      <c r="I151" s="57"/>
      <c r="J151" s="80">
        <v>800</v>
      </c>
      <c r="K151" s="76" t="s">
        <v>5609</v>
      </c>
      <c r="L151" s="76">
        <v>2</v>
      </c>
      <c r="M151" s="76">
        <v>400</v>
      </c>
      <c r="N151" s="76">
        <v>1E-3</v>
      </c>
      <c r="O151" s="81"/>
      <c r="Q151" s="85">
        <v>29.2</v>
      </c>
      <c r="R151" s="64">
        <v>200</v>
      </c>
      <c r="S151" s="68">
        <v>5840</v>
      </c>
    </row>
    <row r="152" spans="1:19" x14ac:dyDescent="0.25">
      <c r="A152" s="73" t="s">
        <v>3494</v>
      </c>
      <c r="B152" s="60" t="s">
        <v>506</v>
      </c>
      <c r="C152" s="60" t="s">
        <v>5619</v>
      </c>
      <c r="D152" s="45" t="str">
        <f t="shared" si="2"/>
        <v>2</v>
      </c>
      <c r="F152" s="67" t="s">
        <v>5894</v>
      </c>
      <c r="G152" s="63" t="s">
        <v>5915</v>
      </c>
      <c r="H152" s="68">
        <v>5840</v>
      </c>
      <c r="I152" s="57"/>
      <c r="J152" s="80">
        <v>0</v>
      </c>
      <c r="K152" s="76" t="s">
        <v>5609</v>
      </c>
      <c r="L152" s="76" t="s">
        <v>4937</v>
      </c>
      <c r="M152" s="76">
        <v>1E-3</v>
      </c>
      <c r="N152" s="76">
        <v>1E-3</v>
      </c>
      <c r="O152" s="81"/>
      <c r="Q152" s="85">
        <v>29.2</v>
      </c>
      <c r="R152" s="64">
        <v>200</v>
      </c>
      <c r="S152" s="68">
        <v>5840</v>
      </c>
    </row>
    <row r="153" spans="1:19" x14ac:dyDescent="0.25">
      <c r="A153" s="73" t="s">
        <v>3494</v>
      </c>
      <c r="B153" s="60" t="s">
        <v>1198</v>
      </c>
      <c r="C153" s="60" t="s">
        <v>5619</v>
      </c>
      <c r="D153" s="45" t="str">
        <f t="shared" si="2"/>
        <v>4</v>
      </c>
      <c r="F153" s="67" t="s">
        <v>5894</v>
      </c>
      <c r="G153" s="63" t="s">
        <v>5916</v>
      </c>
      <c r="H153" s="68">
        <v>5840</v>
      </c>
      <c r="I153" s="57"/>
      <c r="J153" s="80">
        <v>0</v>
      </c>
      <c r="K153" s="76" t="s">
        <v>5609</v>
      </c>
      <c r="L153" s="76" t="s">
        <v>4937</v>
      </c>
      <c r="M153" s="76">
        <v>1E-3</v>
      </c>
      <c r="N153" s="76">
        <v>1E-3</v>
      </c>
      <c r="O153" s="81"/>
      <c r="Q153" s="85">
        <v>29.2</v>
      </c>
      <c r="R153" s="64">
        <v>200</v>
      </c>
      <c r="S153" s="68">
        <v>5840</v>
      </c>
    </row>
    <row r="154" spans="1:19" x14ac:dyDescent="0.25">
      <c r="A154" s="73" t="s">
        <v>3495</v>
      </c>
      <c r="B154" s="60" t="s">
        <v>150</v>
      </c>
      <c r="C154" s="60" t="s">
        <v>5619</v>
      </c>
      <c r="D154" s="45" t="str">
        <f t="shared" si="2"/>
        <v>1</v>
      </c>
      <c r="F154" s="67" t="s">
        <v>5894</v>
      </c>
      <c r="G154" s="63" t="s">
        <v>5917</v>
      </c>
      <c r="H154" s="68">
        <v>5840</v>
      </c>
      <c r="I154" s="57"/>
      <c r="J154" s="80">
        <v>9250</v>
      </c>
      <c r="K154" s="76" t="s">
        <v>5609</v>
      </c>
      <c r="L154" s="76">
        <v>26</v>
      </c>
      <c r="M154" s="76">
        <v>400</v>
      </c>
      <c r="N154" s="76">
        <v>1E-3</v>
      </c>
      <c r="O154" s="81"/>
      <c r="Q154" s="85">
        <v>29.2</v>
      </c>
      <c r="R154" s="64">
        <v>200</v>
      </c>
      <c r="S154" s="68">
        <v>5840</v>
      </c>
    </row>
    <row r="155" spans="1:19" x14ac:dyDescent="0.25">
      <c r="A155" s="73" t="s">
        <v>3496</v>
      </c>
      <c r="B155" s="60" t="s">
        <v>842</v>
      </c>
      <c r="C155" s="60" t="s">
        <v>5619</v>
      </c>
      <c r="D155" s="45" t="str">
        <f t="shared" si="2"/>
        <v>3</v>
      </c>
      <c r="F155" s="67" t="s">
        <v>5894</v>
      </c>
      <c r="G155" s="63" t="s">
        <v>5918</v>
      </c>
      <c r="H155" s="68">
        <v>5840</v>
      </c>
      <c r="I155" s="57"/>
      <c r="J155" s="80">
        <v>9250</v>
      </c>
      <c r="K155" s="76" t="s">
        <v>5609</v>
      </c>
      <c r="L155" s="76">
        <v>26</v>
      </c>
      <c r="M155" s="76">
        <v>400</v>
      </c>
      <c r="N155" s="76">
        <v>1E-3</v>
      </c>
      <c r="O155" s="81"/>
      <c r="Q155" s="85">
        <v>29.2</v>
      </c>
      <c r="R155" s="64">
        <v>200</v>
      </c>
      <c r="S155" s="68">
        <v>5840</v>
      </c>
    </row>
    <row r="156" spans="1:19" x14ac:dyDescent="0.25">
      <c r="A156" s="73" t="s">
        <v>3497</v>
      </c>
      <c r="B156" s="60" t="s">
        <v>151</v>
      </c>
      <c r="C156" s="60" t="s">
        <v>5619</v>
      </c>
      <c r="D156" s="45" t="str">
        <f t="shared" si="2"/>
        <v>1</v>
      </c>
      <c r="F156" s="67" t="s">
        <v>5894</v>
      </c>
      <c r="G156" s="63" t="s">
        <v>5919</v>
      </c>
      <c r="H156" s="68">
        <v>5840</v>
      </c>
      <c r="I156" s="57"/>
      <c r="J156" s="80">
        <v>8320</v>
      </c>
      <c r="K156" s="76" t="s">
        <v>5609</v>
      </c>
      <c r="L156" s="76">
        <v>20</v>
      </c>
      <c r="M156" s="76">
        <v>400</v>
      </c>
      <c r="N156" s="76">
        <v>1E-3</v>
      </c>
      <c r="O156" s="81"/>
      <c r="Q156" s="85">
        <v>29.2</v>
      </c>
      <c r="R156" s="64">
        <v>200</v>
      </c>
      <c r="S156" s="68">
        <v>5840</v>
      </c>
    </row>
    <row r="157" spans="1:19" x14ac:dyDescent="0.25">
      <c r="A157" s="73" t="s">
        <v>3497</v>
      </c>
      <c r="B157" s="60" t="s">
        <v>843</v>
      </c>
      <c r="C157" s="60" t="s">
        <v>5619</v>
      </c>
      <c r="D157" s="45" t="str">
        <f t="shared" si="2"/>
        <v>3</v>
      </c>
      <c r="F157" s="67" t="s">
        <v>5894</v>
      </c>
      <c r="G157" s="63" t="s">
        <v>5920</v>
      </c>
      <c r="H157" s="68">
        <v>5840</v>
      </c>
      <c r="I157" s="57"/>
      <c r="J157" s="80">
        <v>8320</v>
      </c>
      <c r="K157" s="76" t="s">
        <v>5609</v>
      </c>
      <c r="L157" s="76">
        <v>20</v>
      </c>
      <c r="M157" s="76">
        <v>400</v>
      </c>
      <c r="N157" s="76">
        <v>1E-3</v>
      </c>
      <c r="O157" s="81"/>
      <c r="Q157" s="85">
        <v>29.2</v>
      </c>
      <c r="R157" s="64">
        <v>200</v>
      </c>
      <c r="S157" s="68">
        <v>5840</v>
      </c>
    </row>
    <row r="158" spans="1:19" x14ac:dyDescent="0.25">
      <c r="A158" s="73" t="s">
        <v>3498</v>
      </c>
      <c r="B158" s="60" t="s">
        <v>152</v>
      </c>
      <c r="C158" s="60" t="s">
        <v>5619</v>
      </c>
      <c r="D158" s="45" t="str">
        <f t="shared" si="2"/>
        <v>1</v>
      </c>
      <c r="F158" s="67" t="s">
        <v>5894</v>
      </c>
      <c r="G158" s="63" t="s">
        <v>5921</v>
      </c>
      <c r="H158" s="68">
        <v>5840</v>
      </c>
      <c r="I158" s="57"/>
      <c r="J158" s="80">
        <v>12000</v>
      </c>
      <c r="K158" s="76" t="s">
        <v>5609</v>
      </c>
      <c r="L158" s="76" t="s">
        <v>4938</v>
      </c>
      <c r="M158" s="76">
        <v>108</v>
      </c>
      <c r="N158" s="76">
        <v>1E-3</v>
      </c>
      <c r="O158" s="81"/>
      <c r="Q158" s="85">
        <v>29.2</v>
      </c>
      <c r="R158" s="64">
        <v>200</v>
      </c>
      <c r="S158" s="68">
        <v>5840</v>
      </c>
    </row>
    <row r="159" spans="1:19" x14ac:dyDescent="0.25">
      <c r="A159" s="73" t="s">
        <v>3498</v>
      </c>
      <c r="B159" s="60" t="s">
        <v>844</v>
      </c>
      <c r="C159" s="60" t="s">
        <v>5619</v>
      </c>
      <c r="D159" s="45" t="str">
        <f t="shared" si="2"/>
        <v>3</v>
      </c>
      <c r="F159" s="67" t="s">
        <v>5894</v>
      </c>
      <c r="G159" s="63" t="s">
        <v>5922</v>
      </c>
      <c r="H159" s="68">
        <v>5840</v>
      </c>
      <c r="I159" s="57"/>
      <c r="J159" s="80">
        <v>12000</v>
      </c>
      <c r="K159" s="76" t="s">
        <v>5609</v>
      </c>
      <c r="L159" s="76" t="s">
        <v>4938</v>
      </c>
      <c r="M159" s="76">
        <v>108</v>
      </c>
      <c r="N159" s="76">
        <v>1E-3</v>
      </c>
      <c r="O159" s="81"/>
      <c r="Q159" s="85">
        <v>29.2</v>
      </c>
      <c r="R159" s="64">
        <v>200</v>
      </c>
      <c r="S159" s="68">
        <v>5840</v>
      </c>
    </row>
    <row r="160" spans="1:19" x14ac:dyDescent="0.25">
      <c r="A160" s="73" t="s">
        <v>3499</v>
      </c>
      <c r="B160" s="60" t="s">
        <v>153</v>
      </c>
      <c r="C160" s="60" t="s">
        <v>5619</v>
      </c>
      <c r="D160" s="45" t="str">
        <f t="shared" si="2"/>
        <v>1</v>
      </c>
      <c r="F160" s="67" t="s">
        <v>5894</v>
      </c>
      <c r="G160" s="63" t="s">
        <v>5923</v>
      </c>
      <c r="H160" s="68">
        <v>5840</v>
      </c>
      <c r="I160" s="57"/>
      <c r="J160" s="80">
        <v>8900</v>
      </c>
      <c r="K160" s="76" t="s">
        <v>5609</v>
      </c>
      <c r="L160" s="76" t="s">
        <v>4939</v>
      </c>
      <c r="M160" s="76">
        <v>400</v>
      </c>
      <c r="N160" s="76">
        <v>1E-3</v>
      </c>
      <c r="O160" s="81"/>
      <c r="Q160" s="85">
        <v>29.2</v>
      </c>
      <c r="R160" s="64">
        <v>200</v>
      </c>
      <c r="S160" s="68">
        <v>5840</v>
      </c>
    </row>
    <row r="161" spans="1:19" x14ac:dyDescent="0.25">
      <c r="A161" s="73" t="s">
        <v>3500</v>
      </c>
      <c r="B161" s="60" t="s">
        <v>845</v>
      </c>
      <c r="C161" s="60" t="s">
        <v>5619</v>
      </c>
      <c r="D161" s="45" t="str">
        <f t="shared" si="2"/>
        <v>3</v>
      </c>
      <c r="F161" s="67" t="s">
        <v>5894</v>
      </c>
      <c r="G161" s="63" t="s">
        <v>5924</v>
      </c>
      <c r="H161" s="68">
        <v>5840</v>
      </c>
      <c r="I161" s="57"/>
      <c r="J161" s="80">
        <v>8900</v>
      </c>
      <c r="K161" s="76" t="s">
        <v>5609</v>
      </c>
      <c r="L161" s="76" t="s">
        <v>4939</v>
      </c>
      <c r="M161" s="76">
        <v>400</v>
      </c>
      <c r="N161" s="76">
        <v>1E-3</v>
      </c>
      <c r="O161" s="81"/>
      <c r="Q161" s="85">
        <v>29.2</v>
      </c>
      <c r="R161" s="64">
        <v>200</v>
      </c>
      <c r="S161" s="68">
        <v>5840</v>
      </c>
    </row>
    <row r="162" spans="1:19" x14ac:dyDescent="0.25">
      <c r="A162" s="73" t="s">
        <v>3501</v>
      </c>
      <c r="B162" s="60" t="s">
        <v>154</v>
      </c>
      <c r="C162" s="60" t="s">
        <v>5619</v>
      </c>
      <c r="D162" s="45" t="str">
        <f t="shared" si="2"/>
        <v>1</v>
      </c>
      <c r="F162" s="67" t="s">
        <v>5894</v>
      </c>
      <c r="G162" s="63" t="s">
        <v>5925</v>
      </c>
      <c r="H162" s="68">
        <v>5840</v>
      </c>
      <c r="I162" s="57"/>
      <c r="J162" s="80">
        <v>12045.1</v>
      </c>
      <c r="K162" s="76" t="s">
        <v>5609</v>
      </c>
      <c r="L162" s="76" t="s">
        <v>4940</v>
      </c>
      <c r="M162" s="76">
        <v>79.12</v>
      </c>
      <c r="N162" s="76">
        <v>1E-3</v>
      </c>
      <c r="O162" s="81"/>
      <c r="Q162" s="85">
        <v>29.2</v>
      </c>
      <c r="R162" s="64">
        <v>200</v>
      </c>
      <c r="S162" s="68">
        <v>5840</v>
      </c>
    </row>
    <row r="163" spans="1:19" x14ac:dyDescent="0.25">
      <c r="A163" s="73" t="s">
        <v>3502</v>
      </c>
      <c r="B163" s="60" t="s">
        <v>846</v>
      </c>
      <c r="C163" s="60" t="s">
        <v>5619</v>
      </c>
      <c r="D163" s="45" t="str">
        <f t="shared" si="2"/>
        <v>3</v>
      </c>
      <c r="F163" s="67" t="s">
        <v>5894</v>
      </c>
      <c r="G163" s="63" t="s">
        <v>5926</v>
      </c>
      <c r="H163" s="68">
        <v>5840</v>
      </c>
      <c r="I163" s="57"/>
      <c r="J163" s="80">
        <v>12045.1</v>
      </c>
      <c r="K163" s="76" t="s">
        <v>5609</v>
      </c>
      <c r="L163" s="76" t="s">
        <v>4940</v>
      </c>
      <c r="M163" s="76">
        <v>79.12</v>
      </c>
      <c r="N163" s="76">
        <v>1E-3</v>
      </c>
      <c r="O163" s="81"/>
      <c r="Q163" s="85">
        <v>29.2</v>
      </c>
      <c r="R163" s="64">
        <v>200</v>
      </c>
      <c r="S163" s="68">
        <v>5840</v>
      </c>
    </row>
    <row r="164" spans="1:19" x14ac:dyDescent="0.25">
      <c r="A164" s="73" t="s">
        <v>3503</v>
      </c>
      <c r="B164" s="60" t="s">
        <v>155</v>
      </c>
      <c r="C164" s="60" t="s">
        <v>5619</v>
      </c>
      <c r="D164" s="45" t="str">
        <f t="shared" si="2"/>
        <v>1</v>
      </c>
      <c r="F164" s="67" t="s">
        <v>5894</v>
      </c>
      <c r="G164" s="63" t="s">
        <v>5927</v>
      </c>
      <c r="H164" s="68">
        <v>5840</v>
      </c>
      <c r="I164" s="57"/>
      <c r="J164" s="80">
        <v>0</v>
      </c>
      <c r="K164" s="76" t="s">
        <v>5609</v>
      </c>
      <c r="L164" s="76" t="s">
        <v>4927</v>
      </c>
      <c r="M164" s="76">
        <v>1E-3</v>
      </c>
      <c r="N164" s="76">
        <v>1E-3</v>
      </c>
      <c r="O164" s="81"/>
      <c r="Q164" s="85">
        <v>29.2</v>
      </c>
      <c r="R164" s="64">
        <v>200</v>
      </c>
      <c r="S164" s="68">
        <v>5840</v>
      </c>
    </row>
    <row r="165" spans="1:19" x14ac:dyDescent="0.25">
      <c r="A165" s="73" t="s">
        <v>3503</v>
      </c>
      <c r="B165" s="60" t="s">
        <v>847</v>
      </c>
      <c r="C165" s="60" t="s">
        <v>5619</v>
      </c>
      <c r="D165" s="45" t="str">
        <f t="shared" si="2"/>
        <v>3</v>
      </c>
      <c r="F165" s="67" t="s">
        <v>5929</v>
      </c>
      <c r="G165" s="63" t="s">
        <v>5928</v>
      </c>
      <c r="H165" s="68">
        <v>5840</v>
      </c>
      <c r="I165" s="57"/>
      <c r="J165" s="80">
        <v>0</v>
      </c>
      <c r="K165" s="76" t="s">
        <v>5609</v>
      </c>
      <c r="L165" s="76" t="s">
        <v>4927</v>
      </c>
      <c r="M165" s="76">
        <v>1E-3</v>
      </c>
      <c r="N165" s="76">
        <v>1E-3</v>
      </c>
      <c r="O165" s="81"/>
      <c r="Q165" s="85">
        <v>29.2</v>
      </c>
      <c r="R165" s="64">
        <v>200</v>
      </c>
      <c r="S165" s="68">
        <v>5840</v>
      </c>
    </row>
    <row r="166" spans="1:19" x14ac:dyDescent="0.25">
      <c r="A166" s="73" t="s">
        <v>3504</v>
      </c>
      <c r="B166" s="60" t="s">
        <v>507</v>
      </c>
      <c r="C166" s="60" t="s">
        <v>5619</v>
      </c>
      <c r="D166" s="45" t="str">
        <f t="shared" si="2"/>
        <v>2</v>
      </c>
      <c r="F166" s="67" t="s">
        <v>5931</v>
      </c>
      <c r="G166" s="63" t="s">
        <v>5930</v>
      </c>
      <c r="H166" s="68">
        <v>5840</v>
      </c>
      <c r="I166" s="57"/>
      <c r="J166" s="80">
        <v>9600</v>
      </c>
      <c r="K166" s="76" t="s">
        <v>5609</v>
      </c>
      <c r="L166" s="76" t="s">
        <v>4941</v>
      </c>
      <c r="M166" s="76">
        <v>400</v>
      </c>
      <c r="N166" s="76">
        <v>1E-3</v>
      </c>
      <c r="O166" s="81"/>
      <c r="Q166" s="85">
        <v>29.2</v>
      </c>
      <c r="R166" s="64">
        <v>200</v>
      </c>
      <c r="S166" s="68">
        <v>5840</v>
      </c>
    </row>
    <row r="167" spans="1:19" x14ac:dyDescent="0.25">
      <c r="A167" s="73" t="s">
        <v>3496</v>
      </c>
      <c r="B167" s="60" t="s">
        <v>1199</v>
      </c>
      <c r="C167" s="60" t="s">
        <v>5619</v>
      </c>
      <c r="D167" s="45" t="str">
        <f t="shared" si="2"/>
        <v>4</v>
      </c>
      <c r="F167" s="67" t="s">
        <v>5929</v>
      </c>
      <c r="G167" s="63" t="s">
        <v>5932</v>
      </c>
      <c r="H167" s="68">
        <v>5840</v>
      </c>
      <c r="I167" s="57"/>
      <c r="J167" s="80">
        <v>9600</v>
      </c>
      <c r="K167" s="76" t="s">
        <v>5609</v>
      </c>
      <c r="L167" s="76" t="s">
        <v>4941</v>
      </c>
      <c r="M167" s="76">
        <v>400</v>
      </c>
      <c r="N167" s="76">
        <v>1E-3</v>
      </c>
      <c r="O167" s="81"/>
      <c r="Q167" s="85">
        <v>29.2</v>
      </c>
      <c r="R167" s="64">
        <v>200</v>
      </c>
      <c r="S167" s="68">
        <v>5840</v>
      </c>
    </row>
    <row r="168" spans="1:19" x14ac:dyDescent="0.25">
      <c r="A168" s="73" t="s">
        <v>3497</v>
      </c>
      <c r="B168" s="60" t="s">
        <v>508</v>
      </c>
      <c r="C168" s="60" t="s">
        <v>5619</v>
      </c>
      <c r="D168" s="45" t="str">
        <f t="shared" si="2"/>
        <v>2</v>
      </c>
      <c r="F168" s="67" t="s">
        <v>5894</v>
      </c>
      <c r="G168" s="63" t="s">
        <v>5933</v>
      </c>
      <c r="H168" s="68">
        <v>5840</v>
      </c>
      <c r="I168" s="57"/>
      <c r="J168" s="80">
        <v>8200</v>
      </c>
      <c r="K168" s="76" t="s">
        <v>5609</v>
      </c>
      <c r="L168" s="76" t="s">
        <v>4935</v>
      </c>
      <c r="M168" s="76">
        <v>400</v>
      </c>
      <c r="N168" s="76">
        <v>1E-3</v>
      </c>
      <c r="O168" s="81"/>
      <c r="Q168" s="85">
        <v>29.2</v>
      </c>
      <c r="R168" s="64">
        <v>200</v>
      </c>
      <c r="S168" s="68">
        <v>5840</v>
      </c>
    </row>
    <row r="169" spans="1:19" x14ac:dyDescent="0.25">
      <c r="A169" s="73" t="s">
        <v>3497</v>
      </c>
      <c r="B169" s="60" t="s">
        <v>1200</v>
      </c>
      <c r="C169" s="60" t="s">
        <v>5619</v>
      </c>
      <c r="D169" s="45" t="str">
        <f t="shared" si="2"/>
        <v>4</v>
      </c>
      <c r="F169" s="67" t="s">
        <v>5894</v>
      </c>
      <c r="G169" s="63" t="s">
        <v>5934</v>
      </c>
      <c r="H169" s="68">
        <v>5840</v>
      </c>
      <c r="I169" s="57"/>
      <c r="J169" s="80">
        <v>8200</v>
      </c>
      <c r="K169" s="76" t="s">
        <v>5609</v>
      </c>
      <c r="L169" s="76" t="s">
        <v>4935</v>
      </c>
      <c r="M169" s="76">
        <v>400</v>
      </c>
      <c r="N169" s="76">
        <v>1E-3</v>
      </c>
      <c r="O169" s="81"/>
      <c r="Q169" s="85">
        <v>29.2</v>
      </c>
      <c r="R169" s="64">
        <v>200</v>
      </c>
      <c r="S169" s="68">
        <v>5840</v>
      </c>
    </row>
    <row r="170" spans="1:19" x14ac:dyDescent="0.25">
      <c r="A170" s="73" t="s">
        <v>3498</v>
      </c>
      <c r="B170" s="60" t="s">
        <v>509</v>
      </c>
      <c r="C170" s="60" t="s">
        <v>5619</v>
      </c>
      <c r="D170" s="45" t="str">
        <f t="shared" si="2"/>
        <v>2</v>
      </c>
      <c r="F170" s="67" t="s">
        <v>5894</v>
      </c>
      <c r="G170" s="63" t="s">
        <v>5935</v>
      </c>
      <c r="H170" s="68">
        <v>5840</v>
      </c>
      <c r="I170" s="57"/>
      <c r="J170" s="80">
        <v>46000</v>
      </c>
      <c r="K170" s="76" t="s">
        <v>5609</v>
      </c>
      <c r="L170" s="76" t="s">
        <v>4938</v>
      </c>
      <c r="M170" s="76">
        <v>400</v>
      </c>
      <c r="N170" s="76">
        <v>1E-3</v>
      </c>
      <c r="O170" s="81"/>
      <c r="Q170" s="85">
        <v>29.2</v>
      </c>
      <c r="R170" s="64">
        <v>200</v>
      </c>
      <c r="S170" s="68">
        <v>5840</v>
      </c>
    </row>
    <row r="171" spans="1:19" x14ac:dyDescent="0.25">
      <c r="A171" s="73" t="s">
        <v>3498</v>
      </c>
      <c r="B171" s="60" t="s">
        <v>1201</v>
      </c>
      <c r="C171" s="60" t="s">
        <v>5619</v>
      </c>
      <c r="D171" s="45" t="str">
        <f t="shared" si="2"/>
        <v>4</v>
      </c>
      <c r="F171" s="67" t="s">
        <v>5894</v>
      </c>
      <c r="G171" s="63" t="s">
        <v>5936</v>
      </c>
      <c r="H171" s="68">
        <v>5840</v>
      </c>
      <c r="I171" s="57"/>
      <c r="J171" s="80">
        <v>46000</v>
      </c>
      <c r="K171" s="76" t="s">
        <v>5609</v>
      </c>
      <c r="L171" s="76" t="s">
        <v>4938</v>
      </c>
      <c r="M171" s="76">
        <v>400</v>
      </c>
      <c r="N171" s="76">
        <v>1E-3</v>
      </c>
      <c r="O171" s="81"/>
      <c r="Q171" s="85">
        <v>29.2</v>
      </c>
      <c r="R171" s="64">
        <v>200</v>
      </c>
      <c r="S171" s="68">
        <v>5840</v>
      </c>
    </row>
    <row r="172" spans="1:19" x14ac:dyDescent="0.25">
      <c r="A172" s="73" t="s">
        <v>3499</v>
      </c>
      <c r="B172" s="60" t="s">
        <v>510</v>
      </c>
      <c r="C172" s="60" t="s">
        <v>5619</v>
      </c>
      <c r="D172" s="45" t="str">
        <f t="shared" si="2"/>
        <v>2</v>
      </c>
      <c r="F172" s="67" t="s">
        <v>5894</v>
      </c>
      <c r="G172" s="63" t="s">
        <v>5937</v>
      </c>
      <c r="H172" s="68">
        <v>5840</v>
      </c>
      <c r="I172" s="57"/>
      <c r="J172" s="80">
        <v>8800</v>
      </c>
      <c r="K172" s="76" t="s">
        <v>5609</v>
      </c>
      <c r="L172" s="76" t="s">
        <v>4939</v>
      </c>
      <c r="M172" s="76">
        <v>400</v>
      </c>
      <c r="N172" s="76">
        <v>1E-3</v>
      </c>
      <c r="O172" s="81"/>
      <c r="Q172" s="85">
        <v>29.2</v>
      </c>
      <c r="R172" s="64">
        <v>200</v>
      </c>
      <c r="S172" s="68">
        <v>5840</v>
      </c>
    </row>
    <row r="173" spans="1:19" x14ac:dyDescent="0.25">
      <c r="A173" s="73" t="s">
        <v>3500</v>
      </c>
      <c r="B173" s="60" t="s">
        <v>1202</v>
      </c>
      <c r="C173" s="60" t="s">
        <v>5619</v>
      </c>
      <c r="D173" s="45" t="str">
        <f t="shared" si="2"/>
        <v>4</v>
      </c>
      <c r="F173" s="67" t="s">
        <v>5894</v>
      </c>
      <c r="G173" s="63" t="s">
        <v>5938</v>
      </c>
      <c r="H173" s="68">
        <v>5840</v>
      </c>
      <c r="I173" s="57"/>
      <c r="J173" s="80">
        <v>8800</v>
      </c>
      <c r="K173" s="76" t="s">
        <v>5609</v>
      </c>
      <c r="L173" s="76" t="s">
        <v>4939</v>
      </c>
      <c r="M173" s="76">
        <v>400</v>
      </c>
      <c r="N173" s="76">
        <v>1E-3</v>
      </c>
      <c r="O173" s="81"/>
      <c r="Q173" s="85">
        <v>29.2</v>
      </c>
      <c r="R173" s="64">
        <v>200</v>
      </c>
      <c r="S173" s="68">
        <v>5840</v>
      </c>
    </row>
    <row r="174" spans="1:19" x14ac:dyDescent="0.25">
      <c r="A174" s="73" t="s">
        <v>3502</v>
      </c>
      <c r="B174" s="60" t="s">
        <v>511</v>
      </c>
      <c r="C174" s="60" t="s">
        <v>5619</v>
      </c>
      <c r="D174" s="45" t="str">
        <f t="shared" si="2"/>
        <v>2</v>
      </c>
      <c r="F174" s="67" t="s">
        <v>5894</v>
      </c>
      <c r="G174" s="63" t="s">
        <v>5939</v>
      </c>
      <c r="H174" s="68">
        <v>5840</v>
      </c>
      <c r="I174" s="57"/>
      <c r="J174" s="80">
        <v>45242.5</v>
      </c>
      <c r="K174" s="76" t="s">
        <v>5609</v>
      </c>
      <c r="L174" s="76" t="s">
        <v>4942</v>
      </c>
      <c r="M174" s="76">
        <v>297.39</v>
      </c>
      <c r="N174" s="76">
        <v>1E-3</v>
      </c>
      <c r="O174" s="81"/>
      <c r="Q174" s="85">
        <v>29.2</v>
      </c>
      <c r="R174" s="64">
        <v>200</v>
      </c>
      <c r="S174" s="68">
        <v>5840</v>
      </c>
    </row>
    <row r="175" spans="1:19" x14ac:dyDescent="0.25">
      <c r="A175" s="73" t="s">
        <v>3502</v>
      </c>
      <c r="B175" s="60" t="s">
        <v>1203</v>
      </c>
      <c r="C175" s="60" t="s">
        <v>5619</v>
      </c>
      <c r="D175" s="45" t="str">
        <f t="shared" si="2"/>
        <v>4</v>
      </c>
      <c r="F175" s="67" t="s">
        <v>5894</v>
      </c>
      <c r="G175" s="63" t="s">
        <v>5940</v>
      </c>
      <c r="H175" s="68">
        <v>5840</v>
      </c>
      <c r="I175" s="57"/>
      <c r="J175" s="80">
        <v>45242.5</v>
      </c>
      <c r="K175" s="76" t="s">
        <v>5609</v>
      </c>
      <c r="L175" s="76" t="s">
        <v>4942</v>
      </c>
      <c r="M175" s="76">
        <v>297.39</v>
      </c>
      <c r="N175" s="76">
        <v>1E-3</v>
      </c>
      <c r="O175" s="81"/>
      <c r="Q175" s="85">
        <v>29.2</v>
      </c>
      <c r="R175" s="64">
        <v>200</v>
      </c>
      <c r="S175" s="68">
        <v>5840</v>
      </c>
    </row>
    <row r="176" spans="1:19" x14ac:dyDescent="0.25">
      <c r="A176" s="73" t="s">
        <v>3503</v>
      </c>
      <c r="B176" s="60" t="s">
        <v>512</v>
      </c>
      <c r="C176" s="60" t="s">
        <v>5619</v>
      </c>
      <c r="D176" s="45" t="str">
        <f t="shared" si="2"/>
        <v>2</v>
      </c>
      <c r="F176" s="67" t="s">
        <v>5894</v>
      </c>
      <c r="G176" s="63" t="s">
        <v>5941</v>
      </c>
      <c r="H176" s="68">
        <v>5840</v>
      </c>
      <c r="I176" s="57"/>
      <c r="J176" s="80">
        <v>0</v>
      </c>
      <c r="K176" s="76" t="s">
        <v>5609</v>
      </c>
      <c r="L176" s="76" t="s">
        <v>4927</v>
      </c>
      <c r="M176" s="76">
        <v>1E-3</v>
      </c>
      <c r="N176" s="76">
        <v>1E-3</v>
      </c>
      <c r="O176" s="81"/>
      <c r="Q176" s="85">
        <v>29.2</v>
      </c>
      <c r="R176" s="64">
        <v>200</v>
      </c>
      <c r="S176" s="68">
        <v>5840</v>
      </c>
    </row>
    <row r="177" spans="1:19" x14ac:dyDescent="0.25">
      <c r="A177" s="73" t="s">
        <v>3503</v>
      </c>
      <c r="B177" s="60" t="s">
        <v>1204</v>
      </c>
      <c r="C177" s="60" t="s">
        <v>5619</v>
      </c>
      <c r="D177" s="45" t="str">
        <f t="shared" si="2"/>
        <v>4</v>
      </c>
      <c r="F177" s="67" t="s">
        <v>5894</v>
      </c>
      <c r="G177" s="63" t="s">
        <v>5942</v>
      </c>
      <c r="H177" s="68">
        <v>5840</v>
      </c>
      <c r="I177" s="57"/>
      <c r="J177" s="80">
        <v>0</v>
      </c>
      <c r="K177" s="76" t="s">
        <v>5609</v>
      </c>
      <c r="L177" s="76" t="s">
        <v>4927</v>
      </c>
      <c r="M177" s="76">
        <v>1E-3</v>
      </c>
      <c r="N177" s="76">
        <v>1E-3</v>
      </c>
      <c r="O177" s="81"/>
      <c r="Q177" s="85">
        <v>29.2</v>
      </c>
      <c r="R177" s="64">
        <v>200</v>
      </c>
      <c r="S177" s="68">
        <v>5840</v>
      </c>
    </row>
    <row r="178" spans="1:19" x14ac:dyDescent="0.25">
      <c r="A178" s="73" t="s">
        <v>3505</v>
      </c>
      <c r="B178" s="60" t="s">
        <v>156</v>
      </c>
      <c r="C178" s="60" t="s">
        <v>5619</v>
      </c>
      <c r="D178" s="45" t="str">
        <f t="shared" si="2"/>
        <v>1</v>
      </c>
      <c r="F178" s="67" t="s">
        <v>5894</v>
      </c>
      <c r="G178" s="63" t="s">
        <v>5943</v>
      </c>
      <c r="H178" s="68">
        <v>5840</v>
      </c>
      <c r="I178" s="57"/>
      <c r="J178" s="80">
        <v>9200</v>
      </c>
      <c r="K178" s="76" t="s">
        <v>5609</v>
      </c>
      <c r="L178" s="76">
        <v>26</v>
      </c>
      <c r="M178" s="76">
        <v>400</v>
      </c>
      <c r="N178" s="76">
        <v>1E-3</v>
      </c>
      <c r="O178" s="81"/>
      <c r="Q178" s="85">
        <v>29.2</v>
      </c>
      <c r="R178" s="64">
        <v>200</v>
      </c>
      <c r="S178" s="68">
        <v>5840</v>
      </c>
    </row>
    <row r="179" spans="1:19" x14ac:dyDescent="0.25">
      <c r="A179" s="73" t="s">
        <v>3505</v>
      </c>
      <c r="B179" s="60" t="s">
        <v>848</v>
      </c>
      <c r="C179" s="60" t="s">
        <v>5619</v>
      </c>
      <c r="D179" s="45" t="str">
        <f t="shared" si="2"/>
        <v>3</v>
      </c>
      <c r="F179" s="67" t="s">
        <v>5894</v>
      </c>
      <c r="G179" s="63" t="s">
        <v>5944</v>
      </c>
      <c r="H179" s="68">
        <v>5840</v>
      </c>
      <c r="I179" s="57"/>
      <c r="J179" s="80">
        <v>9200</v>
      </c>
      <c r="K179" s="76" t="s">
        <v>5609</v>
      </c>
      <c r="L179" s="76">
        <v>26</v>
      </c>
      <c r="M179" s="76">
        <v>400</v>
      </c>
      <c r="N179" s="76">
        <v>1E-3</v>
      </c>
      <c r="O179" s="81"/>
      <c r="Q179" s="85">
        <v>29.2</v>
      </c>
      <c r="R179" s="64">
        <v>200</v>
      </c>
      <c r="S179" s="68">
        <v>5840</v>
      </c>
    </row>
    <row r="180" spans="1:19" x14ac:dyDescent="0.25">
      <c r="A180" s="73" t="s">
        <v>3506</v>
      </c>
      <c r="B180" s="60" t="s">
        <v>157</v>
      </c>
      <c r="C180" s="60">
        <v>8544</v>
      </c>
      <c r="D180" s="45" t="str">
        <f t="shared" si="2"/>
        <v>1</v>
      </c>
      <c r="F180" s="67" t="s">
        <v>5894</v>
      </c>
      <c r="G180" s="63" t="s">
        <v>5945</v>
      </c>
      <c r="H180" s="68">
        <v>5840</v>
      </c>
      <c r="I180" s="57"/>
      <c r="J180" s="80">
        <v>8544</v>
      </c>
      <c r="K180" s="76"/>
      <c r="L180" s="76">
        <v>24</v>
      </c>
      <c r="M180" s="76">
        <v>356</v>
      </c>
      <c r="N180" s="76">
        <v>8544</v>
      </c>
      <c r="O180" s="81"/>
      <c r="Q180" s="85">
        <v>29.2</v>
      </c>
      <c r="R180" s="64">
        <v>200</v>
      </c>
      <c r="S180" s="68">
        <v>5840</v>
      </c>
    </row>
    <row r="181" spans="1:19" x14ac:dyDescent="0.25">
      <c r="A181" s="73" t="s">
        <v>3506</v>
      </c>
      <c r="B181" s="60" t="s">
        <v>849</v>
      </c>
      <c r="C181" s="60">
        <v>8544</v>
      </c>
      <c r="D181" s="45" t="str">
        <f t="shared" si="2"/>
        <v>3</v>
      </c>
      <c r="F181" s="67" t="s">
        <v>5894</v>
      </c>
      <c r="G181" s="63" t="s">
        <v>5946</v>
      </c>
      <c r="H181" s="68">
        <v>5840</v>
      </c>
      <c r="I181" s="57"/>
      <c r="J181" s="80">
        <v>8544</v>
      </c>
      <c r="K181" s="76"/>
      <c r="L181" s="76">
        <v>24</v>
      </c>
      <c r="M181" s="76">
        <v>356</v>
      </c>
      <c r="N181" s="76">
        <v>8544</v>
      </c>
      <c r="O181" s="81"/>
      <c r="Q181" s="85">
        <v>29.2</v>
      </c>
      <c r="R181" s="64">
        <v>200</v>
      </c>
      <c r="S181" s="68">
        <v>5840</v>
      </c>
    </row>
    <row r="182" spans="1:19" x14ac:dyDescent="0.25">
      <c r="A182" s="73" t="s">
        <v>3507</v>
      </c>
      <c r="B182" s="60" t="s">
        <v>158</v>
      </c>
      <c r="C182" s="60" t="s">
        <v>5619</v>
      </c>
      <c r="D182" s="45" t="str">
        <f t="shared" si="2"/>
        <v>1</v>
      </c>
      <c r="F182" s="67" t="s">
        <v>5894</v>
      </c>
      <c r="G182" s="63" t="s">
        <v>5947</v>
      </c>
      <c r="H182" s="68">
        <v>5840</v>
      </c>
      <c r="I182" s="57"/>
      <c r="J182" s="80">
        <v>8000</v>
      </c>
      <c r="K182" s="76" t="s">
        <v>5609</v>
      </c>
      <c r="L182" s="76">
        <v>20</v>
      </c>
      <c r="M182" s="76">
        <v>400</v>
      </c>
      <c r="N182" s="76">
        <v>1E-3</v>
      </c>
      <c r="O182" s="81"/>
      <c r="Q182" s="85">
        <v>29.2</v>
      </c>
      <c r="R182" s="64">
        <v>200</v>
      </c>
      <c r="S182" s="68">
        <v>5840</v>
      </c>
    </row>
    <row r="183" spans="1:19" x14ac:dyDescent="0.25">
      <c r="A183" s="73" t="s">
        <v>3507</v>
      </c>
      <c r="B183" s="60" t="s">
        <v>850</v>
      </c>
      <c r="C183" s="60" t="s">
        <v>5619</v>
      </c>
      <c r="D183" s="45" t="str">
        <f t="shared" si="2"/>
        <v>3</v>
      </c>
      <c r="F183" s="67" t="s">
        <v>5894</v>
      </c>
      <c r="G183" s="63" t="s">
        <v>5948</v>
      </c>
      <c r="H183" s="68">
        <v>5840</v>
      </c>
      <c r="I183" s="57"/>
      <c r="J183" s="80">
        <v>8000</v>
      </c>
      <c r="K183" s="76" t="s">
        <v>5609</v>
      </c>
      <c r="L183" s="76">
        <v>20</v>
      </c>
      <c r="M183" s="76">
        <v>400</v>
      </c>
      <c r="N183" s="76">
        <v>1E-3</v>
      </c>
      <c r="O183" s="81"/>
      <c r="Q183" s="85">
        <v>29.2</v>
      </c>
      <c r="R183" s="64">
        <v>200</v>
      </c>
      <c r="S183" s="68">
        <v>5840</v>
      </c>
    </row>
    <row r="184" spans="1:19" x14ac:dyDescent="0.25">
      <c r="A184" s="73" t="s">
        <v>3508</v>
      </c>
      <c r="B184" s="60" t="s">
        <v>159</v>
      </c>
      <c r="C184" s="60" t="s">
        <v>5619</v>
      </c>
      <c r="D184" s="45" t="str">
        <f t="shared" si="2"/>
        <v>1</v>
      </c>
      <c r="F184" s="67" t="s">
        <v>5894</v>
      </c>
      <c r="G184" s="63" t="s">
        <v>5949</v>
      </c>
      <c r="H184" s="68">
        <v>5840</v>
      </c>
      <c r="I184" s="57"/>
      <c r="J184" s="80">
        <v>12000</v>
      </c>
      <c r="K184" s="76" t="s">
        <v>5609</v>
      </c>
      <c r="L184" s="76" t="s">
        <v>4943</v>
      </c>
      <c r="M184" s="76">
        <v>106</v>
      </c>
      <c r="N184" s="76">
        <v>1E-3</v>
      </c>
      <c r="O184" s="81"/>
      <c r="Q184" s="85">
        <v>29.2</v>
      </c>
      <c r="R184" s="64">
        <v>200</v>
      </c>
      <c r="S184" s="68">
        <v>5840</v>
      </c>
    </row>
    <row r="185" spans="1:19" x14ac:dyDescent="0.25">
      <c r="A185" s="73" t="s">
        <v>3508</v>
      </c>
      <c r="B185" s="60" t="s">
        <v>851</v>
      </c>
      <c r="C185" s="60" t="s">
        <v>5619</v>
      </c>
      <c r="D185" s="45" t="str">
        <f t="shared" si="2"/>
        <v>3</v>
      </c>
      <c r="F185" s="67" t="s">
        <v>5894</v>
      </c>
      <c r="G185" s="63" t="s">
        <v>5950</v>
      </c>
      <c r="H185" s="68">
        <v>5840</v>
      </c>
      <c r="I185" s="57"/>
      <c r="J185" s="80">
        <v>12000</v>
      </c>
      <c r="K185" s="76" t="s">
        <v>5609</v>
      </c>
      <c r="L185" s="76" t="s">
        <v>4943</v>
      </c>
      <c r="M185" s="76">
        <v>106</v>
      </c>
      <c r="N185" s="76">
        <v>1E-3</v>
      </c>
      <c r="O185" s="81"/>
      <c r="Q185" s="85">
        <v>29.2</v>
      </c>
      <c r="R185" s="64">
        <v>200</v>
      </c>
      <c r="S185" s="68">
        <v>5840</v>
      </c>
    </row>
    <row r="186" spans="1:19" x14ac:dyDescent="0.25">
      <c r="A186" s="73" t="s">
        <v>3509</v>
      </c>
      <c r="B186" s="60" t="s">
        <v>160</v>
      </c>
      <c r="C186" s="60" t="s">
        <v>5619</v>
      </c>
      <c r="D186" s="45" t="str">
        <f t="shared" si="2"/>
        <v>1</v>
      </c>
      <c r="F186" s="67" t="s">
        <v>5894</v>
      </c>
      <c r="G186" s="63" t="s">
        <v>5951</v>
      </c>
      <c r="H186" s="68">
        <v>5840</v>
      </c>
      <c r="I186" s="57"/>
      <c r="J186" s="80">
        <v>8800</v>
      </c>
      <c r="K186" s="76" t="s">
        <v>5609</v>
      </c>
      <c r="L186" s="76" t="s">
        <v>4939</v>
      </c>
      <c r="M186" s="76">
        <v>400</v>
      </c>
      <c r="N186" s="76">
        <v>1E-3</v>
      </c>
      <c r="O186" s="81"/>
      <c r="Q186" s="85">
        <v>29.2</v>
      </c>
      <c r="R186" s="64">
        <v>200</v>
      </c>
      <c r="S186" s="68">
        <v>5840</v>
      </c>
    </row>
    <row r="187" spans="1:19" x14ac:dyDescent="0.25">
      <c r="A187" s="73" t="s">
        <v>3509</v>
      </c>
      <c r="B187" s="60" t="s">
        <v>852</v>
      </c>
      <c r="C187" s="60" t="s">
        <v>5619</v>
      </c>
      <c r="D187" s="45" t="str">
        <f t="shared" si="2"/>
        <v>3</v>
      </c>
      <c r="F187" s="67" t="s">
        <v>5894</v>
      </c>
      <c r="G187" s="63" t="s">
        <v>5952</v>
      </c>
      <c r="H187" s="68">
        <v>5840</v>
      </c>
      <c r="I187" s="57"/>
      <c r="J187" s="80">
        <v>8800</v>
      </c>
      <c r="K187" s="76" t="s">
        <v>5609</v>
      </c>
      <c r="L187" s="76" t="s">
        <v>4939</v>
      </c>
      <c r="M187" s="76">
        <v>400</v>
      </c>
      <c r="N187" s="76">
        <v>1E-3</v>
      </c>
      <c r="O187" s="81"/>
      <c r="Q187" s="85">
        <v>29.2</v>
      </c>
      <c r="R187" s="64">
        <v>200</v>
      </c>
      <c r="S187" s="68">
        <v>5840</v>
      </c>
    </row>
    <row r="188" spans="1:19" x14ac:dyDescent="0.25">
      <c r="A188" s="73" t="s">
        <v>3510</v>
      </c>
      <c r="B188" s="60" t="s">
        <v>161</v>
      </c>
      <c r="C188" s="60">
        <v>12045.1</v>
      </c>
      <c r="D188" s="45" t="str">
        <f t="shared" si="2"/>
        <v>1</v>
      </c>
      <c r="F188" s="67" t="s">
        <v>5894</v>
      </c>
      <c r="G188" s="63" t="s">
        <v>5953</v>
      </c>
      <c r="H188" s="68">
        <v>5840</v>
      </c>
      <c r="I188" s="57"/>
      <c r="J188" s="80">
        <v>12045.1</v>
      </c>
      <c r="K188" s="76"/>
      <c r="L188" s="76" t="s">
        <v>4944</v>
      </c>
      <c r="M188" s="76">
        <v>249.38</v>
      </c>
      <c r="N188" s="76">
        <v>12045.1</v>
      </c>
      <c r="O188" s="81"/>
      <c r="Q188" s="85">
        <v>29.2</v>
      </c>
      <c r="R188" s="64">
        <v>200</v>
      </c>
      <c r="S188" s="68">
        <v>5840</v>
      </c>
    </row>
    <row r="189" spans="1:19" x14ac:dyDescent="0.25">
      <c r="A189" s="73" t="s">
        <v>3510</v>
      </c>
      <c r="B189" s="60" t="s">
        <v>853</v>
      </c>
      <c r="C189" s="60">
        <v>12045.1</v>
      </c>
      <c r="D189" s="45" t="str">
        <f t="shared" si="2"/>
        <v>3</v>
      </c>
      <c r="F189" s="67" t="s">
        <v>5894</v>
      </c>
      <c r="G189" s="63" t="s">
        <v>5954</v>
      </c>
      <c r="H189" s="68">
        <v>5840</v>
      </c>
      <c r="I189" s="57"/>
      <c r="J189" s="80">
        <v>12045.1</v>
      </c>
      <c r="K189" s="76"/>
      <c r="L189" s="76" t="s">
        <v>4944</v>
      </c>
      <c r="M189" s="76">
        <v>249.38</v>
      </c>
      <c r="N189" s="76">
        <v>12045.1</v>
      </c>
      <c r="O189" s="81"/>
      <c r="Q189" s="85">
        <v>29.2</v>
      </c>
      <c r="R189" s="64">
        <v>200</v>
      </c>
      <c r="S189" s="68">
        <v>5840</v>
      </c>
    </row>
    <row r="190" spans="1:19" x14ac:dyDescent="0.25">
      <c r="A190" s="73" t="s">
        <v>3511</v>
      </c>
      <c r="B190" s="60" t="s">
        <v>162</v>
      </c>
      <c r="C190" s="60" t="s">
        <v>5619</v>
      </c>
      <c r="D190" s="45" t="str">
        <f t="shared" si="2"/>
        <v>1</v>
      </c>
      <c r="F190" s="67" t="s">
        <v>5894</v>
      </c>
      <c r="G190" s="63" t="s">
        <v>5955</v>
      </c>
      <c r="H190" s="68">
        <v>5840</v>
      </c>
      <c r="I190" s="57"/>
      <c r="J190" s="80">
        <v>0</v>
      </c>
      <c r="K190" s="76" t="s">
        <v>5609</v>
      </c>
      <c r="L190" s="76" t="s">
        <v>4927</v>
      </c>
      <c r="M190" s="76">
        <v>1E-3</v>
      </c>
      <c r="N190" s="76">
        <v>1E-3</v>
      </c>
      <c r="O190" s="81"/>
      <c r="Q190" s="85">
        <v>29.2</v>
      </c>
      <c r="R190" s="64">
        <v>200</v>
      </c>
      <c r="S190" s="68">
        <v>5840</v>
      </c>
    </row>
    <row r="191" spans="1:19" x14ac:dyDescent="0.25">
      <c r="A191" s="73" t="s">
        <v>3511</v>
      </c>
      <c r="B191" s="60" t="s">
        <v>854</v>
      </c>
      <c r="C191" s="60" t="s">
        <v>5619</v>
      </c>
      <c r="D191" s="45" t="str">
        <f t="shared" si="2"/>
        <v>3</v>
      </c>
      <c r="F191" s="67" t="s">
        <v>5894</v>
      </c>
      <c r="G191" s="63" t="s">
        <v>5956</v>
      </c>
      <c r="H191" s="68">
        <v>5840</v>
      </c>
      <c r="I191" s="57"/>
      <c r="J191" s="80">
        <v>0</v>
      </c>
      <c r="K191" s="76" t="s">
        <v>5609</v>
      </c>
      <c r="L191" s="76" t="s">
        <v>4927</v>
      </c>
      <c r="M191" s="76">
        <v>1E-3</v>
      </c>
      <c r="N191" s="76">
        <v>1E-3</v>
      </c>
      <c r="O191" s="81"/>
      <c r="Q191" s="85">
        <v>29.2</v>
      </c>
      <c r="R191" s="64">
        <v>200</v>
      </c>
      <c r="S191" s="68">
        <v>5840</v>
      </c>
    </row>
    <row r="192" spans="1:19" x14ac:dyDescent="0.25">
      <c r="A192" s="73" t="s">
        <v>3512</v>
      </c>
      <c r="B192" s="60" t="s">
        <v>163</v>
      </c>
      <c r="C192" s="60" t="s">
        <v>5619</v>
      </c>
      <c r="D192" s="45" t="str">
        <f t="shared" si="2"/>
        <v>1</v>
      </c>
      <c r="F192" s="67" t="s">
        <v>5894</v>
      </c>
      <c r="G192" s="63" t="s">
        <v>5957</v>
      </c>
      <c r="H192" s="68">
        <v>5840</v>
      </c>
      <c r="I192" s="57"/>
      <c r="J192" s="80">
        <v>11114.3</v>
      </c>
      <c r="K192" s="76" t="s">
        <v>5609</v>
      </c>
      <c r="L192" s="76" t="s">
        <v>4945</v>
      </c>
      <c r="M192" s="76">
        <v>400</v>
      </c>
      <c r="N192" s="76">
        <v>1E-3</v>
      </c>
      <c r="O192" s="81"/>
      <c r="Q192" s="85">
        <v>29.2</v>
      </c>
      <c r="R192" s="64">
        <v>200</v>
      </c>
      <c r="S192" s="68">
        <v>5840</v>
      </c>
    </row>
    <row r="193" spans="1:19" x14ac:dyDescent="0.25">
      <c r="A193" s="73" t="s">
        <v>3512</v>
      </c>
      <c r="B193" s="60" t="s">
        <v>855</v>
      </c>
      <c r="C193" s="60" t="s">
        <v>5619</v>
      </c>
      <c r="D193" s="45" t="str">
        <f t="shared" si="2"/>
        <v>3</v>
      </c>
      <c r="F193" s="67" t="s">
        <v>5894</v>
      </c>
      <c r="G193" s="63" t="s">
        <v>5958</v>
      </c>
      <c r="H193" s="68">
        <v>5840</v>
      </c>
      <c r="I193" s="57"/>
      <c r="J193" s="80">
        <v>11114.3</v>
      </c>
      <c r="K193" s="76" t="s">
        <v>5609</v>
      </c>
      <c r="L193" s="76" t="s">
        <v>4945</v>
      </c>
      <c r="M193" s="76">
        <v>400</v>
      </c>
      <c r="N193" s="76">
        <v>1E-3</v>
      </c>
      <c r="O193" s="81"/>
      <c r="Q193" s="85">
        <v>29.2</v>
      </c>
      <c r="R193" s="64">
        <v>200</v>
      </c>
      <c r="S193" s="68">
        <v>5840</v>
      </c>
    </row>
    <row r="194" spans="1:19" x14ac:dyDescent="0.25">
      <c r="A194" s="73" t="s">
        <v>3513</v>
      </c>
      <c r="B194" s="60" t="s">
        <v>164</v>
      </c>
      <c r="C194" s="60" t="s">
        <v>5619</v>
      </c>
      <c r="D194" s="45" t="str">
        <f t="shared" si="2"/>
        <v>1</v>
      </c>
      <c r="F194" s="67" t="s">
        <v>5894</v>
      </c>
      <c r="G194" s="63" t="s">
        <v>5959</v>
      </c>
      <c r="H194" s="68">
        <v>5840</v>
      </c>
      <c r="I194" s="57"/>
      <c r="J194" s="80">
        <v>555.4</v>
      </c>
      <c r="K194" s="76" t="s">
        <v>5609</v>
      </c>
      <c r="L194" s="76" t="s">
        <v>4946</v>
      </c>
      <c r="M194" s="76">
        <v>400</v>
      </c>
      <c r="N194" s="76">
        <v>1E-3</v>
      </c>
      <c r="O194" s="81"/>
      <c r="Q194" s="85">
        <v>29.2</v>
      </c>
      <c r="R194" s="64">
        <v>200</v>
      </c>
      <c r="S194" s="68">
        <v>5840</v>
      </c>
    </row>
    <row r="195" spans="1:19" x14ac:dyDescent="0.25">
      <c r="A195" s="73" t="s">
        <v>3513</v>
      </c>
      <c r="B195" s="60" t="s">
        <v>856</v>
      </c>
      <c r="C195" s="60" t="s">
        <v>5619</v>
      </c>
      <c r="D195" s="45" t="str">
        <f t="shared" ref="D195:D258" si="3">LEFT(B195,1)</f>
        <v>3</v>
      </c>
      <c r="F195" s="67" t="s">
        <v>5894</v>
      </c>
      <c r="G195" s="63" t="s">
        <v>5960</v>
      </c>
      <c r="H195" s="68">
        <v>5840</v>
      </c>
      <c r="I195" s="57"/>
      <c r="J195" s="80">
        <v>555.4</v>
      </c>
      <c r="K195" s="76" t="s">
        <v>5609</v>
      </c>
      <c r="L195" s="76" t="s">
        <v>4946</v>
      </c>
      <c r="M195" s="76">
        <v>400</v>
      </c>
      <c r="N195" s="76">
        <v>1E-3</v>
      </c>
      <c r="O195" s="81"/>
      <c r="Q195" s="85">
        <v>29.2</v>
      </c>
      <c r="R195" s="64">
        <v>200</v>
      </c>
      <c r="S195" s="68">
        <v>5840</v>
      </c>
    </row>
    <row r="196" spans="1:19" x14ac:dyDescent="0.25">
      <c r="A196" s="73" t="s">
        <v>3514</v>
      </c>
      <c r="B196" s="60" t="s">
        <v>165</v>
      </c>
      <c r="C196" s="60" t="s">
        <v>5619</v>
      </c>
      <c r="D196" s="45" t="str">
        <f t="shared" si="3"/>
        <v>1</v>
      </c>
      <c r="F196" s="67" t="s">
        <v>5894</v>
      </c>
      <c r="G196" s="63" t="s">
        <v>5961</v>
      </c>
      <c r="H196" s="68">
        <v>5840</v>
      </c>
      <c r="I196" s="57"/>
      <c r="J196" s="80">
        <v>4973.3999999999996</v>
      </c>
      <c r="K196" s="76" t="s">
        <v>5609</v>
      </c>
      <c r="L196" s="76">
        <v>25</v>
      </c>
      <c r="M196" s="76">
        <v>198.94</v>
      </c>
      <c r="N196" s="76">
        <v>1E-3</v>
      </c>
      <c r="O196" s="81"/>
      <c r="Q196" s="85">
        <v>29.2</v>
      </c>
      <c r="R196" s="64">
        <v>200</v>
      </c>
      <c r="S196" s="68">
        <v>5840</v>
      </c>
    </row>
    <row r="197" spans="1:19" x14ac:dyDescent="0.25">
      <c r="A197" s="73" t="s">
        <v>3514</v>
      </c>
      <c r="B197" s="60" t="s">
        <v>857</v>
      </c>
      <c r="C197" s="60" t="s">
        <v>5619</v>
      </c>
      <c r="D197" s="45" t="str">
        <f t="shared" si="3"/>
        <v>3</v>
      </c>
      <c r="F197" s="67" t="s">
        <v>5894</v>
      </c>
      <c r="G197" s="63" t="s">
        <v>5962</v>
      </c>
      <c r="H197" s="68">
        <v>5840</v>
      </c>
      <c r="I197" s="57"/>
      <c r="J197" s="80">
        <v>4973.3999999999996</v>
      </c>
      <c r="K197" s="76" t="s">
        <v>5609</v>
      </c>
      <c r="L197" s="76">
        <v>25</v>
      </c>
      <c r="M197" s="76">
        <v>198.94</v>
      </c>
      <c r="N197" s="76">
        <v>1E-3</v>
      </c>
      <c r="O197" s="81"/>
      <c r="Q197" s="85">
        <v>29.2</v>
      </c>
      <c r="R197" s="64">
        <v>200</v>
      </c>
      <c r="S197" s="68">
        <v>5840</v>
      </c>
    </row>
    <row r="198" spans="1:19" x14ac:dyDescent="0.25">
      <c r="A198" s="73" t="s">
        <v>3515</v>
      </c>
      <c r="B198" s="60" t="s">
        <v>166</v>
      </c>
      <c r="C198" s="60" t="s">
        <v>5619</v>
      </c>
      <c r="D198" s="45" t="str">
        <f t="shared" si="3"/>
        <v>1</v>
      </c>
      <c r="F198" s="67" t="s">
        <v>5894</v>
      </c>
      <c r="G198" s="63" t="s">
        <v>5963</v>
      </c>
      <c r="H198" s="68">
        <v>5840</v>
      </c>
      <c r="I198" s="57"/>
      <c r="J198" s="80">
        <v>1310.0999999999999</v>
      </c>
      <c r="K198" s="76" t="s">
        <v>5609</v>
      </c>
      <c r="L198" s="76" t="s">
        <v>4947</v>
      </c>
      <c r="M198" s="76">
        <v>400</v>
      </c>
      <c r="N198" s="76">
        <v>1E-3</v>
      </c>
      <c r="O198" s="81"/>
      <c r="Q198" s="85">
        <v>29.2</v>
      </c>
      <c r="R198" s="64">
        <v>200</v>
      </c>
      <c r="S198" s="68">
        <v>5840</v>
      </c>
    </row>
    <row r="199" spans="1:19" x14ac:dyDescent="0.25">
      <c r="A199" s="73" t="s">
        <v>3515</v>
      </c>
      <c r="B199" s="60" t="s">
        <v>858</v>
      </c>
      <c r="C199" s="60" t="s">
        <v>5619</v>
      </c>
      <c r="D199" s="45" t="str">
        <f t="shared" si="3"/>
        <v>3</v>
      </c>
      <c r="F199" s="67" t="s">
        <v>5894</v>
      </c>
      <c r="G199" s="63" t="s">
        <v>5964</v>
      </c>
      <c r="H199" s="68">
        <v>5840</v>
      </c>
      <c r="I199" s="57"/>
      <c r="J199" s="80">
        <v>1310.0999999999999</v>
      </c>
      <c r="K199" s="76" t="s">
        <v>5609</v>
      </c>
      <c r="L199" s="76" t="s">
        <v>4947</v>
      </c>
      <c r="M199" s="76">
        <v>400</v>
      </c>
      <c r="N199" s="76">
        <v>1E-3</v>
      </c>
      <c r="O199" s="81"/>
      <c r="Q199" s="85">
        <v>29.2</v>
      </c>
      <c r="R199" s="64">
        <v>200</v>
      </c>
      <c r="S199" s="68">
        <v>5840</v>
      </c>
    </row>
    <row r="200" spans="1:19" x14ac:dyDescent="0.25">
      <c r="A200" s="73" t="s">
        <v>3516</v>
      </c>
      <c r="B200" s="60" t="s">
        <v>167</v>
      </c>
      <c r="C200" s="60">
        <v>1068</v>
      </c>
      <c r="D200" s="45" t="str">
        <f t="shared" si="3"/>
        <v>1</v>
      </c>
      <c r="F200" s="67" t="s">
        <v>5894</v>
      </c>
      <c r="G200" s="63" t="s">
        <v>5965</v>
      </c>
      <c r="H200" s="68">
        <v>5840</v>
      </c>
      <c r="I200" s="57"/>
      <c r="J200" s="80">
        <v>1068</v>
      </c>
      <c r="K200" s="76"/>
      <c r="L200" s="76">
        <v>3</v>
      </c>
      <c r="M200" s="76">
        <v>356</v>
      </c>
      <c r="N200" s="76">
        <v>1068</v>
      </c>
      <c r="O200" s="81"/>
      <c r="Q200" s="85">
        <v>29.2</v>
      </c>
      <c r="R200" s="64">
        <v>200</v>
      </c>
      <c r="S200" s="68">
        <v>5840</v>
      </c>
    </row>
    <row r="201" spans="1:19" x14ac:dyDescent="0.25">
      <c r="A201" s="73" t="s">
        <v>3516</v>
      </c>
      <c r="B201" s="60" t="s">
        <v>859</v>
      </c>
      <c r="C201" s="60">
        <v>1068</v>
      </c>
      <c r="D201" s="45" t="str">
        <f t="shared" si="3"/>
        <v>3</v>
      </c>
      <c r="F201" s="67" t="s">
        <v>5929</v>
      </c>
      <c r="G201" s="63" t="s">
        <v>5966</v>
      </c>
      <c r="H201" s="68">
        <v>5840</v>
      </c>
      <c r="I201" s="57"/>
      <c r="J201" s="80">
        <v>1068</v>
      </c>
      <c r="K201" s="76"/>
      <c r="L201" s="76">
        <v>3</v>
      </c>
      <c r="M201" s="76">
        <v>356</v>
      </c>
      <c r="N201" s="76">
        <v>1068</v>
      </c>
      <c r="O201" s="81"/>
      <c r="Q201" s="85">
        <v>29.2</v>
      </c>
      <c r="R201" s="64">
        <v>200</v>
      </c>
      <c r="S201" s="68">
        <v>5840</v>
      </c>
    </row>
    <row r="202" spans="1:19" x14ac:dyDescent="0.25">
      <c r="A202" s="73" t="s">
        <v>3517</v>
      </c>
      <c r="B202" s="60" t="s">
        <v>513</v>
      </c>
      <c r="C202" s="60" t="s">
        <v>5619</v>
      </c>
      <c r="D202" s="45" t="str">
        <f t="shared" si="3"/>
        <v>2</v>
      </c>
      <c r="F202" s="67" t="s">
        <v>5968</v>
      </c>
      <c r="G202" s="63" t="s">
        <v>5967</v>
      </c>
      <c r="H202" s="68">
        <v>5624</v>
      </c>
      <c r="I202" s="57"/>
      <c r="J202" s="80">
        <v>9200</v>
      </c>
      <c r="K202" s="76" t="s">
        <v>5609</v>
      </c>
      <c r="L202" s="76">
        <v>26</v>
      </c>
      <c r="M202" s="76">
        <v>400</v>
      </c>
      <c r="N202" s="76">
        <v>1E-3</v>
      </c>
      <c r="O202" s="81"/>
      <c r="Q202" s="85">
        <v>14.06</v>
      </c>
      <c r="R202" s="64">
        <v>400</v>
      </c>
      <c r="S202" s="68">
        <v>5624</v>
      </c>
    </row>
    <row r="203" spans="1:19" x14ac:dyDescent="0.25">
      <c r="A203" s="73" t="s">
        <v>3505</v>
      </c>
      <c r="B203" s="60" t="s">
        <v>1205</v>
      </c>
      <c r="C203" s="60" t="s">
        <v>5619</v>
      </c>
      <c r="D203" s="45" t="str">
        <f t="shared" si="3"/>
        <v>4</v>
      </c>
      <c r="F203" s="67" t="s">
        <v>5968</v>
      </c>
      <c r="G203" s="63" t="s">
        <v>5969</v>
      </c>
      <c r="H203" s="68">
        <v>5624</v>
      </c>
      <c r="I203" s="57"/>
      <c r="J203" s="80">
        <v>9200</v>
      </c>
      <c r="K203" s="76" t="s">
        <v>5609</v>
      </c>
      <c r="L203" s="76">
        <v>26</v>
      </c>
      <c r="M203" s="76">
        <v>400</v>
      </c>
      <c r="N203" s="76">
        <v>1E-3</v>
      </c>
      <c r="O203" s="81"/>
      <c r="Q203" s="85">
        <v>14.06</v>
      </c>
      <c r="R203" s="64">
        <v>400</v>
      </c>
      <c r="S203" s="68">
        <v>5624</v>
      </c>
    </row>
    <row r="204" spans="1:19" x14ac:dyDescent="0.25">
      <c r="A204" s="73" t="s">
        <v>3506</v>
      </c>
      <c r="B204" s="60" t="s">
        <v>514</v>
      </c>
      <c r="C204" s="60">
        <v>8544</v>
      </c>
      <c r="D204" s="45" t="str">
        <f t="shared" si="3"/>
        <v>2</v>
      </c>
      <c r="F204" s="67" t="s">
        <v>5968</v>
      </c>
      <c r="G204" s="63" t="s">
        <v>5970</v>
      </c>
      <c r="H204" s="68">
        <v>5624</v>
      </c>
      <c r="I204" s="57"/>
      <c r="J204" s="80">
        <v>8544</v>
      </c>
      <c r="K204" s="76"/>
      <c r="L204" s="76">
        <v>24</v>
      </c>
      <c r="M204" s="76">
        <v>356</v>
      </c>
      <c r="N204" s="76">
        <v>8544</v>
      </c>
      <c r="O204" s="81"/>
      <c r="Q204" s="85">
        <v>14.06</v>
      </c>
      <c r="R204" s="64">
        <v>400</v>
      </c>
      <c r="S204" s="68">
        <v>5624</v>
      </c>
    </row>
    <row r="205" spans="1:19" x14ac:dyDescent="0.25">
      <c r="A205" s="73" t="s">
        <v>3506</v>
      </c>
      <c r="B205" s="60" t="s">
        <v>1206</v>
      </c>
      <c r="C205" s="60">
        <v>8544</v>
      </c>
      <c r="D205" s="45" t="str">
        <f t="shared" si="3"/>
        <v>4</v>
      </c>
      <c r="F205" s="67" t="s">
        <v>5968</v>
      </c>
      <c r="G205" s="63" t="s">
        <v>5971</v>
      </c>
      <c r="H205" s="68">
        <v>5624</v>
      </c>
      <c r="I205" s="57"/>
      <c r="J205" s="80">
        <v>8544</v>
      </c>
      <c r="K205" s="76"/>
      <c r="L205" s="76">
        <v>24</v>
      </c>
      <c r="M205" s="76">
        <v>356</v>
      </c>
      <c r="N205" s="76">
        <v>8544</v>
      </c>
      <c r="O205" s="81"/>
      <c r="Q205" s="85">
        <v>14.06</v>
      </c>
      <c r="R205" s="64">
        <v>400</v>
      </c>
      <c r="S205" s="68">
        <v>5624</v>
      </c>
    </row>
    <row r="206" spans="1:19" x14ac:dyDescent="0.25">
      <c r="A206" s="73" t="s">
        <v>3507</v>
      </c>
      <c r="B206" s="60" t="s">
        <v>515</v>
      </c>
      <c r="C206" s="60" t="s">
        <v>5619</v>
      </c>
      <c r="D206" s="45" t="str">
        <f t="shared" si="3"/>
        <v>2</v>
      </c>
      <c r="F206" s="67" t="s">
        <v>5968</v>
      </c>
      <c r="G206" s="63" t="s">
        <v>5972</v>
      </c>
      <c r="H206" s="68">
        <v>5624</v>
      </c>
      <c r="I206" s="57"/>
      <c r="J206" s="80">
        <v>8500</v>
      </c>
      <c r="K206" s="76" t="s">
        <v>5609</v>
      </c>
      <c r="L206" s="76" t="s">
        <v>4948</v>
      </c>
      <c r="M206" s="76">
        <v>400</v>
      </c>
      <c r="N206" s="76">
        <v>1E-3</v>
      </c>
      <c r="O206" s="81"/>
      <c r="Q206" s="85">
        <v>14.06</v>
      </c>
      <c r="R206" s="64">
        <v>400</v>
      </c>
      <c r="S206" s="68">
        <v>5624</v>
      </c>
    </row>
    <row r="207" spans="1:19" x14ac:dyDescent="0.25">
      <c r="A207" s="73" t="s">
        <v>3507</v>
      </c>
      <c r="B207" s="60" t="s">
        <v>1207</v>
      </c>
      <c r="C207" s="60" t="s">
        <v>5619</v>
      </c>
      <c r="D207" s="45" t="str">
        <f t="shared" si="3"/>
        <v>4</v>
      </c>
      <c r="F207" s="67" t="s">
        <v>5968</v>
      </c>
      <c r="G207" s="63" t="s">
        <v>5973</v>
      </c>
      <c r="H207" s="68">
        <v>5624</v>
      </c>
      <c r="I207" s="57"/>
      <c r="J207" s="80">
        <v>8500</v>
      </c>
      <c r="K207" s="76" t="s">
        <v>5609</v>
      </c>
      <c r="L207" s="76" t="s">
        <v>4948</v>
      </c>
      <c r="M207" s="76">
        <v>400</v>
      </c>
      <c r="N207" s="76">
        <v>1E-3</v>
      </c>
      <c r="O207" s="81"/>
      <c r="Q207" s="85">
        <v>14.06</v>
      </c>
      <c r="R207" s="64">
        <v>400</v>
      </c>
      <c r="S207" s="68">
        <v>5624</v>
      </c>
    </row>
    <row r="208" spans="1:19" x14ac:dyDescent="0.25">
      <c r="A208" s="73" t="s">
        <v>3508</v>
      </c>
      <c r="B208" s="60" t="s">
        <v>516</v>
      </c>
      <c r="C208" s="60" t="s">
        <v>5619</v>
      </c>
      <c r="D208" s="45" t="str">
        <f t="shared" si="3"/>
        <v>2</v>
      </c>
      <c r="F208" s="67" t="s">
        <v>5968</v>
      </c>
      <c r="G208" s="63" t="s">
        <v>5974</v>
      </c>
      <c r="H208" s="68">
        <v>5624</v>
      </c>
      <c r="I208" s="57"/>
      <c r="J208" s="80">
        <v>46800</v>
      </c>
      <c r="K208" s="76" t="s">
        <v>5609</v>
      </c>
      <c r="L208" s="76" t="s">
        <v>4949</v>
      </c>
      <c r="M208" s="76">
        <v>400</v>
      </c>
      <c r="N208" s="76">
        <v>1E-3</v>
      </c>
      <c r="O208" s="81"/>
      <c r="Q208" s="85">
        <v>14.06</v>
      </c>
      <c r="R208" s="64">
        <v>400</v>
      </c>
      <c r="S208" s="68">
        <v>5624</v>
      </c>
    </row>
    <row r="209" spans="1:19" x14ac:dyDescent="0.25">
      <c r="A209" s="73" t="s">
        <v>3508</v>
      </c>
      <c r="B209" s="60" t="s">
        <v>1208</v>
      </c>
      <c r="C209" s="60" t="s">
        <v>5619</v>
      </c>
      <c r="D209" s="45" t="str">
        <f t="shared" si="3"/>
        <v>4</v>
      </c>
      <c r="F209" s="67" t="s">
        <v>5968</v>
      </c>
      <c r="G209" s="63" t="s">
        <v>5975</v>
      </c>
      <c r="H209" s="68">
        <v>5624</v>
      </c>
      <c r="I209" s="57"/>
      <c r="J209" s="80">
        <v>46800</v>
      </c>
      <c r="K209" s="76" t="s">
        <v>5609</v>
      </c>
      <c r="L209" s="76" t="s">
        <v>4949</v>
      </c>
      <c r="M209" s="76">
        <v>400</v>
      </c>
      <c r="N209" s="76">
        <v>1E-3</v>
      </c>
      <c r="O209" s="81"/>
      <c r="Q209" s="85">
        <v>14.06</v>
      </c>
      <c r="R209" s="64">
        <v>400</v>
      </c>
      <c r="S209" s="68">
        <v>5624</v>
      </c>
    </row>
    <row r="210" spans="1:19" x14ac:dyDescent="0.25">
      <c r="A210" s="73" t="s">
        <v>3509</v>
      </c>
      <c r="B210" s="60" t="s">
        <v>517</v>
      </c>
      <c r="C210" s="60" t="s">
        <v>5619</v>
      </c>
      <c r="D210" s="45" t="str">
        <f t="shared" si="3"/>
        <v>2</v>
      </c>
      <c r="F210" s="67" t="s">
        <v>5968</v>
      </c>
      <c r="G210" s="63" t="s">
        <v>5976</v>
      </c>
      <c r="H210" s="68">
        <v>5624</v>
      </c>
      <c r="I210" s="57"/>
      <c r="J210" s="80">
        <v>9100</v>
      </c>
      <c r="K210" s="76" t="s">
        <v>5609</v>
      </c>
      <c r="L210" s="76" t="s">
        <v>4950</v>
      </c>
      <c r="M210" s="76">
        <v>400</v>
      </c>
      <c r="N210" s="76">
        <v>1E-3</v>
      </c>
      <c r="O210" s="81"/>
      <c r="Q210" s="85">
        <v>14.06</v>
      </c>
      <c r="R210" s="64">
        <v>400</v>
      </c>
      <c r="S210" s="68">
        <v>5624</v>
      </c>
    </row>
    <row r="211" spans="1:19" x14ac:dyDescent="0.25">
      <c r="A211" s="73" t="s">
        <v>3509</v>
      </c>
      <c r="B211" s="60" t="s">
        <v>1209</v>
      </c>
      <c r="C211" s="60" t="s">
        <v>5619</v>
      </c>
      <c r="D211" s="45" t="str">
        <f t="shared" si="3"/>
        <v>4</v>
      </c>
      <c r="F211" s="67" t="s">
        <v>5968</v>
      </c>
      <c r="G211" s="63" t="s">
        <v>5977</v>
      </c>
      <c r="H211" s="68">
        <v>5624</v>
      </c>
      <c r="I211" s="57"/>
      <c r="J211" s="80">
        <v>9100</v>
      </c>
      <c r="K211" s="76" t="s">
        <v>5609</v>
      </c>
      <c r="L211" s="76" t="s">
        <v>4950</v>
      </c>
      <c r="M211" s="76">
        <v>400</v>
      </c>
      <c r="N211" s="76">
        <v>1E-3</v>
      </c>
      <c r="O211" s="81"/>
      <c r="Q211" s="85">
        <v>14.06</v>
      </c>
      <c r="R211" s="64">
        <v>400</v>
      </c>
      <c r="S211" s="68">
        <v>5624</v>
      </c>
    </row>
    <row r="212" spans="1:19" x14ac:dyDescent="0.25">
      <c r="A212" s="73" t="s">
        <v>3510</v>
      </c>
      <c r="B212" s="60" t="s">
        <v>518</v>
      </c>
      <c r="C212" s="60" t="s">
        <v>4952</v>
      </c>
      <c r="D212" s="45" t="str">
        <f t="shared" si="3"/>
        <v>2</v>
      </c>
      <c r="F212" s="67" t="s">
        <v>5968</v>
      </c>
      <c r="G212" s="63" t="s">
        <v>5978</v>
      </c>
      <c r="H212" s="68">
        <v>5624</v>
      </c>
      <c r="I212" s="57"/>
      <c r="J212" s="80" t="s">
        <v>4952</v>
      </c>
      <c r="K212" s="76"/>
      <c r="L212" s="76" t="s">
        <v>4951</v>
      </c>
      <c r="M212" s="76">
        <v>336.76</v>
      </c>
      <c r="N212" s="76" t="s">
        <v>4952</v>
      </c>
      <c r="O212" s="81"/>
      <c r="Q212" s="85">
        <v>14.06</v>
      </c>
      <c r="R212" s="64">
        <v>400</v>
      </c>
      <c r="S212" s="68">
        <v>5624</v>
      </c>
    </row>
    <row r="213" spans="1:19" x14ac:dyDescent="0.25">
      <c r="A213" s="73" t="s">
        <v>3510</v>
      </c>
      <c r="B213" s="60" t="s">
        <v>1210</v>
      </c>
      <c r="C213" s="60" t="s">
        <v>4952</v>
      </c>
      <c r="D213" s="45" t="str">
        <f t="shared" si="3"/>
        <v>4</v>
      </c>
      <c r="F213" s="67" t="s">
        <v>5968</v>
      </c>
      <c r="G213" s="63" t="s">
        <v>5979</v>
      </c>
      <c r="H213" s="68">
        <v>5624</v>
      </c>
      <c r="I213" s="57"/>
      <c r="J213" s="80" t="s">
        <v>4952</v>
      </c>
      <c r="K213" s="76"/>
      <c r="L213" s="76" t="s">
        <v>4951</v>
      </c>
      <c r="M213" s="76">
        <v>336.76</v>
      </c>
      <c r="N213" s="76" t="s">
        <v>4952</v>
      </c>
      <c r="O213" s="81"/>
      <c r="Q213" s="85">
        <v>14.06</v>
      </c>
      <c r="R213" s="64">
        <v>400</v>
      </c>
      <c r="S213" s="68">
        <v>5624</v>
      </c>
    </row>
    <row r="214" spans="1:19" x14ac:dyDescent="0.25">
      <c r="A214" s="73" t="s">
        <v>3511</v>
      </c>
      <c r="B214" s="60" t="s">
        <v>519</v>
      </c>
      <c r="C214" s="60" t="s">
        <v>5619</v>
      </c>
      <c r="D214" s="45" t="str">
        <f t="shared" si="3"/>
        <v>2</v>
      </c>
      <c r="F214" s="67" t="s">
        <v>5968</v>
      </c>
      <c r="G214" s="63" t="s">
        <v>5980</v>
      </c>
      <c r="H214" s="68">
        <v>5624</v>
      </c>
      <c r="I214" s="57"/>
      <c r="J214" s="80">
        <v>0</v>
      </c>
      <c r="K214" s="76" t="s">
        <v>5609</v>
      </c>
      <c r="L214" s="76" t="s">
        <v>4927</v>
      </c>
      <c r="M214" s="76">
        <v>1E-3</v>
      </c>
      <c r="N214" s="76">
        <v>1E-3</v>
      </c>
      <c r="O214" s="81"/>
      <c r="Q214" s="85">
        <v>14.06</v>
      </c>
      <c r="R214" s="64">
        <v>400</v>
      </c>
      <c r="S214" s="68">
        <v>5624</v>
      </c>
    </row>
    <row r="215" spans="1:19" x14ac:dyDescent="0.25">
      <c r="A215" s="73" t="s">
        <v>3511</v>
      </c>
      <c r="B215" s="60" t="s">
        <v>1211</v>
      </c>
      <c r="C215" s="60" t="s">
        <v>5619</v>
      </c>
      <c r="D215" s="45" t="str">
        <f t="shared" si="3"/>
        <v>4</v>
      </c>
      <c r="F215" s="67" t="s">
        <v>5968</v>
      </c>
      <c r="G215" s="63" t="s">
        <v>5981</v>
      </c>
      <c r="H215" s="68">
        <v>5624</v>
      </c>
      <c r="I215" s="57"/>
      <c r="J215" s="80">
        <v>0</v>
      </c>
      <c r="K215" s="76" t="s">
        <v>5609</v>
      </c>
      <c r="L215" s="76" t="s">
        <v>4927</v>
      </c>
      <c r="M215" s="76">
        <v>1E-3</v>
      </c>
      <c r="N215" s="76">
        <v>1E-3</v>
      </c>
      <c r="O215" s="81"/>
      <c r="Q215" s="85">
        <v>14.06</v>
      </c>
      <c r="R215" s="64">
        <v>400</v>
      </c>
      <c r="S215" s="68">
        <v>5624</v>
      </c>
    </row>
    <row r="216" spans="1:19" x14ac:dyDescent="0.25">
      <c r="A216" s="73" t="s">
        <v>3512</v>
      </c>
      <c r="B216" s="60" t="s">
        <v>520</v>
      </c>
      <c r="C216" s="60" t="s">
        <v>5619</v>
      </c>
      <c r="D216" s="45" t="str">
        <f t="shared" si="3"/>
        <v>2</v>
      </c>
      <c r="F216" s="67" t="s">
        <v>5968</v>
      </c>
      <c r="G216" s="63" t="s">
        <v>5982</v>
      </c>
      <c r="H216" s="68">
        <v>5624</v>
      </c>
      <c r="I216" s="57"/>
      <c r="J216" s="80">
        <v>11089.4</v>
      </c>
      <c r="K216" s="76" t="s">
        <v>5609</v>
      </c>
      <c r="L216" s="76" t="s">
        <v>4953</v>
      </c>
      <c r="M216" s="76">
        <v>400</v>
      </c>
      <c r="N216" s="76">
        <v>1E-3</v>
      </c>
      <c r="O216" s="81"/>
      <c r="Q216" s="85">
        <v>14.06</v>
      </c>
      <c r="R216" s="64">
        <v>400</v>
      </c>
      <c r="S216" s="68">
        <v>5624</v>
      </c>
    </row>
    <row r="217" spans="1:19" x14ac:dyDescent="0.25">
      <c r="A217" s="73" t="s">
        <v>3512</v>
      </c>
      <c r="B217" s="60" t="s">
        <v>1212</v>
      </c>
      <c r="C217" s="60" t="s">
        <v>5619</v>
      </c>
      <c r="D217" s="45" t="str">
        <f t="shared" si="3"/>
        <v>4</v>
      </c>
      <c r="F217" s="67" t="s">
        <v>5968</v>
      </c>
      <c r="G217" s="63" t="s">
        <v>5983</v>
      </c>
      <c r="H217" s="68">
        <v>5624</v>
      </c>
      <c r="I217" s="57"/>
      <c r="J217" s="80">
        <v>11089.4</v>
      </c>
      <c r="K217" s="76" t="s">
        <v>5609</v>
      </c>
      <c r="L217" s="76" t="s">
        <v>4953</v>
      </c>
      <c r="M217" s="76">
        <v>400</v>
      </c>
      <c r="N217" s="76">
        <v>1E-3</v>
      </c>
      <c r="O217" s="81"/>
      <c r="Q217" s="85">
        <v>14.06</v>
      </c>
      <c r="R217" s="64">
        <v>400</v>
      </c>
      <c r="S217" s="68">
        <v>5624</v>
      </c>
    </row>
    <row r="218" spans="1:19" x14ac:dyDescent="0.25">
      <c r="A218" s="73" t="s">
        <v>3513</v>
      </c>
      <c r="B218" s="60" t="s">
        <v>521</v>
      </c>
      <c r="C218" s="60" t="s">
        <v>5619</v>
      </c>
      <c r="D218" s="45" t="str">
        <f t="shared" si="3"/>
        <v>2</v>
      </c>
      <c r="F218" s="67" t="s">
        <v>5968</v>
      </c>
      <c r="G218" s="63" t="s">
        <v>5984</v>
      </c>
      <c r="H218" s="68">
        <v>5624</v>
      </c>
      <c r="I218" s="57"/>
      <c r="J218" s="80">
        <v>555.4</v>
      </c>
      <c r="K218" s="76" t="s">
        <v>5609</v>
      </c>
      <c r="L218" s="76" t="s">
        <v>4946</v>
      </c>
      <c r="M218" s="76">
        <v>400</v>
      </c>
      <c r="N218" s="76">
        <v>1E-3</v>
      </c>
      <c r="O218" s="81"/>
      <c r="Q218" s="85">
        <v>14.06</v>
      </c>
      <c r="R218" s="64">
        <v>400</v>
      </c>
      <c r="S218" s="68">
        <v>5624</v>
      </c>
    </row>
    <row r="219" spans="1:19" x14ac:dyDescent="0.25">
      <c r="A219" s="73" t="s">
        <v>3513</v>
      </c>
      <c r="B219" s="60" t="s">
        <v>1213</v>
      </c>
      <c r="C219" s="60" t="s">
        <v>5619</v>
      </c>
      <c r="D219" s="45" t="str">
        <f t="shared" si="3"/>
        <v>4</v>
      </c>
      <c r="F219" s="67" t="s">
        <v>5968</v>
      </c>
      <c r="G219" s="63" t="s">
        <v>5985</v>
      </c>
      <c r="H219" s="68">
        <v>5624</v>
      </c>
      <c r="I219" s="57"/>
      <c r="J219" s="80">
        <v>555.4</v>
      </c>
      <c r="K219" s="76" t="s">
        <v>5609</v>
      </c>
      <c r="L219" s="76" t="s">
        <v>4946</v>
      </c>
      <c r="M219" s="76">
        <v>400</v>
      </c>
      <c r="N219" s="76">
        <v>1E-3</v>
      </c>
      <c r="O219" s="81"/>
      <c r="Q219" s="85">
        <v>14.06</v>
      </c>
      <c r="R219" s="64">
        <v>400</v>
      </c>
      <c r="S219" s="68">
        <v>5624</v>
      </c>
    </row>
    <row r="220" spans="1:19" x14ac:dyDescent="0.25">
      <c r="A220" s="73" t="s">
        <v>3514</v>
      </c>
      <c r="B220" s="60" t="s">
        <v>522</v>
      </c>
      <c r="C220" s="60" t="s">
        <v>5619</v>
      </c>
      <c r="D220" s="45" t="str">
        <f t="shared" si="3"/>
        <v>2</v>
      </c>
      <c r="F220" s="67" t="s">
        <v>5968</v>
      </c>
      <c r="G220" s="63" t="s">
        <v>5986</v>
      </c>
      <c r="H220" s="68">
        <v>5624</v>
      </c>
      <c r="I220" s="57"/>
      <c r="J220" s="80">
        <v>8057.6</v>
      </c>
      <c r="K220" s="76" t="s">
        <v>5609</v>
      </c>
      <c r="L220" s="76">
        <v>25</v>
      </c>
      <c r="M220" s="76">
        <v>322.3</v>
      </c>
      <c r="N220" s="76">
        <v>1E-3</v>
      </c>
      <c r="O220" s="81"/>
      <c r="Q220" s="85">
        <v>14.06</v>
      </c>
      <c r="R220" s="64">
        <v>400</v>
      </c>
      <c r="S220" s="68">
        <v>5624</v>
      </c>
    </row>
    <row r="221" spans="1:19" x14ac:dyDescent="0.25">
      <c r="A221" s="73" t="s">
        <v>3514</v>
      </c>
      <c r="B221" s="60" t="s">
        <v>1214</v>
      </c>
      <c r="C221" s="60" t="s">
        <v>5619</v>
      </c>
      <c r="D221" s="45" t="str">
        <f t="shared" si="3"/>
        <v>4</v>
      </c>
      <c r="F221" s="67" t="s">
        <v>5968</v>
      </c>
      <c r="G221" s="63" t="s">
        <v>5987</v>
      </c>
      <c r="H221" s="68">
        <v>5624</v>
      </c>
      <c r="I221" s="57"/>
      <c r="J221" s="80">
        <v>8057.6</v>
      </c>
      <c r="K221" s="76" t="s">
        <v>5609</v>
      </c>
      <c r="L221" s="76">
        <v>25</v>
      </c>
      <c r="M221" s="76">
        <v>322.3</v>
      </c>
      <c r="N221" s="76">
        <v>1E-3</v>
      </c>
      <c r="O221" s="81"/>
      <c r="Q221" s="85">
        <v>14.06</v>
      </c>
      <c r="R221" s="64">
        <v>400</v>
      </c>
      <c r="S221" s="68">
        <v>5624</v>
      </c>
    </row>
    <row r="222" spans="1:19" x14ac:dyDescent="0.25">
      <c r="A222" s="73" t="s">
        <v>3515</v>
      </c>
      <c r="B222" s="60" t="s">
        <v>523</v>
      </c>
      <c r="C222" s="60" t="s">
        <v>5619</v>
      </c>
      <c r="D222" s="45" t="str">
        <f t="shared" si="3"/>
        <v>2</v>
      </c>
      <c r="F222" s="67" t="s">
        <v>5968</v>
      </c>
      <c r="G222" s="63" t="s">
        <v>5988</v>
      </c>
      <c r="H222" s="68">
        <v>5624</v>
      </c>
      <c r="I222" s="57"/>
      <c r="J222" s="80">
        <v>1310.0999999999999</v>
      </c>
      <c r="K222" s="76" t="s">
        <v>5609</v>
      </c>
      <c r="L222" s="76" t="s">
        <v>4947</v>
      </c>
      <c r="M222" s="76">
        <v>400</v>
      </c>
      <c r="N222" s="76">
        <v>1E-3</v>
      </c>
      <c r="O222" s="81"/>
      <c r="Q222" s="85">
        <v>14.06</v>
      </c>
      <c r="R222" s="64">
        <v>400</v>
      </c>
      <c r="S222" s="68">
        <v>5624</v>
      </c>
    </row>
    <row r="223" spans="1:19" x14ac:dyDescent="0.25">
      <c r="A223" s="73" t="s">
        <v>3515</v>
      </c>
      <c r="B223" s="60" t="s">
        <v>1215</v>
      </c>
      <c r="C223" s="60" t="s">
        <v>5619</v>
      </c>
      <c r="D223" s="45" t="str">
        <f t="shared" si="3"/>
        <v>4</v>
      </c>
      <c r="F223" s="67" t="s">
        <v>5968</v>
      </c>
      <c r="G223" s="63" t="s">
        <v>5989</v>
      </c>
      <c r="H223" s="68">
        <v>5624</v>
      </c>
      <c r="I223" s="57"/>
      <c r="J223" s="80">
        <v>1310.0999999999999</v>
      </c>
      <c r="K223" s="76" t="s">
        <v>5609</v>
      </c>
      <c r="L223" s="76" t="s">
        <v>4947</v>
      </c>
      <c r="M223" s="76">
        <v>400</v>
      </c>
      <c r="N223" s="76">
        <v>1E-3</v>
      </c>
      <c r="O223" s="81"/>
      <c r="Q223" s="85">
        <v>14.06</v>
      </c>
      <c r="R223" s="64">
        <v>400</v>
      </c>
      <c r="S223" s="68">
        <v>5624</v>
      </c>
    </row>
    <row r="224" spans="1:19" x14ac:dyDescent="0.25">
      <c r="A224" s="73" t="s">
        <v>3518</v>
      </c>
      <c r="B224" s="60" t="s">
        <v>524</v>
      </c>
      <c r="C224" s="60">
        <v>1068</v>
      </c>
      <c r="D224" s="45" t="str">
        <f t="shared" si="3"/>
        <v>2</v>
      </c>
      <c r="F224" s="67" t="s">
        <v>5968</v>
      </c>
      <c r="G224" s="63" t="s">
        <v>5990</v>
      </c>
      <c r="H224" s="68">
        <v>5624</v>
      </c>
      <c r="I224" s="57"/>
      <c r="J224" s="80">
        <v>1068</v>
      </c>
      <c r="K224" s="76"/>
      <c r="L224" s="76">
        <v>3</v>
      </c>
      <c r="M224" s="76">
        <v>356</v>
      </c>
      <c r="N224" s="76">
        <v>1068</v>
      </c>
      <c r="O224" s="81"/>
      <c r="Q224" s="85">
        <v>14.06</v>
      </c>
      <c r="R224" s="64">
        <v>400</v>
      </c>
      <c r="S224" s="68">
        <v>5624</v>
      </c>
    </row>
    <row r="225" spans="1:19" x14ac:dyDescent="0.25">
      <c r="A225" s="73" t="s">
        <v>3518</v>
      </c>
      <c r="B225" s="60" t="s">
        <v>1216</v>
      </c>
      <c r="C225" s="60">
        <v>1068</v>
      </c>
      <c r="D225" s="45" t="str">
        <f t="shared" si="3"/>
        <v>4</v>
      </c>
      <c r="F225" s="67" t="s">
        <v>5968</v>
      </c>
      <c r="G225" s="63" t="s">
        <v>5991</v>
      </c>
      <c r="H225" s="68">
        <v>5624</v>
      </c>
      <c r="I225" s="57"/>
      <c r="J225" s="80">
        <v>1068</v>
      </c>
      <c r="K225" s="76"/>
      <c r="L225" s="76">
        <v>3</v>
      </c>
      <c r="M225" s="76">
        <v>356</v>
      </c>
      <c r="N225" s="76">
        <v>1068</v>
      </c>
      <c r="O225" s="81"/>
      <c r="Q225" s="85">
        <v>14.06</v>
      </c>
      <c r="R225" s="64">
        <v>400</v>
      </c>
      <c r="S225" s="68">
        <v>5624</v>
      </c>
    </row>
    <row r="226" spans="1:19" x14ac:dyDescent="0.25">
      <c r="A226" s="73" t="s">
        <v>3519</v>
      </c>
      <c r="B226" s="60" t="s">
        <v>168</v>
      </c>
      <c r="C226" s="60" t="s">
        <v>5619</v>
      </c>
      <c r="D226" s="45" t="str">
        <f t="shared" si="3"/>
        <v>1</v>
      </c>
      <c r="F226" s="67" t="s">
        <v>5968</v>
      </c>
      <c r="G226" s="63" t="s">
        <v>5992</v>
      </c>
      <c r="H226" s="68">
        <v>5624</v>
      </c>
      <c r="I226" s="57"/>
      <c r="J226" s="80">
        <v>8800</v>
      </c>
      <c r="K226" s="76" t="s">
        <v>5609</v>
      </c>
      <c r="L226" s="76">
        <v>26</v>
      </c>
      <c r="M226" s="76">
        <v>343</v>
      </c>
      <c r="N226" s="76">
        <v>1E-3</v>
      </c>
      <c r="O226" s="81"/>
      <c r="Q226" s="85">
        <v>14.06</v>
      </c>
      <c r="R226" s="64">
        <v>400</v>
      </c>
      <c r="S226" s="68">
        <v>5624</v>
      </c>
    </row>
    <row r="227" spans="1:19" x14ac:dyDescent="0.25">
      <c r="A227" s="73" t="s">
        <v>3520</v>
      </c>
      <c r="B227" s="60" t="s">
        <v>860</v>
      </c>
      <c r="C227" s="60" t="s">
        <v>5619</v>
      </c>
      <c r="D227" s="45" t="str">
        <f t="shared" si="3"/>
        <v>3</v>
      </c>
      <c r="F227" s="67" t="s">
        <v>5968</v>
      </c>
      <c r="G227" s="63" t="s">
        <v>5993</v>
      </c>
      <c r="H227" s="68">
        <v>5624</v>
      </c>
      <c r="I227" s="57"/>
      <c r="J227" s="80">
        <v>8800</v>
      </c>
      <c r="K227" s="76" t="s">
        <v>5609</v>
      </c>
      <c r="L227" s="76">
        <v>26</v>
      </c>
      <c r="M227" s="76">
        <v>343</v>
      </c>
      <c r="N227" s="76">
        <v>1E-3</v>
      </c>
      <c r="O227" s="81"/>
      <c r="Q227" s="85">
        <v>14.06</v>
      </c>
      <c r="R227" s="64">
        <v>400</v>
      </c>
      <c r="S227" s="68">
        <v>5624</v>
      </c>
    </row>
    <row r="228" spans="1:19" x14ac:dyDescent="0.25">
      <c r="A228" s="73" t="s">
        <v>3521</v>
      </c>
      <c r="B228" s="60" t="s">
        <v>169</v>
      </c>
      <c r="C228" s="60" t="s">
        <v>5619</v>
      </c>
      <c r="D228" s="45" t="str">
        <f t="shared" si="3"/>
        <v>1</v>
      </c>
      <c r="F228" s="67" t="s">
        <v>5968</v>
      </c>
      <c r="G228" s="63" t="s">
        <v>5994</v>
      </c>
      <c r="H228" s="68">
        <v>5624</v>
      </c>
      <c r="I228" s="57"/>
      <c r="J228" s="80">
        <v>8212.7999999999993</v>
      </c>
      <c r="K228" s="76" t="s">
        <v>5609</v>
      </c>
      <c r="L228" s="76">
        <v>24</v>
      </c>
      <c r="M228" s="76">
        <v>342.2</v>
      </c>
      <c r="N228" s="76">
        <v>1E-3</v>
      </c>
      <c r="O228" s="81"/>
      <c r="Q228" s="85">
        <v>14.06</v>
      </c>
      <c r="R228" s="64">
        <v>400</v>
      </c>
      <c r="S228" s="68">
        <v>5624</v>
      </c>
    </row>
    <row r="229" spans="1:19" x14ac:dyDescent="0.25">
      <c r="A229" s="73" t="s">
        <v>3521</v>
      </c>
      <c r="B229" s="60" t="s">
        <v>861</v>
      </c>
      <c r="C229" s="60" t="s">
        <v>5619</v>
      </c>
      <c r="D229" s="45" t="str">
        <f t="shared" si="3"/>
        <v>3</v>
      </c>
      <c r="F229" s="67" t="s">
        <v>5968</v>
      </c>
      <c r="G229" s="63" t="s">
        <v>5995</v>
      </c>
      <c r="H229" s="68">
        <v>5624</v>
      </c>
      <c r="I229" s="57"/>
      <c r="J229" s="80">
        <v>8212.7999999999993</v>
      </c>
      <c r="K229" s="76" t="s">
        <v>5609</v>
      </c>
      <c r="L229" s="76">
        <v>24</v>
      </c>
      <c r="M229" s="76">
        <v>342.2</v>
      </c>
      <c r="N229" s="76">
        <v>1E-3</v>
      </c>
      <c r="O229" s="81"/>
      <c r="Q229" s="85">
        <v>14.06</v>
      </c>
      <c r="R229" s="64">
        <v>400</v>
      </c>
      <c r="S229" s="68">
        <v>5624</v>
      </c>
    </row>
    <row r="230" spans="1:19" x14ac:dyDescent="0.25">
      <c r="A230" s="73" t="s">
        <v>3522</v>
      </c>
      <c r="B230" s="60" t="s">
        <v>170</v>
      </c>
      <c r="C230" s="60" t="s">
        <v>5619</v>
      </c>
      <c r="D230" s="45" t="str">
        <f t="shared" si="3"/>
        <v>1</v>
      </c>
      <c r="F230" s="67" t="s">
        <v>5968</v>
      </c>
      <c r="G230" s="63" t="s">
        <v>5996</v>
      </c>
      <c r="H230" s="68">
        <v>5624</v>
      </c>
      <c r="I230" s="57"/>
      <c r="J230" s="80">
        <v>6400</v>
      </c>
      <c r="K230" s="76" t="s">
        <v>5609</v>
      </c>
      <c r="L230" s="76">
        <v>20</v>
      </c>
      <c r="M230" s="76">
        <v>316</v>
      </c>
      <c r="N230" s="76">
        <v>1E-3</v>
      </c>
      <c r="O230" s="81"/>
      <c r="Q230" s="85">
        <v>14.06</v>
      </c>
      <c r="R230" s="64">
        <v>400</v>
      </c>
      <c r="S230" s="68">
        <v>5624</v>
      </c>
    </row>
    <row r="231" spans="1:19" x14ac:dyDescent="0.25">
      <c r="A231" s="73" t="s">
        <v>3522</v>
      </c>
      <c r="B231" s="60" t="s">
        <v>862</v>
      </c>
      <c r="C231" s="60" t="s">
        <v>5619</v>
      </c>
      <c r="D231" s="45" t="str">
        <f t="shared" si="3"/>
        <v>3</v>
      </c>
      <c r="F231" s="67" t="s">
        <v>5968</v>
      </c>
      <c r="G231" s="63" t="s">
        <v>5997</v>
      </c>
      <c r="H231" s="68">
        <v>5624</v>
      </c>
      <c r="I231" s="57"/>
      <c r="J231" s="80">
        <v>6400</v>
      </c>
      <c r="K231" s="76" t="s">
        <v>5609</v>
      </c>
      <c r="L231" s="76">
        <v>20</v>
      </c>
      <c r="M231" s="76">
        <v>316</v>
      </c>
      <c r="N231" s="76">
        <v>1E-3</v>
      </c>
      <c r="O231" s="81"/>
      <c r="Q231" s="85">
        <v>14.06</v>
      </c>
      <c r="R231" s="64">
        <v>400</v>
      </c>
      <c r="S231" s="68">
        <v>5624</v>
      </c>
    </row>
    <row r="232" spans="1:19" x14ac:dyDescent="0.25">
      <c r="A232" s="73" t="s">
        <v>3523</v>
      </c>
      <c r="B232" s="60" t="s">
        <v>171</v>
      </c>
      <c r="C232" s="60" t="s">
        <v>5619</v>
      </c>
      <c r="D232" s="45" t="str">
        <f t="shared" si="3"/>
        <v>1</v>
      </c>
      <c r="F232" s="67" t="s">
        <v>5968</v>
      </c>
      <c r="G232" s="63" t="s">
        <v>5998</v>
      </c>
      <c r="H232" s="68">
        <v>5624</v>
      </c>
      <c r="I232" s="57"/>
      <c r="J232" s="80">
        <v>33800</v>
      </c>
      <c r="K232" s="76" t="s">
        <v>5609</v>
      </c>
      <c r="L232" s="76" t="s">
        <v>4943</v>
      </c>
      <c r="M232" s="76">
        <v>297</v>
      </c>
      <c r="N232" s="76">
        <v>1E-3</v>
      </c>
      <c r="O232" s="81"/>
      <c r="Q232" s="85">
        <v>14.06</v>
      </c>
      <c r="R232" s="64">
        <v>400</v>
      </c>
      <c r="S232" s="68">
        <v>5624</v>
      </c>
    </row>
    <row r="233" spans="1:19" x14ac:dyDescent="0.25">
      <c r="A233" s="73" t="s">
        <v>3523</v>
      </c>
      <c r="B233" s="60" t="s">
        <v>863</v>
      </c>
      <c r="C233" s="60" t="s">
        <v>5619</v>
      </c>
      <c r="D233" s="45" t="str">
        <f t="shared" si="3"/>
        <v>3</v>
      </c>
      <c r="F233" s="67" t="s">
        <v>5968</v>
      </c>
      <c r="G233" s="63" t="s">
        <v>5999</v>
      </c>
      <c r="H233" s="68">
        <v>5624</v>
      </c>
      <c r="I233" s="57"/>
      <c r="J233" s="80">
        <v>33800</v>
      </c>
      <c r="K233" s="76" t="s">
        <v>5609</v>
      </c>
      <c r="L233" s="76" t="s">
        <v>4943</v>
      </c>
      <c r="M233" s="76">
        <v>297</v>
      </c>
      <c r="N233" s="76">
        <v>1E-3</v>
      </c>
      <c r="O233" s="81"/>
      <c r="Q233" s="85">
        <v>14.06</v>
      </c>
      <c r="R233" s="64">
        <v>400</v>
      </c>
      <c r="S233" s="68">
        <v>5624</v>
      </c>
    </row>
    <row r="234" spans="1:19" x14ac:dyDescent="0.25">
      <c r="A234" s="73" t="s">
        <v>3524</v>
      </c>
      <c r="B234" s="60" t="s">
        <v>172</v>
      </c>
      <c r="C234" s="60" t="s">
        <v>5619</v>
      </c>
      <c r="D234" s="45" t="str">
        <f t="shared" si="3"/>
        <v>1</v>
      </c>
      <c r="F234" s="67" t="s">
        <v>5968</v>
      </c>
      <c r="G234" s="63" t="s">
        <v>6000</v>
      </c>
      <c r="H234" s="68">
        <v>5624</v>
      </c>
      <c r="I234" s="57"/>
      <c r="J234" s="80">
        <v>7500</v>
      </c>
      <c r="K234" s="76" t="s">
        <v>5609</v>
      </c>
      <c r="L234" s="76" t="s">
        <v>4939</v>
      </c>
      <c r="M234" s="76">
        <v>348</v>
      </c>
      <c r="N234" s="76">
        <v>1E-3</v>
      </c>
      <c r="O234" s="81"/>
      <c r="Q234" s="85">
        <v>14.06</v>
      </c>
      <c r="R234" s="64">
        <v>400</v>
      </c>
      <c r="S234" s="68">
        <v>5624</v>
      </c>
    </row>
    <row r="235" spans="1:19" x14ac:dyDescent="0.25">
      <c r="A235" s="73" t="s">
        <v>3524</v>
      </c>
      <c r="B235" s="60" t="s">
        <v>864</v>
      </c>
      <c r="C235" s="60" t="s">
        <v>5619</v>
      </c>
      <c r="D235" s="45" t="str">
        <f t="shared" si="3"/>
        <v>3</v>
      </c>
      <c r="F235" s="67" t="s">
        <v>5968</v>
      </c>
      <c r="G235" s="63" t="s">
        <v>6001</v>
      </c>
      <c r="H235" s="68">
        <v>5624</v>
      </c>
      <c r="I235" s="57"/>
      <c r="J235" s="80">
        <v>7500</v>
      </c>
      <c r="K235" s="76" t="s">
        <v>5609</v>
      </c>
      <c r="L235" s="76" t="s">
        <v>4939</v>
      </c>
      <c r="M235" s="76">
        <v>348</v>
      </c>
      <c r="N235" s="76">
        <v>1E-3</v>
      </c>
      <c r="O235" s="81"/>
      <c r="Q235" s="85">
        <v>14.06</v>
      </c>
      <c r="R235" s="64">
        <v>400</v>
      </c>
      <c r="S235" s="68">
        <v>5624</v>
      </c>
    </row>
    <row r="236" spans="1:19" x14ac:dyDescent="0.25">
      <c r="A236" s="73" t="s">
        <v>3525</v>
      </c>
      <c r="B236" s="60" t="s">
        <v>173</v>
      </c>
      <c r="C236" s="60">
        <v>35293.4</v>
      </c>
      <c r="D236" s="45" t="str">
        <f t="shared" si="3"/>
        <v>1</v>
      </c>
      <c r="F236" s="67" t="s">
        <v>5968</v>
      </c>
      <c r="G236" s="63" t="s">
        <v>6002</v>
      </c>
      <c r="H236" s="68">
        <v>5624</v>
      </c>
      <c r="I236" s="57"/>
      <c r="J236" s="80">
        <v>35293.4</v>
      </c>
      <c r="K236" s="76"/>
      <c r="L236" s="76">
        <v>195</v>
      </c>
      <c r="M236" s="76">
        <v>180.99</v>
      </c>
      <c r="N236" s="76">
        <v>35293.4</v>
      </c>
      <c r="O236" s="81"/>
      <c r="Q236" s="85">
        <v>14.06</v>
      </c>
      <c r="R236" s="64">
        <v>400</v>
      </c>
      <c r="S236" s="68">
        <v>5624</v>
      </c>
    </row>
    <row r="237" spans="1:19" x14ac:dyDescent="0.25">
      <c r="A237" s="73" t="s">
        <v>3525</v>
      </c>
      <c r="B237" s="60" t="s">
        <v>865</v>
      </c>
      <c r="C237" s="60">
        <v>35293.4</v>
      </c>
      <c r="D237" s="45" t="str">
        <f t="shared" si="3"/>
        <v>3</v>
      </c>
      <c r="F237" s="67" t="s">
        <v>5968</v>
      </c>
      <c r="G237" s="63" t="s">
        <v>6003</v>
      </c>
      <c r="H237" s="68">
        <v>5624</v>
      </c>
      <c r="I237" s="57"/>
      <c r="J237" s="80">
        <v>35293.4</v>
      </c>
      <c r="K237" s="76"/>
      <c r="L237" s="76">
        <v>195</v>
      </c>
      <c r="M237" s="76">
        <v>180.99</v>
      </c>
      <c r="N237" s="76">
        <v>35293.4</v>
      </c>
      <c r="O237" s="81"/>
      <c r="Q237" s="85">
        <v>14.06</v>
      </c>
      <c r="R237" s="64">
        <v>400</v>
      </c>
      <c r="S237" s="68">
        <v>5624</v>
      </c>
    </row>
    <row r="238" spans="1:19" x14ac:dyDescent="0.25">
      <c r="A238" s="73" t="s">
        <v>3526</v>
      </c>
      <c r="B238" s="60" t="s">
        <v>174</v>
      </c>
      <c r="C238" s="60" t="s">
        <v>5619</v>
      </c>
      <c r="D238" s="45" t="str">
        <f t="shared" si="3"/>
        <v>1</v>
      </c>
      <c r="F238" s="67" t="s">
        <v>5968</v>
      </c>
      <c r="G238" s="63" t="s">
        <v>6004</v>
      </c>
      <c r="H238" s="68">
        <v>5624</v>
      </c>
      <c r="I238" s="57"/>
      <c r="J238" s="80">
        <v>0</v>
      </c>
      <c r="K238" s="76" t="s">
        <v>5609</v>
      </c>
      <c r="L238" s="76" t="s">
        <v>4927</v>
      </c>
      <c r="M238" s="76">
        <v>1E-3</v>
      </c>
      <c r="N238" s="76">
        <v>1E-3</v>
      </c>
      <c r="O238" s="81"/>
      <c r="Q238" s="85">
        <v>14.06</v>
      </c>
      <c r="R238" s="64">
        <v>400</v>
      </c>
      <c r="S238" s="68">
        <v>5624</v>
      </c>
    </row>
    <row r="239" spans="1:19" x14ac:dyDescent="0.25">
      <c r="A239" s="73" t="s">
        <v>3526</v>
      </c>
      <c r="B239" s="60" t="s">
        <v>866</v>
      </c>
      <c r="C239" s="60" t="s">
        <v>5619</v>
      </c>
      <c r="D239" s="45" t="str">
        <f t="shared" si="3"/>
        <v>3</v>
      </c>
      <c r="F239" s="67" t="s">
        <v>5968</v>
      </c>
      <c r="G239" s="63" t="s">
        <v>6005</v>
      </c>
      <c r="H239" s="68">
        <v>5624</v>
      </c>
      <c r="I239" s="57"/>
      <c r="J239" s="80">
        <v>0</v>
      </c>
      <c r="K239" s="76" t="s">
        <v>5609</v>
      </c>
      <c r="L239" s="76" t="s">
        <v>4927</v>
      </c>
      <c r="M239" s="76">
        <v>1E-3</v>
      </c>
      <c r="N239" s="76">
        <v>1E-3</v>
      </c>
      <c r="O239" s="81"/>
      <c r="Q239" s="85">
        <v>14.06</v>
      </c>
      <c r="R239" s="64">
        <v>400</v>
      </c>
      <c r="S239" s="68">
        <v>5624</v>
      </c>
    </row>
    <row r="240" spans="1:19" x14ac:dyDescent="0.25">
      <c r="A240" s="73" t="s">
        <v>3527</v>
      </c>
      <c r="B240" s="60" t="s">
        <v>175</v>
      </c>
      <c r="C240" s="60" t="s">
        <v>5619</v>
      </c>
      <c r="D240" s="45" t="str">
        <f t="shared" si="3"/>
        <v>1</v>
      </c>
      <c r="F240" s="67" t="s">
        <v>5968</v>
      </c>
      <c r="G240" s="63" t="s">
        <v>6006</v>
      </c>
      <c r="H240" s="68">
        <v>5624</v>
      </c>
      <c r="I240" s="57"/>
      <c r="J240" s="80">
        <v>3437.8</v>
      </c>
      <c r="K240" s="76" t="s">
        <v>5609</v>
      </c>
      <c r="L240" s="76" t="s">
        <v>4954</v>
      </c>
      <c r="M240" s="76">
        <v>117.65</v>
      </c>
      <c r="N240" s="76">
        <v>1E-3</v>
      </c>
      <c r="O240" s="81"/>
      <c r="Q240" s="85">
        <v>14.06</v>
      </c>
      <c r="R240" s="64">
        <v>400</v>
      </c>
      <c r="S240" s="68">
        <v>5624</v>
      </c>
    </row>
    <row r="241" spans="1:19" x14ac:dyDescent="0.25">
      <c r="A241" s="73" t="s">
        <v>3527</v>
      </c>
      <c r="B241" s="60" t="s">
        <v>867</v>
      </c>
      <c r="C241" s="60" t="s">
        <v>5619</v>
      </c>
      <c r="D241" s="45" t="str">
        <f t="shared" si="3"/>
        <v>3</v>
      </c>
      <c r="F241" s="67" t="s">
        <v>5968</v>
      </c>
      <c r="G241" s="63" t="s">
        <v>6007</v>
      </c>
      <c r="H241" s="68">
        <v>5624</v>
      </c>
      <c r="I241" s="57"/>
      <c r="J241" s="80">
        <v>3437.8</v>
      </c>
      <c r="K241" s="76" t="s">
        <v>5609</v>
      </c>
      <c r="L241" s="76" t="s">
        <v>4954</v>
      </c>
      <c r="M241" s="76">
        <v>117.65</v>
      </c>
      <c r="N241" s="76">
        <v>1E-3</v>
      </c>
      <c r="O241" s="81"/>
      <c r="Q241" s="85">
        <v>14.06</v>
      </c>
      <c r="R241" s="64">
        <v>400</v>
      </c>
      <c r="S241" s="68">
        <v>5624</v>
      </c>
    </row>
    <row r="242" spans="1:19" x14ac:dyDescent="0.25">
      <c r="A242" s="73" t="s">
        <v>3528</v>
      </c>
      <c r="B242" s="60" t="s">
        <v>176</v>
      </c>
      <c r="C242" s="60" t="s">
        <v>5619</v>
      </c>
      <c r="D242" s="45" t="str">
        <f t="shared" si="3"/>
        <v>1</v>
      </c>
      <c r="F242" s="67" t="s">
        <v>5968</v>
      </c>
      <c r="G242" s="63" t="s">
        <v>6008</v>
      </c>
      <c r="H242" s="68">
        <v>5624</v>
      </c>
      <c r="I242" s="57"/>
      <c r="J242" s="80">
        <v>555.4</v>
      </c>
      <c r="K242" s="76" t="s">
        <v>5609</v>
      </c>
      <c r="L242" s="76" t="s">
        <v>4946</v>
      </c>
      <c r="M242" s="76">
        <v>400</v>
      </c>
      <c r="N242" s="76">
        <v>1E-3</v>
      </c>
      <c r="O242" s="81"/>
      <c r="Q242" s="85">
        <v>14.06</v>
      </c>
      <c r="R242" s="64">
        <v>400</v>
      </c>
      <c r="S242" s="68">
        <v>5624</v>
      </c>
    </row>
    <row r="243" spans="1:19" x14ac:dyDescent="0.25">
      <c r="A243" s="73" t="s">
        <v>3528</v>
      </c>
      <c r="B243" s="60" t="s">
        <v>868</v>
      </c>
      <c r="C243" s="60" t="s">
        <v>5619</v>
      </c>
      <c r="D243" s="45" t="str">
        <f t="shared" si="3"/>
        <v>3</v>
      </c>
      <c r="F243" s="67" t="s">
        <v>5968</v>
      </c>
      <c r="G243" s="63" t="s">
        <v>6009</v>
      </c>
      <c r="H243" s="68">
        <v>5624</v>
      </c>
      <c r="I243" s="57"/>
      <c r="J243" s="80">
        <v>555.4</v>
      </c>
      <c r="K243" s="76" t="s">
        <v>5609</v>
      </c>
      <c r="L243" s="76" t="s">
        <v>4946</v>
      </c>
      <c r="M243" s="76">
        <v>400</v>
      </c>
      <c r="N243" s="76">
        <v>1E-3</v>
      </c>
      <c r="O243" s="81"/>
      <c r="Q243" s="85">
        <v>14.06</v>
      </c>
      <c r="R243" s="64">
        <v>400</v>
      </c>
      <c r="S243" s="68">
        <v>5624</v>
      </c>
    </row>
    <row r="244" spans="1:19" x14ac:dyDescent="0.25">
      <c r="A244" s="73" t="s">
        <v>3529</v>
      </c>
      <c r="B244" s="60" t="s">
        <v>177</v>
      </c>
      <c r="C244" s="60" t="s">
        <v>5619</v>
      </c>
      <c r="D244" s="45" t="str">
        <f t="shared" si="3"/>
        <v>1</v>
      </c>
      <c r="F244" s="67" t="s">
        <v>5968</v>
      </c>
      <c r="G244" s="63" t="s">
        <v>6010</v>
      </c>
      <c r="H244" s="68">
        <v>5624</v>
      </c>
      <c r="I244" s="57"/>
      <c r="J244" s="80">
        <v>35293.4</v>
      </c>
      <c r="K244" s="76" t="s">
        <v>5609</v>
      </c>
      <c r="L244" s="76">
        <v>195</v>
      </c>
      <c r="M244" s="76">
        <v>180.99</v>
      </c>
      <c r="N244" s="76">
        <v>1E-3</v>
      </c>
      <c r="O244" s="81"/>
      <c r="Q244" s="85">
        <v>14.06</v>
      </c>
      <c r="R244" s="64">
        <v>400</v>
      </c>
      <c r="S244" s="68">
        <v>5624</v>
      </c>
    </row>
    <row r="245" spans="1:19" x14ac:dyDescent="0.25">
      <c r="A245" s="73" t="s">
        <v>3529</v>
      </c>
      <c r="B245" s="60" t="s">
        <v>869</v>
      </c>
      <c r="C245" s="60" t="s">
        <v>5619</v>
      </c>
      <c r="D245" s="45" t="str">
        <f t="shared" si="3"/>
        <v>3</v>
      </c>
      <c r="F245" s="67" t="s">
        <v>5968</v>
      </c>
      <c r="G245" s="63" t="s">
        <v>6011</v>
      </c>
      <c r="H245" s="68">
        <v>5624</v>
      </c>
      <c r="I245" s="57"/>
      <c r="J245" s="80">
        <v>35293.4</v>
      </c>
      <c r="K245" s="76" t="s">
        <v>5609</v>
      </c>
      <c r="L245" s="76">
        <v>195</v>
      </c>
      <c r="M245" s="76">
        <v>180.99</v>
      </c>
      <c r="N245" s="76">
        <v>1E-3</v>
      </c>
      <c r="O245" s="81"/>
      <c r="Q245" s="85">
        <v>14.06</v>
      </c>
      <c r="R245" s="64">
        <v>400</v>
      </c>
      <c r="S245" s="68">
        <v>5624</v>
      </c>
    </row>
    <row r="246" spans="1:19" x14ac:dyDescent="0.25">
      <c r="A246" s="73" t="s">
        <v>3530</v>
      </c>
      <c r="B246" s="60" t="s">
        <v>178</v>
      </c>
      <c r="C246" s="60" t="s">
        <v>5619</v>
      </c>
      <c r="D246" s="45" t="str">
        <f t="shared" si="3"/>
        <v>1</v>
      </c>
      <c r="F246" s="67" t="s">
        <v>5968</v>
      </c>
      <c r="G246" s="63" t="s">
        <v>6012</v>
      </c>
      <c r="H246" s="68">
        <v>5624</v>
      </c>
      <c r="I246" s="57"/>
      <c r="J246" s="80">
        <v>1139.2</v>
      </c>
      <c r="K246" s="76" t="s">
        <v>5609</v>
      </c>
      <c r="L246" s="76" t="s">
        <v>4955</v>
      </c>
      <c r="M246" s="76">
        <v>400</v>
      </c>
      <c r="N246" s="76">
        <v>1E-3</v>
      </c>
      <c r="O246" s="81"/>
      <c r="Q246" s="85">
        <v>14.06</v>
      </c>
      <c r="R246" s="64">
        <v>400</v>
      </c>
      <c r="S246" s="68">
        <v>5624</v>
      </c>
    </row>
    <row r="247" spans="1:19" x14ac:dyDescent="0.25">
      <c r="A247" s="73" t="s">
        <v>3530</v>
      </c>
      <c r="B247" s="60" t="s">
        <v>870</v>
      </c>
      <c r="C247" s="60" t="s">
        <v>5619</v>
      </c>
      <c r="D247" s="45" t="str">
        <f t="shared" si="3"/>
        <v>3</v>
      </c>
      <c r="F247" s="67" t="s">
        <v>5968</v>
      </c>
      <c r="G247" s="63" t="s">
        <v>6013</v>
      </c>
      <c r="H247" s="68">
        <v>5624</v>
      </c>
      <c r="I247" s="57"/>
      <c r="J247" s="80">
        <v>1139.2</v>
      </c>
      <c r="K247" s="76" t="s">
        <v>5609</v>
      </c>
      <c r="L247" s="76" t="s">
        <v>4955</v>
      </c>
      <c r="M247" s="76">
        <v>400</v>
      </c>
      <c r="N247" s="76">
        <v>1E-3</v>
      </c>
      <c r="O247" s="81"/>
      <c r="Q247" s="85">
        <v>14.06</v>
      </c>
      <c r="R247" s="64">
        <v>400</v>
      </c>
      <c r="S247" s="68">
        <v>5624</v>
      </c>
    </row>
    <row r="248" spans="1:19" x14ac:dyDescent="0.25">
      <c r="A248" s="73" t="s">
        <v>3519</v>
      </c>
      <c r="B248" s="60" t="s">
        <v>525</v>
      </c>
      <c r="C248" s="60" t="s">
        <v>5619</v>
      </c>
      <c r="D248" s="45" t="str">
        <f t="shared" si="3"/>
        <v>2</v>
      </c>
      <c r="F248" s="67" t="s">
        <v>5968</v>
      </c>
      <c r="G248" s="63" t="s">
        <v>6014</v>
      </c>
      <c r="H248" s="68">
        <v>5624</v>
      </c>
      <c r="I248" s="57"/>
      <c r="J248" s="80">
        <v>8800</v>
      </c>
      <c r="K248" s="76" t="s">
        <v>5609</v>
      </c>
      <c r="L248" s="76">
        <v>26</v>
      </c>
      <c r="M248" s="76">
        <v>345</v>
      </c>
      <c r="N248" s="76">
        <v>1E-3</v>
      </c>
      <c r="O248" s="81"/>
      <c r="Q248" s="85">
        <v>14.06</v>
      </c>
      <c r="R248" s="64">
        <v>400</v>
      </c>
      <c r="S248" s="68">
        <v>5624</v>
      </c>
    </row>
    <row r="249" spans="1:19" x14ac:dyDescent="0.25">
      <c r="A249" s="73" t="s">
        <v>3520</v>
      </c>
      <c r="B249" s="60" t="s">
        <v>1217</v>
      </c>
      <c r="C249" s="60" t="s">
        <v>5619</v>
      </c>
      <c r="D249" s="45" t="str">
        <f t="shared" si="3"/>
        <v>4</v>
      </c>
      <c r="F249" s="67" t="s">
        <v>5968</v>
      </c>
      <c r="G249" s="63" t="s">
        <v>6015</v>
      </c>
      <c r="H249" s="68">
        <v>5624</v>
      </c>
      <c r="I249" s="57"/>
      <c r="J249" s="80">
        <v>8800</v>
      </c>
      <c r="K249" s="76" t="s">
        <v>5609</v>
      </c>
      <c r="L249" s="76">
        <v>26</v>
      </c>
      <c r="M249" s="76">
        <v>345</v>
      </c>
      <c r="N249" s="76">
        <v>1E-3</v>
      </c>
      <c r="O249" s="81"/>
      <c r="Q249" s="85">
        <v>14.06</v>
      </c>
      <c r="R249" s="64">
        <v>400</v>
      </c>
      <c r="S249" s="68">
        <v>5624</v>
      </c>
    </row>
    <row r="250" spans="1:19" x14ac:dyDescent="0.25">
      <c r="A250" s="73" t="s">
        <v>3521</v>
      </c>
      <c r="B250" s="60" t="s">
        <v>526</v>
      </c>
      <c r="C250" s="60" t="s">
        <v>5619</v>
      </c>
      <c r="D250" s="45" t="str">
        <f t="shared" si="3"/>
        <v>2</v>
      </c>
      <c r="F250" s="67" t="s">
        <v>5968</v>
      </c>
      <c r="G250" s="63" t="s">
        <v>6016</v>
      </c>
      <c r="H250" s="68">
        <v>5624</v>
      </c>
      <c r="I250" s="57"/>
      <c r="J250" s="80">
        <v>8272.2000000000007</v>
      </c>
      <c r="K250" s="76" t="s">
        <v>5609</v>
      </c>
      <c r="L250" s="76">
        <v>24</v>
      </c>
      <c r="M250" s="76">
        <v>344.68</v>
      </c>
      <c r="N250" s="76">
        <v>1E-3</v>
      </c>
      <c r="O250" s="81"/>
      <c r="Q250" s="85">
        <v>14.06</v>
      </c>
      <c r="R250" s="64">
        <v>400</v>
      </c>
      <c r="S250" s="68">
        <v>5624</v>
      </c>
    </row>
    <row r="251" spans="1:19" x14ac:dyDescent="0.25">
      <c r="A251" s="73" t="s">
        <v>3521</v>
      </c>
      <c r="B251" s="60" t="s">
        <v>1218</v>
      </c>
      <c r="C251" s="60" t="s">
        <v>5619</v>
      </c>
      <c r="D251" s="45" t="str">
        <f t="shared" si="3"/>
        <v>4</v>
      </c>
      <c r="F251" s="67" t="s">
        <v>5968</v>
      </c>
      <c r="G251" s="63" t="s">
        <v>6017</v>
      </c>
      <c r="H251" s="68">
        <v>5624</v>
      </c>
      <c r="I251" s="57"/>
      <c r="J251" s="80">
        <v>8272.2000000000007</v>
      </c>
      <c r="K251" s="76" t="s">
        <v>5609</v>
      </c>
      <c r="L251" s="76">
        <v>24</v>
      </c>
      <c r="M251" s="76">
        <v>344.68</v>
      </c>
      <c r="N251" s="76">
        <v>1E-3</v>
      </c>
      <c r="O251" s="81"/>
      <c r="Q251" s="85">
        <v>14.06</v>
      </c>
      <c r="R251" s="64">
        <v>400</v>
      </c>
      <c r="S251" s="68">
        <v>5624</v>
      </c>
    </row>
    <row r="252" spans="1:19" x14ac:dyDescent="0.25">
      <c r="A252" s="73" t="s">
        <v>3522</v>
      </c>
      <c r="B252" s="60" t="s">
        <v>527</v>
      </c>
      <c r="C252" s="60" t="s">
        <v>5619</v>
      </c>
      <c r="D252" s="45" t="str">
        <f t="shared" si="3"/>
        <v>2</v>
      </c>
      <c r="F252" s="67" t="s">
        <v>5968</v>
      </c>
      <c r="G252" s="63" t="s">
        <v>6018</v>
      </c>
      <c r="H252" s="68">
        <v>5624</v>
      </c>
      <c r="I252" s="57"/>
      <c r="J252" s="80">
        <v>6600</v>
      </c>
      <c r="K252" s="76" t="s">
        <v>5609</v>
      </c>
      <c r="L252" s="76" t="s">
        <v>4948</v>
      </c>
      <c r="M252" s="76">
        <v>330</v>
      </c>
      <c r="N252" s="76">
        <v>1E-3</v>
      </c>
      <c r="O252" s="81"/>
      <c r="Q252" s="85">
        <v>14.06</v>
      </c>
      <c r="R252" s="64">
        <v>400</v>
      </c>
      <c r="S252" s="68">
        <v>5624</v>
      </c>
    </row>
    <row r="253" spans="1:19" x14ac:dyDescent="0.25">
      <c r="A253" s="73" t="s">
        <v>3522</v>
      </c>
      <c r="B253" s="60" t="s">
        <v>1219</v>
      </c>
      <c r="C253" s="60" t="s">
        <v>5619</v>
      </c>
      <c r="D253" s="45" t="str">
        <f t="shared" si="3"/>
        <v>4</v>
      </c>
      <c r="F253" s="67" t="s">
        <v>5968</v>
      </c>
      <c r="G253" s="63" t="s">
        <v>6019</v>
      </c>
      <c r="H253" s="68">
        <v>5624</v>
      </c>
      <c r="I253" s="57"/>
      <c r="J253" s="80">
        <v>6600</v>
      </c>
      <c r="K253" s="76" t="s">
        <v>5609</v>
      </c>
      <c r="L253" s="76" t="s">
        <v>4948</v>
      </c>
      <c r="M253" s="76">
        <v>330</v>
      </c>
      <c r="N253" s="76">
        <v>1E-3</v>
      </c>
      <c r="O253" s="81"/>
      <c r="Q253" s="85">
        <v>14.06</v>
      </c>
      <c r="R253" s="64">
        <v>400</v>
      </c>
      <c r="S253" s="68">
        <v>5624</v>
      </c>
    </row>
    <row r="254" spans="1:19" x14ac:dyDescent="0.25">
      <c r="A254" s="73" t="s">
        <v>3523</v>
      </c>
      <c r="B254" s="60" t="s">
        <v>528</v>
      </c>
      <c r="C254" s="60" t="s">
        <v>5619</v>
      </c>
      <c r="D254" s="45" t="str">
        <f t="shared" si="3"/>
        <v>2</v>
      </c>
      <c r="F254" s="67" t="s">
        <v>5968</v>
      </c>
      <c r="G254" s="63" t="s">
        <v>6020</v>
      </c>
      <c r="H254" s="68">
        <v>5624</v>
      </c>
      <c r="I254" s="57"/>
      <c r="J254" s="80">
        <v>33600</v>
      </c>
      <c r="K254" s="76" t="s">
        <v>5609</v>
      </c>
      <c r="L254" s="76" t="s">
        <v>4949</v>
      </c>
      <c r="M254" s="76">
        <v>298</v>
      </c>
      <c r="N254" s="76">
        <v>1E-3</v>
      </c>
      <c r="O254" s="81"/>
      <c r="Q254" s="85">
        <v>14.06</v>
      </c>
      <c r="R254" s="64">
        <v>400</v>
      </c>
      <c r="S254" s="68">
        <v>5624</v>
      </c>
    </row>
    <row r="255" spans="1:19" x14ac:dyDescent="0.25">
      <c r="A255" s="73" t="s">
        <v>3523</v>
      </c>
      <c r="B255" s="60" t="s">
        <v>1220</v>
      </c>
      <c r="C255" s="60" t="s">
        <v>5619</v>
      </c>
      <c r="D255" s="45" t="str">
        <f t="shared" si="3"/>
        <v>4</v>
      </c>
      <c r="F255" s="67" t="s">
        <v>5968</v>
      </c>
      <c r="G255" s="63" t="s">
        <v>6021</v>
      </c>
      <c r="H255" s="68">
        <v>5624</v>
      </c>
      <c r="I255" s="57"/>
      <c r="J255" s="80">
        <v>33600</v>
      </c>
      <c r="K255" s="76" t="s">
        <v>5609</v>
      </c>
      <c r="L255" s="76" t="s">
        <v>4949</v>
      </c>
      <c r="M255" s="76">
        <v>298</v>
      </c>
      <c r="N255" s="76">
        <v>1E-3</v>
      </c>
      <c r="O255" s="81"/>
      <c r="Q255" s="85">
        <v>14.06</v>
      </c>
      <c r="R255" s="64">
        <v>400</v>
      </c>
      <c r="S255" s="68">
        <v>5624</v>
      </c>
    </row>
    <row r="256" spans="1:19" x14ac:dyDescent="0.25">
      <c r="A256" s="73" t="s">
        <v>3524</v>
      </c>
      <c r="B256" s="60" t="s">
        <v>529</v>
      </c>
      <c r="C256" s="60" t="s">
        <v>5619</v>
      </c>
      <c r="D256" s="45" t="str">
        <f t="shared" si="3"/>
        <v>2</v>
      </c>
      <c r="F256" s="67" t="s">
        <v>5968</v>
      </c>
      <c r="G256" s="63" t="s">
        <v>6022</v>
      </c>
      <c r="H256" s="68">
        <v>5624</v>
      </c>
      <c r="I256" s="57"/>
      <c r="J256" s="80">
        <v>7300</v>
      </c>
      <c r="K256" s="76" t="s">
        <v>5609</v>
      </c>
      <c r="L256" s="76" t="s">
        <v>4950</v>
      </c>
      <c r="M256" s="76">
        <v>335</v>
      </c>
      <c r="N256" s="76">
        <v>1E-3</v>
      </c>
      <c r="O256" s="81"/>
      <c r="Q256" s="85">
        <v>14.06</v>
      </c>
      <c r="R256" s="64">
        <v>400</v>
      </c>
      <c r="S256" s="68">
        <v>5624</v>
      </c>
    </row>
    <row r="257" spans="1:19" x14ac:dyDescent="0.25">
      <c r="A257" s="73" t="s">
        <v>3524</v>
      </c>
      <c r="B257" s="60" t="s">
        <v>1221</v>
      </c>
      <c r="C257" s="60" t="s">
        <v>5619</v>
      </c>
      <c r="D257" s="45" t="str">
        <f t="shared" si="3"/>
        <v>4</v>
      </c>
      <c r="F257" s="67" t="s">
        <v>5968</v>
      </c>
      <c r="G257" s="63" t="s">
        <v>6023</v>
      </c>
      <c r="H257" s="68">
        <v>5624</v>
      </c>
      <c r="I257" s="57"/>
      <c r="J257" s="80">
        <v>7300</v>
      </c>
      <c r="K257" s="76" t="s">
        <v>5609</v>
      </c>
      <c r="L257" s="76" t="s">
        <v>4950</v>
      </c>
      <c r="M257" s="76">
        <v>335</v>
      </c>
      <c r="N257" s="76">
        <v>1E-3</v>
      </c>
      <c r="O257" s="81"/>
      <c r="Q257" s="85">
        <v>14.06</v>
      </c>
      <c r="R257" s="64">
        <v>400</v>
      </c>
      <c r="S257" s="68">
        <v>5624</v>
      </c>
    </row>
    <row r="258" spans="1:19" x14ac:dyDescent="0.25">
      <c r="A258" s="73" t="s">
        <v>3525</v>
      </c>
      <c r="B258" s="60" t="s">
        <v>530</v>
      </c>
      <c r="C258" s="60" t="s">
        <v>4956</v>
      </c>
      <c r="D258" s="45" t="str">
        <f t="shared" si="3"/>
        <v>2</v>
      </c>
      <c r="F258" s="67" t="s">
        <v>5968</v>
      </c>
      <c r="G258" s="63" t="s">
        <v>6024</v>
      </c>
      <c r="H258" s="68">
        <v>5624</v>
      </c>
      <c r="I258" s="57"/>
      <c r="J258" s="80" t="s">
        <v>4956</v>
      </c>
      <c r="K258" s="76"/>
      <c r="L258" s="76">
        <v>195</v>
      </c>
      <c r="M258" s="76">
        <v>290.76</v>
      </c>
      <c r="N258" s="76" t="s">
        <v>4956</v>
      </c>
      <c r="O258" s="81"/>
      <c r="Q258" s="85">
        <v>14.06</v>
      </c>
      <c r="R258" s="64">
        <v>400</v>
      </c>
      <c r="S258" s="68">
        <v>5624</v>
      </c>
    </row>
    <row r="259" spans="1:19" x14ac:dyDescent="0.25">
      <c r="A259" s="73" t="s">
        <v>3525</v>
      </c>
      <c r="B259" s="60" t="s">
        <v>1222</v>
      </c>
      <c r="C259" s="60" t="s">
        <v>4956</v>
      </c>
      <c r="D259" s="45" t="str">
        <f t="shared" ref="D259:D322" si="4">LEFT(B259,1)</f>
        <v>4</v>
      </c>
      <c r="F259" s="67" t="s">
        <v>5968</v>
      </c>
      <c r="G259" s="63" t="s">
        <v>6025</v>
      </c>
      <c r="H259" s="68">
        <v>5624</v>
      </c>
      <c r="I259" s="57"/>
      <c r="J259" s="80" t="s">
        <v>4956</v>
      </c>
      <c r="K259" s="76"/>
      <c r="L259" s="76">
        <v>195</v>
      </c>
      <c r="M259" s="76">
        <v>290.76</v>
      </c>
      <c r="N259" s="76" t="s">
        <v>4956</v>
      </c>
      <c r="O259" s="81"/>
      <c r="Q259" s="85">
        <v>14.06</v>
      </c>
      <c r="R259" s="64">
        <v>400</v>
      </c>
      <c r="S259" s="68">
        <v>5624</v>
      </c>
    </row>
    <row r="260" spans="1:19" x14ac:dyDescent="0.25">
      <c r="A260" s="73" t="s">
        <v>3526</v>
      </c>
      <c r="B260" s="60" t="s">
        <v>531</v>
      </c>
      <c r="C260" s="60" t="s">
        <v>5619</v>
      </c>
      <c r="D260" s="45" t="str">
        <f t="shared" si="4"/>
        <v>2</v>
      </c>
      <c r="F260" s="67" t="s">
        <v>5968</v>
      </c>
      <c r="G260" s="63" t="s">
        <v>6026</v>
      </c>
      <c r="H260" s="68">
        <v>5624</v>
      </c>
      <c r="I260" s="57"/>
      <c r="J260" s="80">
        <v>0</v>
      </c>
      <c r="K260" s="76" t="s">
        <v>5609</v>
      </c>
      <c r="L260" s="76" t="s">
        <v>4927</v>
      </c>
      <c r="M260" s="76">
        <v>1E-3</v>
      </c>
      <c r="N260" s="76">
        <v>1E-3</v>
      </c>
      <c r="O260" s="81"/>
      <c r="Q260" s="85">
        <v>14.06</v>
      </c>
      <c r="R260" s="64">
        <v>400</v>
      </c>
      <c r="S260" s="68">
        <v>5624</v>
      </c>
    </row>
    <row r="261" spans="1:19" x14ac:dyDescent="0.25">
      <c r="A261" s="73" t="s">
        <v>3526</v>
      </c>
      <c r="B261" s="60" t="s">
        <v>1223</v>
      </c>
      <c r="C261" s="60" t="s">
        <v>5619</v>
      </c>
      <c r="D261" s="45" t="str">
        <f t="shared" si="4"/>
        <v>4</v>
      </c>
      <c r="F261" s="67" t="s">
        <v>5968</v>
      </c>
      <c r="G261" s="63" t="s">
        <v>6027</v>
      </c>
      <c r="H261" s="68">
        <v>5624</v>
      </c>
      <c r="I261" s="57"/>
      <c r="J261" s="80">
        <v>0</v>
      </c>
      <c r="K261" s="76" t="s">
        <v>5609</v>
      </c>
      <c r="L261" s="76" t="s">
        <v>4927</v>
      </c>
      <c r="M261" s="76">
        <v>1E-3</v>
      </c>
      <c r="N261" s="76">
        <v>1E-3</v>
      </c>
      <c r="O261" s="81"/>
      <c r="Q261" s="85">
        <v>14.06</v>
      </c>
      <c r="R261" s="64">
        <v>400</v>
      </c>
      <c r="S261" s="68">
        <v>5624</v>
      </c>
    </row>
    <row r="262" spans="1:19" x14ac:dyDescent="0.25">
      <c r="A262" s="73" t="s">
        <v>3527</v>
      </c>
      <c r="B262" s="60" t="s">
        <v>532</v>
      </c>
      <c r="C262" s="60" t="s">
        <v>5619</v>
      </c>
      <c r="D262" s="45" t="str">
        <f t="shared" si="4"/>
        <v>2</v>
      </c>
      <c r="F262" s="67" t="s">
        <v>5968</v>
      </c>
      <c r="G262" s="63" t="s">
        <v>6028</v>
      </c>
      <c r="H262" s="68">
        <v>5624</v>
      </c>
      <c r="I262" s="57"/>
      <c r="J262" s="80">
        <v>3643</v>
      </c>
      <c r="K262" s="76" t="s">
        <v>5609</v>
      </c>
      <c r="L262" s="76" t="s">
        <v>4954</v>
      </c>
      <c r="M262" s="76">
        <v>124.67</v>
      </c>
      <c r="N262" s="76">
        <v>1E-3</v>
      </c>
      <c r="O262" s="81"/>
      <c r="Q262" s="85">
        <v>14.06</v>
      </c>
      <c r="R262" s="64">
        <v>400</v>
      </c>
      <c r="S262" s="68">
        <v>5624</v>
      </c>
    </row>
    <row r="263" spans="1:19" x14ac:dyDescent="0.25">
      <c r="A263" s="73" t="s">
        <v>3527</v>
      </c>
      <c r="B263" s="60" t="s">
        <v>1224</v>
      </c>
      <c r="C263" s="60" t="s">
        <v>5619</v>
      </c>
      <c r="D263" s="45" t="str">
        <f t="shared" si="4"/>
        <v>4</v>
      </c>
      <c r="F263" s="67" t="s">
        <v>5968</v>
      </c>
      <c r="G263" s="63" t="s">
        <v>6029</v>
      </c>
      <c r="H263" s="68">
        <v>5624</v>
      </c>
      <c r="I263" s="57"/>
      <c r="J263" s="80">
        <v>3643</v>
      </c>
      <c r="K263" s="76" t="s">
        <v>5609</v>
      </c>
      <c r="L263" s="76" t="s">
        <v>4954</v>
      </c>
      <c r="M263" s="76">
        <v>124.67</v>
      </c>
      <c r="N263" s="76">
        <v>1E-3</v>
      </c>
      <c r="O263" s="81"/>
      <c r="Q263" s="85">
        <v>14.06</v>
      </c>
      <c r="R263" s="64">
        <v>400</v>
      </c>
      <c r="S263" s="68">
        <v>5624</v>
      </c>
    </row>
    <row r="264" spans="1:19" x14ac:dyDescent="0.25">
      <c r="A264" s="73" t="s">
        <v>3528</v>
      </c>
      <c r="B264" s="60" t="s">
        <v>533</v>
      </c>
      <c r="C264" s="60" t="s">
        <v>5619</v>
      </c>
      <c r="D264" s="45" t="str">
        <f t="shared" si="4"/>
        <v>2</v>
      </c>
      <c r="F264" s="67" t="s">
        <v>5968</v>
      </c>
      <c r="G264" s="63" t="s">
        <v>6030</v>
      </c>
      <c r="H264" s="68">
        <v>5624</v>
      </c>
      <c r="I264" s="57"/>
      <c r="J264" s="80">
        <v>555.4</v>
      </c>
      <c r="K264" s="76" t="s">
        <v>5609</v>
      </c>
      <c r="L264" s="76" t="s">
        <v>4946</v>
      </c>
      <c r="M264" s="76">
        <v>400</v>
      </c>
      <c r="N264" s="76">
        <v>1E-3</v>
      </c>
      <c r="O264" s="81"/>
      <c r="Q264" s="85">
        <v>14.06</v>
      </c>
      <c r="R264" s="64">
        <v>400</v>
      </c>
      <c r="S264" s="68">
        <v>5624</v>
      </c>
    </row>
    <row r="265" spans="1:19" x14ac:dyDescent="0.25">
      <c r="A265" s="73" t="s">
        <v>3528</v>
      </c>
      <c r="B265" s="60" t="s">
        <v>1225</v>
      </c>
      <c r="C265" s="60" t="s">
        <v>5619</v>
      </c>
      <c r="D265" s="45" t="str">
        <f t="shared" si="4"/>
        <v>4</v>
      </c>
      <c r="F265" s="67" t="s">
        <v>5968</v>
      </c>
      <c r="G265" s="63" t="s">
        <v>6031</v>
      </c>
      <c r="H265" s="68">
        <v>5624</v>
      </c>
      <c r="I265" s="57"/>
      <c r="J265" s="80">
        <v>555.4</v>
      </c>
      <c r="K265" s="76" t="s">
        <v>5609</v>
      </c>
      <c r="L265" s="76" t="s">
        <v>4946</v>
      </c>
      <c r="M265" s="76">
        <v>400</v>
      </c>
      <c r="N265" s="76">
        <v>1E-3</v>
      </c>
      <c r="O265" s="81"/>
      <c r="Q265" s="85">
        <v>14.06</v>
      </c>
      <c r="R265" s="64">
        <v>400</v>
      </c>
      <c r="S265" s="68">
        <v>5624</v>
      </c>
    </row>
    <row r="266" spans="1:19" x14ac:dyDescent="0.25">
      <c r="A266" s="73" t="s">
        <v>3531</v>
      </c>
      <c r="B266" s="60" t="s">
        <v>534</v>
      </c>
      <c r="C266" s="60" t="s">
        <v>5619</v>
      </c>
      <c r="D266" s="45" t="str">
        <f t="shared" si="4"/>
        <v>2</v>
      </c>
      <c r="F266" s="67" t="s">
        <v>5968</v>
      </c>
      <c r="G266" s="63" t="s">
        <v>6032</v>
      </c>
      <c r="H266" s="68">
        <v>5624</v>
      </c>
      <c r="I266" s="57"/>
      <c r="J266" s="80">
        <v>61604.4</v>
      </c>
      <c r="K266" s="76" t="s">
        <v>5609</v>
      </c>
      <c r="L266" s="76">
        <v>195</v>
      </c>
      <c r="M266" s="76">
        <v>315.92</v>
      </c>
      <c r="N266" s="76">
        <v>1E-3</v>
      </c>
      <c r="O266" s="81"/>
      <c r="Q266" s="85">
        <v>14.06</v>
      </c>
      <c r="R266" s="64">
        <v>400</v>
      </c>
      <c r="S266" s="68">
        <v>5624</v>
      </c>
    </row>
    <row r="267" spans="1:19" x14ac:dyDescent="0.25">
      <c r="A267" s="73" t="s">
        <v>3532</v>
      </c>
      <c r="B267" s="60" t="s">
        <v>1226</v>
      </c>
      <c r="C267" s="60" t="s">
        <v>5619</v>
      </c>
      <c r="D267" s="45" t="str">
        <f t="shared" si="4"/>
        <v>4</v>
      </c>
      <c r="F267" s="67" t="s">
        <v>5968</v>
      </c>
      <c r="G267" s="63" t="s">
        <v>6033</v>
      </c>
      <c r="H267" s="68">
        <v>5624</v>
      </c>
      <c r="I267" s="57"/>
      <c r="J267" s="80">
        <v>61604.4</v>
      </c>
      <c r="K267" s="76" t="s">
        <v>5609</v>
      </c>
      <c r="L267" s="76">
        <v>195</v>
      </c>
      <c r="M267" s="76">
        <v>315.92</v>
      </c>
      <c r="N267" s="76">
        <v>1E-3</v>
      </c>
      <c r="O267" s="81"/>
      <c r="Q267" s="85">
        <v>14.06</v>
      </c>
      <c r="R267" s="64">
        <v>400</v>
      </c>
      <c r="S267" s="68">
        <v>5624</v>
      </c>
    </row>
    <row r="268" spans="1:19" x14ac:dyDescent="0.25">
      <c r="A268" s="73" t="s">
        <v>3530</v>
      </c>
      <c r="B268" s="60" t="s">
        <v>535</v>
      </c>
      <c r="C268" s="60" t="s">
        <v>5619</v>
      </c>
      <c r="D268" s="45" t="str">
        <f t="shared" si="4"/>
        <v>2</v>
      </c>
      <c r="F268" s="67" t="s">
        <v>5968</v>
      </c>
      <c r="G268" s="63" t="s">
        <v>6034</v>
      </c>
      <c r="H268" s="68">
        <v>5624</v>
      </c>
      <c r="I268" s="57"/>
      <c r="J268" s="80">
        <v>1139.2</v>
      </c>
      <c r="K268" s="76" t="s">
        <v>5609</v>
      </c>
      <c r="L268" s="76" t="s">
        <v>4955</v>
      </c>
      <c r="M268" s="76">
        <v>400</v>
      </c>
      <c r="N268" s="76">
        <v>1E-3</v>
      </c>
      <c r="O268" s="81"/>
      <c r="Q268" s="85">
        <v>14.06</v>
      </c>
      <c r="R268" s="64">
        <v>400</v>
      </c>
      <c r="S268" s="68">
        <v>5624</v>
      </c>
    </row>
    <row r="269" spans="1:19" x14ac:dyDescent="0.25">
      <c r="A269" s="73" t="s">
        <v>3530</v>
      </c>
      <c r="B269" s="60" t="s">
        <v>1227</v>
      </c>
      <c r="C269" s="60" t="s">
        <v>5619</v>
      </c>
      <c r="D269" s="45" t="str">
        <f t="shared" si="4"/>
        <v>4</v>
      </c>
      <c r="F269" s="67" t="s">
        <v>5968</v>
      </c>
      <c r="G269" s="63" t="s">
        <v>6035</v>
      </c>
      <c r="H269" s="68">
        <v>5624</v>
      </c>
      <c r="I269" s="57"/>
      <c r="J269" s="80">
        <v>1139.2</v>
      </c>
      <c r="K269" s="76" t="s">
        <v>5609</v>
      </c>
      <c r="L269" s="76" t="s">
        <v>4955</v>
      </c>
      <c r="M269" s="76">
        <v>400</v>
      </c>
      <c r="N269" s="76">
        <v>1E-3</v>
      </c>
      <c r="O269" s="81"/>
      <c r="Q269" s="85">
        <v>14.06</v>
      </c>
      <c r="R269" s="64">
        <v>400</v>
      </c>
      <c r="S269" s="68">
        <v>5624</v>
      </c>
    </row>
    <row r="270" spans="1:19" x14ac:dyDescent="0.25">
      <c r="A270" s="73" t="s">
        <v>3533</v>
      </c>
      <c r="B270" s="60" t="s">
        <v>179</v>
      </c>
      <c r="C270" s="60" t="s">
        <v>5619</v>
      </c>
      <c r="D270" s="45" t="str">
        <f t="shared" si="4"/>
        <v>1</v>
      </c>
      <c r="F270" s="67" t="s">
        <v>5968</v>
      </c>
      <c r="G270" s="63" t="s">
        <v>6036</v>
      </c>
      <c r="H270" s="68">
        <v>5624</v>
      </c>
      <c r="I270" s="57"/>
      <c r="J270" s="80">
        <v>0</v>
      </c>
      <c r="K270" s="76" t="s">
        <v>5609</v>
      </c>
      <c r="L270" s="76" t="s">
        <v>4957</v>
      </c>
      <c r="M270" s="76">
        <v>1E-3</v>
      </c>
      <c r="N270" s="76">
        <v>1E-3</v>
      </c>
      <c r="O270" s="81"/>
      <c r="Q270" s="85">
        <v>14.06</v>
      </c>
      <c r="R270" s="64">
        <v>400</v>
      </c>
      <c r="S270" s="68">
        <v>5624</v>
      </c>
    </row>
    <row r="271" spans="1:19" x14ac:dyDescent="0.25">
      <c r="A271" s="73" t="s">
        <v>3533</v>
      </c>
      <c r="B271" s="60" t="s">
        <v>871</v>
      </c>
      <c r="C271" s="60" t="s">
        <v>5619</v>
      </c>
      <c r="D271" s="45" t="str">
        <f t="shared" si="4"/>
        <v>3</v>
      </c>
      <c r="F271" s="67" t="s">
        <v>5968</v>
      </c>
      <c r="G271" s="63" t="s">
        <v>6037</v>
      </c>
      <c r="H271" s="68">
        <v>5624</v>
      </c>
      <c r="I271" s="57"/>
      <c r="J271" s="80">
        <v>0</v>
      </c>
      <c r="K271" s="76" t="s">
        <v>5609</v>
      </c>
      <c r="L271" s="76" t="s">
        <v>4957</v>
      </c>
      <c r="M271" s="76">
        <v>1E-3</v>
      </c>
      <c r="N271" s="76">
        <v>1E-3</v>
      </c>
      <c r="O271" s="81"/>
      <c r="Q271" s="85">
        <v>14.06</v>
      </c>
      <c r="R271" s="64">
        <v>400</v>
      </c>
      <c r="S271" s="68">
        <v>5624</v>
      </c>
    </row>
    <row r="272" spans="1:19" x14ac:dyDescent="0.25">
      <c r="A272" s="73" t="s">
        <v>3534</v>
      </c>
      <c r="B272" s="60" t="s">
        <v>180</v>
      </c>
      <c r="C272" s="60" t="s">
        <v>5619</v>
      </c>
      <c r="D272" s="45" t="str">
        <f t="shared" si="4"/>
        <v>1</v>
      </c>
      <c r="F272" s="67" t="s">
        <v>5968</v>
      </c>
      <c r="G272" s="63" t="s">
        <v>6038</v>
      </c>
      <c r="H272" s="68">
        <v>5624</v>
      </c>
      <c r="I272" s="57"/>
      <c r="J272" s="80">
        <v>0</v>
      </c>
      <c r="K272" s="76" t="s">
        <v>5609</v>
      </c>
      <c r="L272" s="76" t="s">
        <v>4958</v>
      </c>
      <c r="M272" s="76">
        <v>1E-3</v>
      </c>
      <c r="N272" s="76">
        <v>1E-3</v>
      </c>
      <c r="O272" s="81"/>
      <c r="Q272" s="85">
        <v>14.06</v>
      </c>
      <c r="R272" s="64">
        <v>400</v>
      </c>
      <c r="S272" s="68">
        <v>5624</v>
      </c>
    </row>
    <row r="273" spans="1:19" x14ac:dyDescent="0.25">
      <c r="A273" s="73" t="s">
        <v>3534</v>
      </c>
      <c r="B273" s="60" t="s">
        <v>872</v>
      </c>
      <c r="C273" s="60" t="s">
        <v>5619</v>
      </c>
      <c r="D273" s="45" t="str">
        <f t="shared" si="4"/>
        <v>3</v>
      </c>
      <c r="F273" s="67" t="s">
        <v>5968</v>
      </c>
      <c r="G273" s="63" t="s">
        <v>6039</v>
      </c>
      <c r="H273" s="68">
        <v>5624</v>
      </c>
      <c r="I273" s="57"/>
      <c r="J273" s="80">
        <v>0</v>
      </c>
      <c r="K273" s="76" t="s">
        <v>5609</v>
      </c>
      <c r="L273" s="76" t="s">
        <v>4958</v>
      </c>
      <c r="M273" s="76">
        <v>1E-3</v>
      </c>
      <c r="N273" s="76">
        <v>1E-3</v>
      </c>
      <c r="O273" s="81"/>
      <c r="Q273" s="85">
        <v>14.06</v>
      </c>
      <c r="R273" s="64">
        <v>400</v>
      </c>
      <c r="S273" s="68">
        <v>5624</v>
      </c>
    </row>
    <row r="274" spans="1:19" x14ac:dyDescent="0.25">
      <c r="A274" s="73" t="s">
        <v>3535</v>
      </c>
      <c r="B274" s="60" t="s">
        <v>181</v>
      </c>
      <c r="C274" s="60" t="s">
        <v>4960</v>
      </c>
      <c r="D274" s="45" t="str">
        <f t="shared" si="4"/>
        <v>1</v>
      </c>
      <c r="F274" s="67" t="s">
        <v>5968</v>
      </c>
      <c r="G274" s="63" t="s">
        <v>6040</v>
      </c>
      <c r="H274" s="68">
        <v>5624</v>
      </c>
      <c r="I274" s="57"/>
      <c r="J274" s="80" t="s">
        <v>4960</v>
      </c>
      <c r="K274" s="76"/>
      <c r="L274" s="76" t="s">
        <v>4959</v>
      </c>
      <c r="M274" s="76">
        <v>16.45</v>
      </c>
      <c r="N274" s="76" t="s">
        <v>4960</v>
      </c>
      <c r="O274" s="81"/>
      <c r="Q274" s="85">
        <v>14.06</v>
      </c>
      <c r="R274" s="64">
        <v>400</v>
      </c>
      <c r="S274" s="68">
        <v>5624</v>
      </c>
    </row>
    <row r="275" spans="1:19" x14ac:dyDescent="0.25">
      <c r="A275" s="73" t="s">
        <v>3535</v>
      </c>
      <c r="B275" s="60" t="s">
        <v>873</v>
      </c>
      <c r="C275" s="60" t="s">
        <v>4960</v>
      </c>
      <c r="D275" s="45" t="str">
        <f t="shared" si="4"/>
        <v>3</v>
      </c>
      <c r="F275" s="67" t="s">
        <v>5968</v>
      </c>
      <c r="G275" s="63" t="s">
        <v>6041</v>
      </c>
      <c r="H275" s="68">
        <v>5624</v>
      </c>
      <c r="I275" s="57"/>
      <c r="J275" s="80" t="s">
        <v>4960</v>
      </c>
      <c r="K275" s="76"/>
      <c r="L275" s="76" t="s">
        <v>4959</v>
      </c>
      <c r="M275" s="76">
        <v>16.45</v>
      </c>
      <c r="N275" s="76" t="s">
        <v>4960</v>
      </c>
      <c r="O275" s="81"/>
      <c r="Q275" s="85">
        <v>14.06</v>
      </c>
      <c r="R275" s="64">
        <v>400</v>
      </c>
      <c r="S275" s="68">
        <v>5624</v>
      </c>
    </row>
    <row r="276" spans="1:19" x14ac:dyDescent="0.25">
      <c r="A276" s="73" t="s">
        <v>3536</v>
      </c>
      <c r="B276" s="60" t="s">
        <v>182</v>
      </c>
      <c r="C276" s="60">
        <v>22619</v>
      </c>
      <c r="D276" s="45" t="str">
        <f t="shared" si="4"/>
        <v>1</v>
      </c>
      <c r="F276" s="67" t="s">
        <v>5968</v>
      </c>
      <c r="G276" s="63" t="s">
        <v>6042</v>
      </c>
      <c r="H276" s="68">
        <v>5624</v>
      </c>
      <c r="I276" s="57"/>
      <c r="J276" s="80">
        <v>22619</v>
      </c>
      <c r="K276" s="76"/>
      <c r="L276" s="76" t="s">
        <v>4961</v>
      </c>
      <c r="M276" s="76">
        <v>325</v>
      </c>
      <c r="N276" s="76">
        <v>22619</v>
      </c>
      <c r="O276" s="81"/>
      <c r="Q276" s="85">
        <v>14.06</v>
      </c>
      <c r="R276" s="64">
        <v>400</v>
      </c>
      <c r="S276" s="68">
        <v>5624</v>
      </c>
    </row>
    <row r="277" spans="1:19" x14ac:dyDescent="0.25">
      <c r="A277" s="73" t="s">
        <v>3536</v>
      </c>
      <c r="B277" s="60" t="s">
        <v>874</v>
      </c>
      <c r="C277" s="60">
        <v>22619</v>
      </c>
      <c r="D277" s="45" t="str">
        <f t="shared" si="4"/>
        <v>3</v>
      </c>
      <c r="F277" s="67" t="s">
        <v>5968</v>
      </c>
      <c r="G277" s="63" t="s">
        <v>6043</v>
      </c>
      <c r="H277" s="68">
        <v>5624</v>
      </c>
      <c r="I277" s="57"/>
      <c r="J277" s="80">
        <v>22619</v>
      </c>
      <c r="K277" s="76"/>
      <c r="L277" s="76" t="s">
        <v>4961</v>
      </c>
      <c r="M277" s="76">
        <v>325</v>
      </c>
      <c r="N277" s="76">
        <v>22619</v>
      </c>
      <c r="O277" s="81"/>
      <c r="Q277" s="85">
        <v>14.06</v>
      </c>
      <c r="R277" s="64">
        <v>400</v>
      </c>
      <c r="S277" s="68">
        <v>5624</v>
      </c>
    </row>
    <row r="278" spans="1:19" x14ac:dyDescent="0.25">
      <c r="A278" s="73" t="s">
        <v>3537</v>
      </c>
      <c r="B278" s="60" t="s">
        <v>183</v>
      </c>
      <c r="C278" s="60" t="s">
        <v>4963</v>
      </c>
      <c r="D278" s="45" t="str">
        <f t="shared" si="4"/>
        <v>1</v>
      </c>
      <c r="F278" s="67" t="s">
        <v>5968</v>
      </c>
      <c r="G278" s="63" t="s">
        <v>6044</v>
      </c>
      <c r="H278" s="68">
        <v>5624</v>
      </c>
      <c r="I278" s="57"/>
      <c r="J278" s="80" t="s">
        <v>4963</v>
      </c>
      <c r="K278" s="76"/>
      <c r="L278" s="76" t="s">
        <v>4962</v>
      </c>
      <c r="M278" s="76">
        <v>356</v>
      </c>
      <c r="N278" s="76" t="s">
        <v>4963</v>
      </c>
      <c r="O278" s="81"/>
      <c r="Q278" s="85">
        <v>14.06</v>
      </c>
      <c r="R278" s="64">
        <v>400</v>
      </c>
      <c r="S278" s="68">
        <v>5624</v>
      </c>
    </row>
    <row r="279" spans="1:19" x14ac:dyDescent="0.25">
      <c r="A279" s="73" t="s">
        <v>3537</v>
      </c>
      <c r="B279" s="60" t="s">
        <v>875</v>
      </c>
      <c r="C279" s="60" t="s">
        <v>4963</v>
      </c>
      <c r="D279" s="45" t="str">
        <f t="shared" si="4"/>
        <v>3</v>
      </c>
      <c r="F279" s="67" t="s">
        <v>5968</v>
      </c>
      <c r="G279" s="63" t="s">
        <v>6045</v>
      </c>
      <c r="H279" s="68">
        <v>5624</v>
      </c>
      <c r="I279" s="57"/>
      <c r="J279" s="80" t="s">
        <v>4963</v>
      </c>
      <c r="K279" s="76"/>
      <c r="L279" s="76" t="s">
        <v>4962</v>
      </c>
      <c r="M279" s="76">
        <v>356</v>
      </c>
      <c r="N279" s="76" t="s">
        <v>4963</v>
      </c>
      <c r="O279" s="81"/>
      <c r="Q279" s="85">
        <v>14.06</v>
      </c>
      <c r="R279" s="64">
        <v>400</v>
      </c>
      <c r="S279" s="68">
        <v>5624</v>
      </c>
    </row>
    <row r="280" spans="1:19" x14ac:dyDescent="0.25">
      <c r="A280" s="73" t="s">
        <v>3534</v>
      </c>
      <c r="B280" s="60" t="s">
        <v>184</v>
      </c>
      <c r="C280" s="60" t="s">
        <v>5619</v>
      </c>
      <c r="D280" s="45" t="str">
        <f t="shared" si="4"/>
        <v>1</v>
      </c>
      <c r="F280" s="67" t="s">
        <v>5968</v>
      </c>
      <c r="G280" s="63" t="s">
        <v>6046</v>
      </c>
      <c r="H280" s="68">
        <v>5624</v>
      </c>
      <c r="I280" s="57"/>
      <c r="J280" s="80">
        <v>0</v>
      </c>
      <c r="K280" s="76" t="s">
        <v>5609</v>
      </c>
      <c r="L280" s="76" t="s">
        <v>4964</v>
      </c>
      <c r="M280" s="76">
        <v>1E-3</v>
      </c>
      <c r="N280" s="76">
        <v>1E-3</v>
      </c>
      <c r="O280" s="81"/>
      <c r="Q280" s="85">
        <v>14.06</v>
      </c>
      <c r="R280" s="64">
        <v>400</v>
      </c>
      <c r="S280" s="68">
        <v>5624</v>
      </c>
    </row>
    <row r="281" spans="1:19" x14ac:dyDescent="0.25">
      <c r="A281" s="73" t="s">
        <v>3534</v>
      </c>
      <c r="B281" s="60" t="s">
        <v>876</v>
      </c>
      <c r="C281" s="60" t="s">
        <v>5619</v>
      </c>
      <c r="D281" s="45" t="str">
        <f t="shared" si="4"/>
        <v>3</v>
      </c>
      <c r="F281" s="67" t="s">
        <v>5968</v>
      </c>
      <c r="G281" s="63" t="s">
        <v>6047</v>
      </c>
      <c r="H281" s="68">
        <v>5624</v>
      </c>
      <c r="I281" s="57"/>
      <c r="J281" s="80">
        <v>0</v>
      </c>
      <c r="K281" s="76" t="s">
        <v>5609</v>
      </c>
      <c r="L281" s="76" t="s">
        <v>4964</v>
      </c>
      <c r="M281" s="76">
        <v>1E-3</v>
      </c>
      <c r="N281" s="76">
        <v>1E-3</v>
      </c>
      <c r="O281" s="81"/>
      <c r="Q281" s="85">
        <v>14.06</v>
      </c>
      <c r="R281" s="64">
        <v>400</v>
      </c>
      <c r="S281" s="68">
        <v>5624</v>
      </c>
    </row>
    <row r="282" spans="1:19" x14ac:dyDescent="0.25">
      <c r="A282" s="73" t="s">
        <v>3535</v>
      </c>
      <c r="B282" s="60" t="s">
        <v>185</v>
      </c>
      <c r="C282" s="60">
        <v>8039</v>
      </c>
      <c r="D282" s="45" t="str">
        <f t="shared" si="4"/>
        <v>1</v>
      </c>
      <c r="F282" s="67" t="s">
        <v>5968</v>
      </c>
      <c r="G282" s="63" t="s">
        <v>6048</v>
      </c>
      <c r="H282" s="68">
        <v>5624</v>
      </c>
      <c r="I282" s="57"/>
      <c r="J282" s="80">
        <v>8039</v>
      </c>
      <c r="K282" s="76"/>
      <c r="L282" s="76" t="s">
        <v>4965</v>
      </c>
      <c r="M282" s="76">
        <v>152.86000000000001</v>
      </c>
      <c r="N282" s="76">
        <v>8039</v>
      </c>
      <c r="O282" s="81"/>
      <c r="Q282" s="85">
        <v>14.06</v>
      </c>
      <c r="R282" s="64">
        <v>400</v>
      </c>
      <c r="S282" s="68">
        <v>5624</v>
      </c>
    </row>
    <row r="283" spans="1:19" x14ac:dyDescent="0.25">
      <c r="A283" s="73" t="s">
        <v>3535</v>
      </c>
      <c r="B283" s="60" t="s">
        <v>877</v>
      </c>
      <c r="C283" s="60">
        <v>8039</v>
      </c>
      <c r="D283" s="45" t="str">
        <f t="shared" si="4"/>
        <v>3</v>
      </c>
      <c r="F283" s="67" t="s">
        <v>5968</v>
      </c>
      <c r="G283" s="63" t="s">
        <v>6049</v>
      </c>
      <c r="H283" s="68">
        <v>5624</v>
      </c>
      <c r="I283" s="57"/>
      <c r="J283" s="80">
        <v>8039</v>
      </c>
      <c r="K283" s="76"/>
      <c r="L283" s="76" t="s">
        <v>4965</v>
      </c>
      <c r="M283" s="76">
        <v>152.86000000000001</v>
      </c>
      <c r="N283" s="76">
        <v>8039</v>
      </c>
      <c r="O283" s="81"/>
      <c r="Q283" s="85">
        <v>14.06</v>
      </c>
      <c r="R283" s="64">
        <v>400</v>
      </c>
      <c r="S283" s="68">
        <v>5624</v>
      </c>
    </row>
    <row r="284" spans="1:19" x14ac:dyDescent="0.25">
      <c r="A284" s="73" t="s">
        <v>3536</v>
      </c>
      <c r="B284" s="60" t="s">
        <v>186</v>
      </c>
      <c r="C284" s="60">
        <v>20014</v>
      </c>
      <c r="D284" s="45" t="str">
        <f t="shared" si="4"/>
        <v>1</v>
      </c>
      <c r="F284" s="67" t="s">
        <v>5968</v>
      </c>
      <c r="G284" s="63" t="s">
        <v>6050</v>
      </c>
      <c r="H284" s="68">
        <v>5624</v>
      </c>
      <c r="I284" s="57"/>
      <c r="J284" s="80">
        <v>20014</v>
      </c>
      <c r="K284" s="76"/>
      <c r="L284" s="76" t="s">
        <v>4966</v>
      </c>
      <c r="M284" s="76">
        <v>349.9</v>
      </c>
      <c r="N284" s="76">
        <v>20014</v>
      </c>
      <c r="O284" s="81"/>
      <c r="Q284" s="85">
        <v>14.06</v>
      </c>
      <c r="R284" s="64">
        <v>400</v>
      </c>
      <c r="S284" s="68">
        <v>5624</v>
      </c>
    </row>
    <row r="285" spans="1:19" x14ac:dyDescent="0.25">
      <c r="A285" s="73" t="s">
        <v>3536</v>
      </c>
      <c r="B285" s="60" t="s">
        <v>878</v>
      </c>
      <c r="C285" s="60">
        <v>20014</v>
      </c>
      <c r="D285" s="45" t="str">
        <f t="shared" si="4"/>
        <v>3</v>
      </c>
      <c r="F285" s="67" t="s">
        <v>5968</v>
      </c>
      <c r="G285" s="63" t="s">
        <v>6051</v>
      </c>
      <c r="H285" s="68">
        <v>5624</v>
      </c>
      <c r="I285" s="57"/>
      <c r="J285" s="80">
        <v>20014</v>
      </c>
      <c r="K285" s="76"/>
      <c r="L285" s="76" t="s">
        <v>4966</v>
      </c>
      <c r="M285" s="76">
        <v>349.9</v>
      </c>
      <c r="N285" s="76">
        <v>20014</v>
      </c>
      <c r="O285" s="81"/>
      <c r="Q285" s="85">
        <v>14.06</v>
      </c>
      <c r="R285" s="64">
        <v>400</v>
      </c>
      <c r="S285" s="68">
        <v>5624</v>
      </c>
    </row>
    <row r="286" spans="1:19" x14ac:dyDescent="0.25">
      <c r="A286" s="73" t="s">
        <v>3537</v>
      </c>
      <c r="B286" s="60" t="s">
        <v>187</v>
      </c>
      <c r="C286" s="60" t="s">
        <v>4968</v>
      </c>
      <c r="D286" s="45" t="str">
        <f t="shared" si="4"/>
        <v>1</v>
      </c>
      <c r="F286" s="67" t="s">
        <v>5968</v>
      </c>
      <c r="G286" s="63" t="s">
        <v>6052</v>
      </c>
      <c r="H286" s="68">
        <v>5624</v>
      </c>
      <c r="I286" s="57"/>
      <c r="J286" s="80" t="s">
        <v>4968</v>
      </c>
      <c r="K286" s="76"/>
      <c r="L286" s="76" t="s">
        <v>4967</v>
      </c>
      <c r="M286" s="76">
        <v>356</v>
      </c>
      <c r="N286" s="76" t="s">
        <v>4968</v>
      </c>
      <c r="O286" s="81"/>
      <c r="Q286" s="85">
        <v>14.06</v>
      </c>
      <c r="R286" s="64">
        <v>400</v>
      </c>
      <c r="S286" s="68">
        <v>5624</v>
      </c>
    </row>
    <row r="287" spans="1:19" x14ac:dyDescent="0.25">
      <c r="A287" s="73" t="s">
        <v>3537</v>
      </c>
      <c r="B287" s="60" t="s">
        <v>879</v>
      </c>
      <c r="C287" s="60" t="s">
        <v>4968</v>
      </c>
      <c r="D287" s="45" t="str">
        <f t="shared" si="4"/>
        <v>3</v>
      </c>
      <c r="F287" s="67" t="s">
        <v>5968</v>
      </c>
      <c r="G287" s="63" t="s">
        <v>6053</v>
      </c>
      <c r="H287" s="68">
        <v>5624</v>
      </c>
      <c r="I287" s="57"/>
      <c r="J287" s="80" t="s">
        <v>4968</v>
      </c>
      <c r="K287" s="76"/>
      <c r="L287" s="76" t="s">
        <v>4967</v>
      </c>
      <c r="M287" s="76">
        <v>356</v>
      </c>
      <c r="N287" s="76" t="s">
        <v>4968</v>
      </c>
      <c r="O287" s="81"/>
      <c r="Q287" s="85">
        <v>14.06</v>
      </c>
      <c r="R287" s="64">
        <v>400</v>
      </c>
      <c r="S287" s="68">
        <v>5624</v>
      </c>
    </row>
    <row r="288" spans="1:19" x14ac:dyDescent="0.25">
      <c r="A288" s="73" t="s">
        <v>3538</v>
      </c>
      <c r="B288" s="60" t="s">
        <v>1498</v>
      </c>
      <c r="C288" s="60" t="s">
        <v>5619</v>
      </c>
      <c r="D288" s="45" t="str">
        <f t="shared" si="4"/>
        <v>8</v>
      </c>
      <c r="F288" s="67" t="s">
        <v>5968</v>
      </c>
      <c r="G288" s="63" t="s">
        <v>6054</v>
      </c>
      <c r="H288" s="68">
        <v>5624</v>
      </c>
      <c r="I288" s="57"/>
      <c r="J288" s="80">
        <v>0</v>
      </c>
      <c r="K288" s="76" t="s">
        <v>5609</v>
      </c>
      <c r="L288" s="76" t="s">
        <v>4969</v>
      </c>
      <c r="M288" s="76">
        <v>1E-3</v>
      </c>
      <c r="N288" s="76">
        <v>1E-3</v>
      </c>
      <c r="O288" s="81"/>
      <c r="Q288" s="85">
        <v>14.06</v>
      </c>
      <c r="R288" s="64">
        <v>400</v>
      </c>
      <c r="S288" s="68">
        <v>5624</v>
      </c>
    </row>
    <row r="289" spans="1:19" x14ac:dyDescent="0.25">
      <c r="A289" s="73" t="s">
        <v>3538</v>
      </c>
      <c r="B289" s="60" t="s">
        <v>1957</v>
      </c>
      <c r="C289" s="60" t="s">
        <v>5619</v>
      </c>
      <c r="D289" s="45" t="str">
        <f t="shared" si="4"/>
        <v>9</v>
      </c>
      <c r="F289" s="67" t="s">
        <v>5968</v>
      </c>
      <c r="G289" s="63" t="s">
        <v>6055</v>
      </c>
      <c r="H289" s="68">
        <v>5624</v>
      </c>
      <c r="I289" s="57"/>
      <c r="J289" s="80">
        <v>0</v>
      </c>
      <c r="K289" s="76" t="s">
        <v>5609</v>
      </c>
      <c r="L289" s="76" t="s">
        <v>4969</v>
      </c>
      <c r="M289" s="76">
        <v>1E-3</v>
      </c>
      <c r="N289" s="76">
        <v>1E-3</v>
      </c>
      <c r="O289" s="81"/>
      <c r="Q289" s="85">
        <v>14.06</v>
      </c>
      <c r="R289" s="64">
        <v>400</v>
      </c>
      <c r="S289" s="68">
        <v>5624</v>
      </c>
    </row>
    <row r="290" spans="1:19" x14ac:dyDescent="0.25">
      <c r="A290" s="73" t="s">
        <v>3539</v>
      </c>
      <c r="B290" s="60" t="s">
        <v>1499</v>
      </c>
      <c r="C290" s="60">
        <v>3333</v>
      </c>
      <c r="D290" s="45" t="str">
        <f t="shared" si="4"/>
        <v>8</v>
      </c>
      <c r="F290" s="67" t="s">
        <v>5968</v>
      </c>
      <c r="G290" s="63" t="s">
        <v>6056</v>
      </c>
      <c r="H290" s="68">
        <v>5624</v>
      </c>
      <c r="I290" s="57"/>
      <c r="J290" s="80">
        <v>3333</v>
      </c>
      <c r="K290" s="76"/>
      <c r="L290" s="76" t="s">
        <v>4970</v>
      </c>
      <c r="M290" s="76">
        <v>179.1</v>
      </c>
      <c r="N290" s="76">
        <v>3333</v>
      </c>
      <c r="O290" s="81"/>
      <c r="Q290" s="85">
        <v>14.06</v>
      </c>
      <c r="R290" s="64">
        <v>400</v>
      </c>
      <c r="S290" s="68">
        <v>5624</v>
      </c>
    </row>
    <row r="291" spans="1:19" x14ac:dyDescent="0.25">
      <c r="A291" s="73" t="s">
        <v>3539</v>
      </c>
      <c r="B291" s="60" t="s">
        <v>1958</v>
      </c>
      <c r="C291" s="60">
        <v>3333</v>
      </c>
      <c r="D291" s="45" t="str">
        <f t="shared" si="4"/>
        <v>9</v>
      </c>
      <c r="F291" s="67" t="s">
        <v>5968</v>
      </c>
      <c r="G291" s="63" t="s">
        <v>6057</v>
      </c>
      <c r="H291" s="68">
        <v>5624</v>
      </c>
      <c r="I291" s="57"/>
      <c r="J291" s="80">
        <v>3333</v>
      </c>
      <c r="K291" s="76"/>
      <c r="L291" s="76" t="s">
        <v>4970</v>
      </c>
      <c r="M291" s="76">
        <v>179.1</v>
      </c>
      <c r="N291" s="76">
        <v>3333</v>
      </c>
      <c r="O291" s="81"/>
      <c r="Q291" s="85">
        <v>14.06</v>
      </c>
      <c r="R291" s="64">
        <v>400</v>
      </c>
      <c r="S291" s="68">
        <v>5624</v>
      </c>
    </row>
    <row r="292" spans="1:19" x14ac:dyDescent="0.25">
      <c r="A292" s="73" t="s">
        <v>3533</v>
      </c>
      <c r="B292" s="60" t="s">
        <v>536</v>
      </c>
      <c r="C292" s="60" t="s">
        <v>5619</v>
      </c>
      <c r="D292" s="45" t="str">
        <f t="shared" si="4"/>
        <v>2</v>
      </c>
      <c r="F292" s="67" t="s">
        <v>5968</v>
      </c>
      <c r="G292" s="63" t="s">
        <v>6058</v>
      </c>
      <c r="H292" s="68">
        <v>5624</v>
      </c>
      <c r="I292" s="57"/>
      <c r="J292" s="80">
        <v>0</v>
      </c>
      <c r="K292" s="76" t="s">
        <v>5609</v>
      </c>
      <c r="L292" s="76" t="s">
        <v>4971</v>
      </c>
      <c r="M292" s="76">
        <v>1E-3</v>
      </c>
      <c r="N292" s="76">
        <v>1E-3</v>
      </c>
      <c r="O292" s="81"/>
      <c r="Q292" s="85">
        <v>14.06</v>
      </c>
      <c r="R292" s="64">
        <v>400</v>
      </c>
      <c r="S292" s="68">
        <v>5624</v>
      </c>
    </row>
    <row r="293" spans="1:19" x14ac:dyDescent="0.25">
      <c r="A293" s="73" t="s">
        <v>3533</v>
      </c>
      <c r="B293" s="60" t="s">
        <v>1228</v>
      </c>
      <c r="C293" s="60" t="s">
        <v>5619</v>
      </c>
      <c r="D293" s="45" t="str">
        <f t="shared" si="4"/>
        <v>4</v>
      </c>
      <c r="F293" s="67" t="s">
        <v>5968</v>
      </c>
      <c r="G293" s="63" t="s">
        <v>6059</v>
      </c>
      <c r="H293" s="68">
        <v>5624</v>
      </c>
      <c r="I293" s="57"/>
      <c r="J293" s="80">
        <v>0</v>
      </c>
      <c r="K293" s="76" t="s">
        <v>5609</v>
      </c>
      <c r="L293" s="76" t="s">
        <v>4971</v>
      </c>
      <c r="M293" s="76">
        <v>1E-3</v>
      </c>
      <c r="N293" s="76">
        <v>1E-3</v>
      </c>
      <c r="O293" s="81"/>
      <c r="Q293" s="85">
        <v>14.06</v>
      </c>
      <c r="R293" s="64">
        <v>400</v>
      </c>
      <c r="S293" s="68">
        <v>5624</v>
      </c>
    </row>
    <row r="294" spans="1:19" x14ac:dyDescent="0.25">
      <c r="A294" s="73" t="s">
        <v>3540</v>
      </c>
      <c r="B294" s="60" t="s">
        <v>537</v>
      </c>
      <c r="C294" s="60" t="s">
        <v>5619</v>
      </c>
      <c r="D294" s="45" t="str">
        <f t="shared" si="4"/>
        <v>2</v>
      </c>
      <c r="F294" s="67" t="s">
        <v>5968</v>
      </c>
      <c r="G294" s="63" t="s">
        <v>6060</v>
      </c>
      <c r="H294" s="68">
        <v>5624</v>
      </c>
      <c r="I294" s="57"/>
      <c r="J294" s="80">
        <v>0</v>
      </c>
      <c r="K294" s="76" t="s">
        <v>5609</v>
      </c>
      <c r="L294" s="76" t="s">
        <v>4972</v>
      </c>
      <c r="M294" s="76">
        <v>1E-3</v>
      </c>
      <c r="N294" s="76">
        <v>1E-3</v>
      </c>
      <c r="O294" s="81"/>
      <c r="Q294" s="85">
        <v>14.06</v>
      </c>
      <c r="R294" s="64">
        <v>400</v>
      </c>
      <c r="S294" s="68">
        <v>5624</v>
      </c>
    </row>
    <row r="295" spans="1:19" x14ac:dyDescent="0.25">
      <c r="A295" s="73" t="s">
        <v>3540</v>
      </c>
      <c r="B295" s="60" t="s">
        <v>1229</v>
      </c>
      <c r="C295" s="60" t="s">
        <v>5619</v>
      </c>
      <c r="D295" s="45" t="str">
        <f t="shared" si="4"/>
        <v>4</v>
      </c>
      <c r="F295" s="67" t="s">
        <v>5968</v>
      </c>
      <c r="G295" s="63" t="s">
        <v>6061</v>
      </c>
      <c r="H295" s="68">
        <v>5624</v>
      </c>
      <c r="I295" s="57"/>
      <c r="J295" s="80">
        <v>0</v>
      </c>
      <c r="K295" s="76" t="s">
        <v>5609</v>
      </c>
      <c r="L295" s="76" t="s">
        <v>4972</v>
      </c>
      <c r="M295" s="76">
        <v>1E-3</v>
      </c>
      <c r="N295" s="76">
        <v>1E-3</v>
      </c>
      <c r="O295" s="81"/>
      <c r="Q295" s="85">
        <v>14.06</v>
      </c>
      <c r="R295" s="64">
        <v>400</v>
      </c>
      <c r="S295" s="68">
        <v>5624</v>
      </c>
    </row>
    <row r="296" spans="1:19" x14ac:dyDescent="0.25">
      <c r="A296" s="73" t="s">
        <v>3541</v>
      </c>
      <c r="B296" s="60" t="s">
        <v>538</v>
      </c>
      <c r="C296" s="60">
        <v>824</v>
      </c>
      <c r="D296" s="45" t="str">
        <f t="shared" si="4"/>
        <v>2</v>
      </c>
      <c r="F296" s="67" t="s">
        <v>5968</v>
      </c>
      <c r="G296" s="63" t="s">
        <v>6062</v>
      </c>
      <c r="H296" s="68">
        <v>5624</v>
      </c>
      <c r="I296" s="57"/>
      <c r="J296" s="80">
        <v>824</v>
      </c>
      <c r="K296" s="76"/>
      <c r="L296" s="76" t="s">
        <v>4973</v>
      </c>
      <c r="M296" s="76">
        <v>12.37</v>
      </c>
      <c r="N296" s="76">
        <v>824</v>
      </c>
      <c r="O296" s="81"/>
      <c r="Q296" s="85">
        <v>14.06</v>
      </c>
      <c r="R296" s="64">
        <v>400</v>
      </c>
      <c r="S296" s="68">
        <v>5624</v>
      </c>
    </row>
    <row r="297" spans="1:19" x14ac:dyDescent="0.25">
      <c r="A297" s="73" t="s">
        <v>3541</v>
      </c>
      <c r="B297" s="60" t="s">
        <v>1230</v>
      </c>
      <c r="C297" s="60">
        <v>824</v>
      </c>
      <c r="D297" s="45" t="str">
        <f t="shared" si="4"/>
        <v>4</v>
      </c>
      <c r="F297" s="67" t="s">
        <v>5968</v>
      </c>
      <c r="G297" s="63" t="s">
        <v>6063</v>
      </c>
      <c r="H297" s="68">
        <v>5624</v>
      </c>
      <c r="I297" s="57"/>
      <c r="J297" s="80">
        <v>824</v>
      </c>
      <c r="K297" s="76"/>
      <c r="L297" s="76" t="s">
        <v>4973</v>
      </c>
      <c r="M297" s="76">
        <v>12.37</v>
      </c>
      <c r="N297" s="76">
        <v>824</v>
      </c>
      <c r="O297" s="81"/>
      <c r="Q297" s="85">
        <v>14.06</v>
      </c>
      <c r="R297" s="64">
        <v>400</v>
      </c>
      <c r="S297" s="68">
        <v>5624</v>
      </c>
    </row>
    <row r="298" spans="1:19" x14ac:dyDescent="0.25">
      <c r="A298" s="73" t="s">
        <v>3542</v>
      </c>
      <c r="B298" s="60" t="s">
        <v>539</v>
      </c>
      <c r="C298" s="60" t="s">
        <v>4975</v>
      </c>
      <c r="D298" s="45" t="str">
        <f t="shared" si="4"/>
        <v>2</v>
      </c>
      <c r="F298" s="67" t="s">
        <v>5968</v>
      </c>
      <c r="G298" s="63" t="s">
        <v>6064</v>
      </c>
      <c r="H298" s="68">
        <v>5624</v>
      </c>
      <c r="I298" s="57"/>
      <c r="J298" s="80" t="s">
        <v>4975</v>
      </c>
      <c r="K298" s="76"/>
      <c r="L298" s="76" t="s">
        <v>4974</v>
      </c>
      <c r="M298" s="76">
        <v>354.49</v>
      </c>
      <c r="N298" s="76" t="s">
        <v>4975</v>
      </c>
      <c r="O298" s="81"/>
      <c r="Q298" s="85">
        <v>14.06</v>
      </c>
      <c r="R298" s="64">
        <v>400</v>
      </c>
      <c r="S298" s="68">
        <v>5624</v>
      </c>
    </row>
    <row r="299" spans="1:19" x14ac:dyDescent="0.25">
      <c r="A299" s="73" t="s">
        <v>3542</v>
      </c>
      <c r="B299" s="60" t="s">
        <v>1231</v>
      </c>
      <c r="C299" s="60" t="s">
        <v>4975</v>
      </c>
      <c r="D299" s="45" t="str">
        <f t="shared" si="4"/>
        <v>4</v>
      </c>
      <c r="F299" s="67" t="s">
        <v>6066</v>
      </c>
      <c r="G299" s="63" t="s">
        <v>6065</v>
      </c>
      <c r="H299" s="68">
        <v>1E-3</v>
      </c>
      <c r="I299" s="57"/>
      <c r="J299" s="80" t="s">
        <v>4975</v>
      </c>
      <c r="K299" s="76"/>
      <c r="L299" s="76" t="s">
        <v>4974</v>
      </c>
      <c r="M299" s="76">
        <v>354.49</v>
      </c>
      <c r="N299" s="76" t="s">
        <v>4975</v>
      </c>
      <c r="O299" s="81"/>
      <c r="Q299" s="85">
        <v>1E-3</v>
      </c>
      <c r="R299" s="64">
        <v>400</v>
      </c>
      <c r="S299" s="68">
        <v>1E-3</v>
      </c>
    </row>
    <row r="300" spans="1:19" x14ac:dyDescent="0.25">
      <c r="A300" s="73" t="s">
        <v>3543</v>
      </c>
      <c r="B300" s="60" t="s">
        <v>540</v>
      </c>
      <c r="C300" s="60" t="s">
        <v>4977</v>
      </c>
      <c r="D300" s="45" t="str">
        <f t="shared" si="4"/>
        <v>2</v>
      </c>
      <c r="F300" s="67" t="s">
        <v>6068</v>
      </c>
      <c r="G300" s="63" t="s">
        <v>6067</v>
      </c>
      <c r="H300" s="68">
        <v>1E-3</v>
      </c>
      <c r="I300" s="57"/>
      <c r="J300" s="80" t="s">
        <v>4977</v>
      </c>
      <c r="K300" s="76"/>
      <c r="L300" s="76" t="s">
        <v>4976</v>
      </c>
      <c r="M300" s="76">
        <v>356</v>
      </c>
      <c r="N300" s="76" t="s">
        <v>4977</v>
      </c>
      <c r="O300" s="81"/>
      <c r="Q300" s="85">
        <v>1E-3</v>
      </c>
      <c r="R300" s="64">
        <v>400</v>
      </c>
      <c r="S300" s="68">
        <v>1E-3</v>
      </c>
    </row>
    <row r="301" spans="1:19" x14ac:dyDescent="0.25">
      <c r="A301" s="73" t="s">
        <v>3543</v>
      </c>
      <c r="B301" s="60" t="s">
        <v>1232</v>
      </c>
      <c r="C301" s="60" t="s">
        <v>4977</v>
      </c>
      <c r="D301" s="45" t="str">
        <f t="shared" si="4"/>
        <v>4</v>
      </c>
      <c r="F301" s="67" t="s">
        <v>6070</v>
      </c>
      <c r="G301" s="63" t="s">
        <v>6069</v>
      </c>
      <c r="H301" s="68">
        <v>1E-3</v>
      </c>
      <c r="I301" s="57"/>
      <c r="J301" s="80" t="s">
        <v>4977</v>
      </c>
      <c r="K301" s="76"/>
      <c r="L301" s="76" t="s">
        <v>4976</v>
      </c>
      <c r="M301" s="76">
        <v>356</v>
      </c>
      <c r="N301" s="76" t="s">
        <v>4977</v>
      </c>
      <c r="O301" s="81"/>
      <c r="Q301" s="85">
        <v>1E-3</v>
      </c>
      <c r="R301" s="64">
        <v>400</v>
      </c>
      <c r="S301" s="68">
        <v>1E-3</v>
      </c>
    </row>
    <row r="302" spans="1:19" x14ac:dyDescent="0.25">
      <c r="A302" s="73" t="s">
        <v>3540</v>
      </c>
      <c r="B302" s="60" t="s">
        <v>541</v>
      </c>
      <c r="C302" s="60" t="s">
        <v>5619</v>
      </c>
      <c r="D302" s="45" t="str">
        <f t="shared" si="4"/>
        <v>2</v>
      </c>
      <c r="F302" s="67" t="s">
        <v>6072</v>
      </c>
      <c r="G302" s="63" t="s">
        <v>6071</v>
      </c>
      <c r="H302" s="68">
        <v>1E-3</v>
      </c>
      <c r="I302" s="57"/>
      <c r="J302" s="80">
        <v>0</v>
      </c>
      <c r="K302" s="76" t="s">
        <v>5609</v>
      </c>
      <c r="L302" s="76">
        <v>56</v>
      </c>
      <c r="M302" s="76">
        <v>1E-3</v>
      </c>
      <c r="N302" s="76">
        <v>1E-3</v>
      </c>
      <c r="O302" s="81"/>
      <c r="Q302" s="85">
        <v>1E-3</v>
      </c>
      <c r="R302" s="64">
        <v>400</v>
      </c>
      <c r="S302" s="68">
        <v>1E-3</v>
      </c>
    </row>
    <row r="303" spans="1:19" x14ac:dyDescent="0.25">
      <c r="A303" s="73" t="s">
        <v>3540</v>
      </c>
      <c r="B303" s="60" t="s">
        <v>1233</v>
      </c>
      <c r="C303" s="60" t="s">
        <v>5619</v>
      </c>
      <c r="D303" s="45" t="str">
        <f t="shared" si="4"/>
        <v>4</v>
      </c>
      <c r="F303" s="67" t="s">
        <v>6074</v>
      </c>
      <c r="G303" s="63" t="s">
        <v>6073</v>
      </c>
      <c r="H303" s="68">
        <v>960000</v>
      </c>
      <c r="I303" s="57"/>
      <c r="J303" s="80">
        <v>0</v>
      </c>
      <c r="K303" s="76" t="s">
        <v>5609</v>
      </c>
      <c r="L303" s="76">
        <v>56</v>
      </c>
      <c r="M303" s="76">
        <v>1E-3</v>
      </c>
      <c r="N303" s="76">
        <v>1E-3</v>
      </c>
      <c r="O303" s="81"/>
      <c r="Q303" s="85">
        <v>2400</v>
      </c>
      <c r="R303" s="64">
        <v>400</v>
      </c>
      <c r="S303" s="68">
        <v>960000</v>
      </c>
    </row>
    <row r="304" spans="1:19" x14ac:dyDescent="0.25">
      <c r="A304" s="73" t="s">
        <v>3541</v>
      </c>
      <c r="B304" s="60" t="s">
        <v>542</v>
      </c>
      <c r="C304" s="60">
        <v>824</v>
      </c>
      <c r="D304" s="45" t="str">
        <f t="shared" si="4"/>
        <v>2</v>
      </c>
      <c r="F304" s="67" t="s">
        <v>6076</v>
      </c>
      <c r="G304" s="63" t="s">
        <v>6075</v>
      </c>
      <c r="H304" s="68">
        <v>1E-3</v>
      </c>
      <c r="I304" s="57"/>
      <c r="J304" s="80">
        <v>824</v>
      </c>
      <c r="K304" s="76"/>
      <c r="L304" s="76" t="s">
        <v>4978</v>
      </c>
      <c r="M304" s="76">
        <v>19.23</v>
      </c>
      <c r="N304" s="76">
        <v>824</v>
      </c>
      <c r="O304" s="81"/>
      <c r="Q304" s="85">
        <v>1E-3</v>
      </c>
      <c r="R304" s="64">
        <v>400</v>
      </c>
      <c r="S304" s="68">
        <v>1E-3</v>
      </c>
    </row>
    <row r="305" spans="1:19" x14ac:dyDescent="0.25">
      <c r="A305" s="73" t="s">
        <v>3541</v>
      </c>
      <c r="B305" s="60" t="s">
        <v>1234</v>
      </c>
      <c r="C305" s="60">
        <v>824</v>
      </c>
      <c r="D305" s="45" t="str">
        <f t="shared" si="4"/>
        <v>4</v>
      </c>
      <c r="F305" s="67" t="s">
        <v>6078</v>
      </c>
      <c r="G305" s="63" t="s">
        <v>6077</v>
      </c>
      <c r="H305" s="68">
        <v>1E-3</v>
      </c>
      <c r="I305" s="57"/>
      <c r="J305" s="80">
        <v>824</v>
      </c>
      <c r="K305" s="76"/>
      <c r="L305" s="76" t="s">
        <v>4978</v>
      </c>
      <c r="M305" s="76">
        <v>19.23</v>
      </c>
      <c r="N305" s="76">
        <v>824</v>
      </c>
      <c r="O305" s="81"/>
      <c r="Q305" s="85">
        <v>1E-3</v>
      </c>
      <c r="R305" s="64">
        <v>400</v>
      </c>
      <c r="S305" s="68">
        <v>1E-3</v>
      </c>
    </row>
    <row r="306" spans="1:19" x14ac:dyDescent="0.25">
      <c r="A306" s="73" t="s">
        <v>3542</v>
      </c>
      <c r="B306" s="60" t="s">
        <v>543</v>
      </c>
      <c r="C306" s="60" t="s">
        <v>4979</v>
      </c>
      <c r="D306" s="45" t="str">
        <f t="shared" si="4"/>
        <v>2</v>
      </c>
      <c r="F306" s="67" t="s">
        <v>6080</v>
      </c>
      <c r="G306" s="63" t="s">
        <v>6079</v>
      </c>
      <c r="H306" s="68">
        <v>1E-3</v>
      </c>
      <c r="I306" s="57"/>
      <c r="J306" s="80" t="s">
        <v>4979</v>
      </c>
      <c r="K306" s="76"/>
      <c r="L306" s="76" t="s">
        <v>4966</v>
      </c>
      <c r="M306" s="76">
        <v>356</v>
      </c>
      <c r="N306" s="76" t="s">
        <v>4979</v>
      </c>
      <c r="O306" s="81"/>
      <c r="Q306" s="85">
        <v>1E-3</v>
      </c>
      <c r="R306" s="64">
        <v>400</v>
      </c>
      <c r="S306" s="68">
        <v>1E-3</v>
      </c>
    </row>
    <row r="307" spans="1:19" x14ac:dyDescent="0.25">
      <c r="A307" s="73" t="s">
        <v>3542</v>
      </c>
      <c r="B307" s="60" t="s">
        <v>1235</v>
      </c>
      <c r="C307" s="60" t="s">
        <v>4979</v>
      </c>
      <c r="D307" s="45" t="str">
        <f t="shared" si="4"/>
        <v>4</v>
      </c>
      <c r="F307" s="67" t="s">
        <v>6082</v>
      </c>
      <c r="G307" s="63" t="s">
        <v>6081</v>
      </c>
      <c r="H307" s="68">
        <v>1E-3</v>
      </c>
      <c r="I307" s="57"/>
      <c r="J307" s="80" t="s">
        <v>4979</v>
      </c>
      <c r="K307" s="76"/>
      <c r="L307" s="76" t="s">
        <v>4966</v>
      </c>
      <c r="M307" s="76">
        <v>356</v>
      </c>
      <c r="N307" s="76" t="s">
        <v>4979</v>
      </c>
      <c r="O307" s="81"/>
      <c r="Q307" s="85">
        <v>1E-3</v>
      </c>
      <c r="R307" s="64">
        <v>400</v>
      </c>
      <c r="S307" s="68">
        <v>1E-3</v>
      </c>
    </row>
    <row r="308" spans="1:19" x14ac:dyDescent="0.25">
      <c r="A308" s="73" t="s">
        <v>3543</v>
      </c>
      <c r="B308" s="60" t="s">
        <v>544</v>
      </c>
      <c r="C308" s="60" t="s">
        <v>4968</v>
      </c>
      <c r="D308" s="45" t="str">
        <f t="shared" si="4"/>
        <v>2</v>
      </c>
      <c r="F308" s="67" t="s">
        <v>6084</v>
      </c>
      <c r="G308" s="63" t="s">
        <v>6083</v>
      </c>
      <c r="H308" s="68">
        <v>1E-3</v>
      </c>
      <c r="I308" s="57"/>
      <c r="J308" s="80" t="s">
        <v>4968</v>
      </c>
      <c r="K308" s="76"/>
      <c r="L308" s="76" t="s">
        <v>4967</v>
      </c>
      <c r="M308" s="76">
        <v>356</v>
      </c>
      <c r="N308" s="76" t="s">
        <v>4968</v>
      </c>
      <c r="O308" s="81"/>
      <c r="Q308" s="85">
        <v>1E-3</v>
      </c>
      <c r="R308" s="64">
        <v>400</v>
      </c>
      <c r="S308" s="68">
        <v>1E-3</v>
      </c>
    </row>
    <row r="309" spans="1:19" x14ac:dyDescent="0.25">
      <c r="A309" s="73" t="s">
        <v>3543</v>
      </c>
      <c r="B309" s="60" t="s">
        <v>1236</v>
      </c>
      <c r="C309" s="60" t="s">
        <v>4968</v>
      </c>
      <c r="D309" s="45" t="str">
        <f t="shared" si="4"/>
        <v>4</v>
      </c>
      <c r="F309" s="67" t="s">
        <v>6086</v>
      </c>
      <c r="G309" s="63" t="s">
        <v>6085</v>
      </c>
      <c r="H309" s="68">
        <v>1E-3</v>
      </c>
      <c r="I309" s="57"/>
      <c r="J309" s="80" t="s">
        <v>4968</v>
      </c>
      <c r="K309" s="76"/>
      <c r="L309" s="76" t="s">
        <v>4967</v>
      </c>
      <c r="M309" s="76">
        <v>356</v>
      </c>
      <c r="N309" s="76" t="s">
        <v>4968</v>
      </c>
      <c r="O309" s="81"/>
      <c r="Q309" s="85">
        <v>1E-3</v>
      </c>
      <c r="R309" s="64">
        <v>400</v>
      </c>
      <c r="S309" s="68">
        <v>1E-3</v>
      </c>
    </row>
    <row r="310" spans="1:19" x14ac:dyDescent="0.25">
      <c r="A310" s="73" t="s">
        <v>3544</v>
      </c>
      <c r="B310" s="60" t="s">
        <v>188</v>
      </c>
      <c r="C310" s="60" t="s">
        <v>5619</v>
      </c>
      <c r="D310" s="45" t="str">
        <f t="shared" si="4"/>
        <v>1</v>
      </c>
      <c r="F310" s="67" t="s">
        <v>6088</v>
      </c>
      <c r="G310" s="63" t="s">
        <v>6087</v>
      </c>
      <c r="H310" s="68">
        <v>1E-3</v>
      </c>
      <c r="I310" s="57"/>
      <c r="J310" s="80">
        <v>42170</v>
      </c>
      <c r="K310" s="76" t="s">
        <v>5609</v>
      </c>
      <c r="L310" s="76">
        <v>145</v>
      </c>
      <c r="M310" s="76">
        <v>290.83</v>
      </c>
      <c r="N310" s="76">
        <v>1E-3</v>
      </c>
      <c r="O310" s="81"/>
      <c r="Q310" s="85">
        <v>1E-3</v>
      </c>
      <c r="R310" s="64">
        <v>400</v>
      </c>
      <c r="S310" s="68">
        <v>1E-3</v>
      </c>
    </row>
    <row r="311" spans="1:19" x14ac:dyDescent="0.25">
      <c r="A311" s="73" t="s">
        <v>3544</v>
      </c>
      <c r="B311" s="60" t="s">
        <v>880</v>
      </c>
      <c r="C311" s="60" t="s">
        <v>5619</v>
      </c>
      <c r="D311" s="45" t="str">
        <f t="shared" si="4"/>
        <v>3</v>
      </c>
      <c r="F311" s="67" t="s">
        <v>6090</v>
      </c>
      <c r="G311" s="63" t="s">
        <v>6089</v>
      </c>
      <c r="H311" s="68">
        <v>1E-3</v>
      </c>
      <c r="I311" s="57"/>
      <c r="J311" s="80">
        <v>42170</v>
      </c>
      <c r="K311" s="76" t="s">
        <v>5609</v>
      </c>
      <c r="L311" s="76">
        <v>145</v>
      </c>
      <c r="M311" s="76">
        <v>290.83</v>
      </c>
      <c r="N311" s="76">
        <v>1E-3</v>
      </c>
      <c r="O311" s="81"/>
      <c r="Q311" s="85">
        <v>1E-3</v>
      </c>
      <c r="R311" s="64">
        <v>400</v>
      </c>
      <c r="S311" s="68">
        <v>1E-3</v>
      </c>
    </row>
    <row r="312" spans="1:19" x14ac:dyDescent="0.25">
      <c r="A312" s="73" t="s">
        <v>3545</v>
      </c>
      <c r="B312" s="60" t="s">
        <v>189</v>
      </c>
      <c r="C312" s="60" t="s">
        <v>5619</v>
      </c>
      <c r="D312" s="45" t="str">
        <f t="shared" si="4"/>
        <v>1</v>
      </c>
      <c r="F312" s="67" t="s">
        <v>6092</v>
      </c>
      <c r="G312" s="63" t="s">
        <v>6091</v>
      </c>
      <c r="H312" s="68">
        <v>1E-3</v>
      </c>
      <c r="I312" s="57"/>
      <c r="J312" s="80">
        <v>3400</v>
      </c>
      <c r="K312" s="76" t="s">
        <v>5609</v>
      </c>
      <c r="L312" s="76" t="s">
        <v>4980</v>
      </c>
      <c r="M312" s="76">
        <v>1E-3</v>
      </c>
      <c r="N312" s="76">
        <v>1E-3</v>
      </c>
      <c r="O312" s="81"/>
      <c r="Q312" s="85">
        <v>1E-3</v>
      </c>
      <c r="R312" s="64">
        <v>400</v>
      </c>
      <c r="S312" s="68">
        <v>1E-3</v>
      </c>
    </row>
    <row r="313" spans="1:19" x14ac:dyDescent="0.25">
      <c r="A313" s="73" t="s">
        <v>3545</v>
      </c>
      <c r="B313" s="60" t="s">
        <v>881</v>
      </c>
      <c r="C313" s="60" t="s">
        <v>5619</v>
      </c>
      <c r="D313" s="45" t="str">
        <f t="shared" si="4"/>
        <v>3</v>
      </c>
      <c r="F313" s="69" t="s">
        <v>6117</v>
      </c>
      <c r="G313" s="63" t="s">
        <v>6093</v>
      </c>
      <c r="H313" s="68">
        <v>1E-3</v>
      </c>
      <c r="I313" s="57"/>
      <c r="J313" s="80">
        <v>3400</v>
      </c>
      <c r="K313" s="76" t="s">
        <v>5609</v>
      </c>
      <c r="L313" s="76" t="s">
        <v>4980</v>
      </c>
      <c r="M313" s="76">
        <v>1E-3</v>
      </c>
      <c r="N313" s="76">
        <v>1E-3</v>
      </c>
      <c r="O313" s="81"/>
      <c r="Q313" s="85">
        <v>1E-3</v>
      </c>
      <c r="R313" s="64">
        <v>400</v>
      </c>
      <c r="S313" s="68">
        <v>1E-3</v>
      </c>
    </row>
    <row r="314" spans="1:19" x14ac:dyDescent="0.25">
      <c r="A314" s="73" t="s">
        <v>3546</v>
      </c>
      <c r="B314" s="60" t="s">
        <v>190</v>
      </c>
      <c r="C314" s="60" t="s">
        <v>5619</v>
      </c>
      <c r="D314" s="45" t="str">
        <f t="shared" si="4"/>
        <v>1</v>
      </c>
      <c r="F314" s="69" t="s">
        <v>6118</v>
      </c>
      <c r="G314" s="63" t="s">
        <v>6094</v>
      </c>
      <c r="H314" s="68">
        <v>1E-3</v>
      </c>
      <c r="I314" s="57"/>
      <c r="J314" s="80">
        <v>5995.8</v>
      </c>
      <c r="K314" s="76" t="s">
        <v>5609</v>
      </c>
      <c r="L314" s="76" t="s">
        <v>4981</v>
      </c>
      <c r="M314" s="76">
        <v>400</v>
      </c>
      <c r="N314" s="76">
        <v>1E-3</v>
      </c>
      <c r="O314" s="81"/>
      <c r="Q314" s="85">
        <v>1E-3</v>
      </c>
      <c r="R314" s="64">
        <v>400</v>
      </c>
      <c r="S314" s="68">
        <v>1E-3</v>
      </c>
    </row>
    <row r="315" spans="1:19" x14ac:dyDescent="0.25">
      <c r="A315" s="73" t="s">
        <v>3546</v>
      </c>
      <c r="B315" s="60" t="s">
        <v>882</v>
      </c>
      <c r="C315" s="60" t="s">
        <v>5619</v>
      </c>
      <c r="D315" s="45" t="str">
        <f t="shared" si="4"/>
        <v>3</v>
      </c>
      <c r="F315" s="69" t="s">
        <v>6119</v>
      </c>
      <c r="G315" s="63" t="s">
        <v>6095</v>
      </c>
      <c r="H315" s="68">
        <v>1E-3</v>
      </c>
      <c r="I315" s="57"/>
      <c r="J315" s="80">
        <v>5995.8</v>
      </c>
      <c r="K315" s="76" t="s">
        <v>5609</v>
      </c>
      <c r="L315" s="76" t="s">
        <v>4981</v>
      </c>
      <c r="M315" s="76">
        <v>400</v>
      </c>
      <c r="N315" s="76">
        <v>1E-3</v>
      </c>
      <c r="O315" s="81"/>
      <c r="Q315" s="85">
        <v>1E-3</v>
      </c>
      <c r="R315" s="64">
        <v>400</v>
      </c>
      <c r="S315" s="68">
        <v>1E-3</v>
      </c>
    </row>
    <row r="316" spans="1:19" x14ac:dyDescent="0.25">
      <c r="A316" s="73" t="s">
        <v>3547</v>
      </c>
      <c r="B316" s="60" t="s">
        <v>191</v>
      </c>
      <c r="C316" s="60" t="s">
        <v>5619</v>
      </c>
      <c r="D316" s="45" t="str">
        <f t="shared" si="4"/>
        <v>1</v>
      </c>
      <c r="F316" s="69" t="s">
        <v>6120</v>
      </c>
      <c r="G316" s="63" t="s">
        <v>6096</v>
      </c>
      <c r="H316" s="68">
        <v>1E-3</v>
      </c>
      <c r="I316" s="57"/>
      <c r="J316" s="80">
        <v>0</v>
      </c>
      <c r="K316" s="76" t="s">
        <v>5609</v>
      </c>
      <c r="L316" s="76" t="s">
        <v>4982</v>
      </c>
      <c r="M316" s="76">
        <v>1E-3</v>
      </c>
      <c r="N316" s="76">
        <v>1E-3</v>
      </c>
      <c r="O316" s="81"/>
      <c r="Q316" s="85">
        <v>1E-3</v>
      </c>
      <c r="R316" s="64">
        <v>400</v>
      </c>
      <c r="S316" s="68">
        <v>1E-3</v>
      </c>
    </row>
    <row r="317" spans="1:19" x14ac:dyDescent="0.25">
      <c r="A317" s="73" t="s">
        <v>3547</v>
      </c>
      <c r="B317" s="60" t="s">
        <v>883</v>
      </c>
      <c r="C317" s="60" t="s">
        <v>5619</v>
      </c>
      <c r="D317" s="45" t="str">
        <f t="shared" si="4"/>
        <v>3</v>
      </c>
      <c r="F317" s="67" t="s">
        <v>6098</v>
      </c>
      <c r="G317" s="63" t="s">
        <v>6097</v>
      </c>
      <c r="H317" s="68">
        <v>1E-3</v>
      </c>
      <c r="I317" s="57"/>
      <c r="J317" s="80">
        <v>0</v>
      </c>
      <c r="K317" s="76" t="s">
        <v>5609</v>
      </c>
      <c r="L317" s="76" t="s">
        <v>4982</v>
      </c>
      <c r="M317" s="76">
        <v>1E-3</v>
      </c>
      <c r="N317" s="76">
        <v>1E-3</v>
      </c>
      <c r="O317" s="81"/>
      <c r="Q317" s="85">
        <v>1E-3</v>
      </c>
      <c r="R317" s="64">
        <v>400</v>
      </c>
      <c r="S317" s="68">
        <v>1E-3</v>
      </c>
    </row>
    <row r="318" spans="1:19" x14ac:dyDescent="0.25">
      <c r="A318" s="73" t="s">
        <v>3548</v>
      </c>
      <c r="B318" s="60" t="s">
        <v>1500</v>
      </c>
      <c r="C318" s="60" t="s">
        <v>4984</v>
      </c>
      <c r="D318" s="45" t="str">
        <f t="shared" si="4"/>
        <v>8</v>
      </c>
      <c r="F318" s="67" t="s">
        <v>6100</v>
      </c>
      <c r="G318" s="63" t="s">
        <v>6099</v>
      </c>
      <c r="H318" s="68">
        <v>1E-3</v>
      </c>
      <c r="I318" s="57"/>
      <c r="J318" s="80" t="s">
        <v>4984</v>
      </c>
      <c r="K318" s="76"/>
      <c r="L318" s="76" t="s">
        <v>4983</v>
      </c>
      <c r="M318" s="76">
        <v>355.55</v>
      </c>
      <c r="N318" s="76" t="s">
        <v>4984</v>
      </c>
      <c r="O318" s="81"/>
      <c r="Q318" s="85">
        <v>1E-3</v>
      </c>
      <c r="R318" s="64">
        <v>400</v>
      </c>
      <c r="S318" s="68">
        <v>1E-3</v>
      </c>
    </row>
    <row r="319" spans="1:19" x14ac:dyDescent="0.25">
      <c r="A319" s="73" t="s">
        <v>3548</v>
      </c>
      <c r="B319" s="60" t="s">
        <v>1959</v>
      </c>
      <c r="C319" s="60" t="s">
        <v>4984</v>
      </c>
      <c r="D319" s="45" t="str">
        <f t="shared" si="4"/>
        <v>9</v>
      </c>
      <c r="F319" s="67" t="s">
        <v>6102</v>
      </c>
      <c r="G319" s="63" t="s">
        <v>6101</v>
      </c>
      <c r="H319" s="68">
        <v>1E-3</v>
      </c>
      <c r="I319" s="57"/>
      <c r="J319" s="80" t="s">
        <v>4984</v>
      </c>
      <c r="K319" s="76"/>
      <c r="L319" s="76" t="s">
        <v>4983</v>
      </c>
      <c r="M319" s="76">
        <v>355.55</v>
      </c>
      <c r="N319" s="76" t="s">
        <v>4984</v>
      </c>
      <c r="O319" s="81"/>
      <c r="Q319" s="85">
        <v>1E-3</v>
      </c>
      <c r="R319" s="64">
        <v>400</v>
      </c>
      <c r="S319" s="68">
        <v>1E-3</v>
      </c>
    </row>
    <row r="320" spans="1:19" x14ac:dyDescent="0.25">
      <c r="A320" s="73" t="s">
        <v>3549</v>
      </c>
      <c r="B320" s="60" t="s">
        <v>1501</v>
      </c>
      <c r="C320" s="60" t="s">
        <v>4986</v>
      </c>
      <c r="D320" s="45" t="str">
        <f t="shared" si="4"/>
        <v>8</v>
      </c>
      <c r="F320" s="67" t="s">
        <v>6104</v>
      </c>
      <c r="G320" s="63" t="s">
        <v>6103</v>
      </c>
      <c r="H320" s="68">
        <v>1E-3</v>
      </c>
      <c r="I320" s="57"/>
      <c r="J320" s="80" t="s">
        <v>4986</v>
      </c>
      <c r="K320" s="76"/>
      <c r="L320" s="76" t="s">
        <v>4985</v>
      </c>
      <c r="M320" s="76">
        <v>355.66</v>
      </c>
      <c r="N320" s="76" t="s">
        <v>4986</v>
      </c>
      <c r="O320" s="81"/>
      <c r="Q320" s="85">
        <v>1E-3</v>
      </c>
      <c r="R320" s="64">
        <v>400</v>
      </c>
      <c r="S320" s="68">
        <v>1E-3</v>
      </c>
    </row>
    <row r="321" spans="1:19" x14ac:dyDescent="0.25">
      <c r="A321" s="73" t="s">
        <v>3550</v>
      </c>
      <c r="B321" s="60" t="s">
        <v>1960</v>
      </c>
      <c r="C321" s="60" t="s">
        <v>4986</v>
      </c>
      <c r="D321" s="45" t="str">
        <f t="shared" si="4"/>
        <v>9</v>
      </c>
      <c r="F321" s="67" t="s">
        <v>6106</v>
      </c>
      <c r="G321" s="63" t="s">
        <v>6105</v>
      </c>
      <c r="H321" s="68">
        <v>1E-3</v>
      </c>
      <c r="I321" s="57"/>
      <c r="J321" s="80" t="s">
        <v>4986</v>
      </c>
      <c r="K321" s="76"/>
      <c r="L321" s="76" t="s">
        <v>4985</v>
      </c>
      <c r="M321" s="76">
        <v>355.66</v>
      </c>
      <c r="N321" s="76" t="s">
        <v>4986</v>
      </c>
      <c r="O321" s="81"/>
      <c r="Q321" s="85">
        <v>1E-3</v>
      </c>
      <c r="R321" s="64">
        <v>400</v>
      </c>
      <c r="S321" s="68">
        <v>1E-3</v>
      </c>
    </row>
    <row r="322" spans="1:19" x14ac:dyDescent="0.25">
      <c r="A322" s="73" t="s">
        <v>3551</v>
      </c>
      <c r="B322" s="60" t="s">
        <v>1502</v>
      </c>
      <c r="C322" s="60" t="s">
        <v>5619</v>
      </c>
      <c r="D322" s="45" t="str">
        <f t="shared" si="4"/>
        <v>8</v>
      </c>
      <c r="F322" s="67" t="s">
        <v>6108</v>
      </c>
      <c r="G322" s="63" t="s">
        <v>6107</v>
      </c>
      <c r="H322" s="68">
        <v>1E-3</v>
      </c>
      <c r="I322" s="57"/>
      <c r="J322" s="80">
        <v>21498.1</v>
      </c>
      <c r="K322" s="76" t="s">
        <v>5609</v>
      </c>
      <c r="L322" s="76" t="s">
        <v>4987</v>
      </c>
      <c r="M322" s="76">
        <v>230.12</v>
      </c>
      <c r="N322" s="76">
        <v>1E-3</v>
      </c>
      <c r="O322" s="81"/>
      <c r="Q322" s="85">
        <v>1E-3</v>
      </c>
      <c r="R322" s="64">
        <v>400</v>
      </c>
      <c r="S322" s="68">
        <v>1E-3</v>
      </c>
    </row>
    <row r="323" spans="1:19" x14ac:dyDescent="0.25">
      <c r="A323" s="73" t="s">
        <v>3551</v>
      </c>
      <c r="B323" s="60" t="s">
        <v>1961</v>
      </c>
      <c r="C323" s="60" t="s">
        <v>5619</v>
      </c>
      <c r="D323" s="45" t="str">
        <f t="shared" ref="D323:D386" si="5">LEFT(B323,1)</f>
        <v>9</v>
      </c>
      <c r="F323" s="67" t="s">
        <v>6110</v>
      </c>
      <c r="G323" s="63" t="s">
        <v>6109</v>
      </c>
      <c r="H323" s="68">
        <v>1E-3</v>
      </c>
      <c r="I323" s="57"/>
      <c r="J323" s="80">
        <v>21498.1</v>
      </c>
      <c r="K323" s="76" t="s">
        <v>5609</v>
      </c>
      <c r="L323" s="76" t="s">
        <v>4987</v>
      </c>
      <c r="M323" s="76">
        <v>230.12</v>
      </c>
      <c r="N323" s="76">
        <v>1E-3</v>
      </c>
      <c r="O323" s="81"/>
      <c r="Q323" s="85">
        <v>1E-3</v>
      </c>
      <c r="R323" s="64">
        <v>400</v>
      </c>
      <c r="S323" s="68">
        <v>1E-3</v>
      </c>
    </row>
    <row r="324" spans="1:19" x14ac:dyDescent="0.25">
      <c r="A324" s="73" t="s">
        <v>3552</v>
      </c>
      <c r="B324" s="60" t="s">
        <v>1503</v>
      </c>
      <c r="C324" s="60" t="s">
        <v>4989</v>
      </c>
      <c r="D324" s="45" t="str">
        <f t="shared" si="5"/>
        <v>8</v>
      </c>
      <c r="F324" s="67" t="s">
        <v>6112</v>
      </c>
      <c r="G324" s="63" t="s">
        <v>6111</v>
      </c>
      <c r="H324" s="68">
        <v>1E-3</v>
      </c>
      <c r="I324" s="57"/>
      <c r="J324" s="80" t="s">
        <v>4989</v>
      </c>
      <c r="K324" s="76"/>
      <c r="L324" s="76" t="s">
        <v>4988</v>
      </c>
      <c r="M324" s="76">
        <v>356</v>
      </c>
      <c r="N324" s="76" t="s">
        <v>4989</v>
      </c>
      <c r="O324" s="81"/>
      <c r="Q324" s="85">
        <v>1E-3</v>
      </c>
      <c r="R324" s="64">
        <v>400</v>
      </c>
      <c r="S324" s="68">
        <v>1E-3</v>
      </c>
    </row>
    <row r="325" spans="1:19" x14ac:dyDescent="0.25">
      <c r="A325" s="73" t="s">
        <v>3552</v>
      </c>
      <c r="B325" s="60" t="s">
        <v>1962</v>
      </c>
      <c r="C325" s="60" t="s">
        <v>4989</v>
      </c>
      <c r="D325" s="45" t="str">
        <f t="shared" si="5"/>
        <v>9</v>
      </c>
      <c r="F325" s="67" t="s">
        <v>6114</v>
      </c>
      <c r="G325" s="63" t="s">
        <v>6113</v>
      </c>
      <c r="H325" s="68">
        <v>1E-3</v>
      </c>
      <c r="I325" s="57"/>
      <c r="J325" s="80" t="s">
        <v>4989</v>
      </c>
      <c r="K325" s="76"/>
      <c r="L325" s="76" t="s">
        <v>4988</v>
      </c>
      <c r="M325" s="76">
        <v>356</v>
      </c>
      <c r="N325" s="76" t="s">
        <v>4989</v>
      </c>
      <c r="O325" s="81"/>
      <c r="Q325" s="85">
        <v>1E-3</v>
      </c>
      <c r="R325" s="64">
        <v>400</v>
      </c>
      <c r="S325" s="68">
        <v>1E-3</v>
      </c>
    </row>
    <row r="326" spans="1:19" x14ac:dyDescent="0.25">
      <c r="A326" s="73" t="s">
        <v>3545</v>
      </c>
      <c r="B326" s="60" t="s">
        <v>1504</v>
      </c>
      <c r="C326" s="60" t="s">
        <v>4991</v>
      </c>
      <c r="D326" s="45" t="str">
        <f t="shared" si="5"/>
        <v>8</v>
      </c>
      <c r="F326" s="67" t="s">
        <v>6116</v>
      </c>
      <c r="G326" s="63" t="s">
        <v>6115</v>
      </c>
      <c r="H326" s="68">
        <v>1E-3</v>
      </c>
      <c r="I326" s="57"/>
      <c r="J326" s="80" t="s">
        <v>4991</v>
      </c>
      <c r="K326" s="76"/>
      <c r="L326" s="76" t="s">
        <v>4990</v>
      </c>
      <c r="M326" s="76">
        <v>351.95</v>
      </c>
      <c r="N326" s="76" t="s">
        <v>4991</v>
      </c>
      <c r="O326" s="81"/>
      <c r="Q326" s="85">
        <v>1E-3</v>
      </c>
      <c r="R326" s="64">
        <v>400</v>
      </c>
      <c r="S326" s="68">
        <v>1E-3</v>
      </c>
    </row>
    <row r="327" spans="1:19" ht="13" thickBot="1" x14ac:dyDescent="0.3">
      <c r="A327" s="73" t="s">
        <v>3545</v>
      </c>
      <c r="B327" s="60" t="s">
        <v>1963</v>
      </c>
      <c r="C327" s="60" t="s">
        <v>4991</v>
      </c>
      <c r="D327" s="45" t="str">
        <f t="shared" si="5"/>
        <v>9</v>
      </c>
      <c r="F327" s="70"/>
      <c r="G327" s="71" t="s">
        <v>5723</v>
      </c>
      <c r="H327" s="72">
        <v>1E-3</v>
      </c>
      <c r="I327" s="57"/>
      <c r="J327" s="80" t="s">
        <v>4991</v>
      </c>
      <c r="K327" s="76"/>
      <c r="L327" s="76" t="s">
        <v>4990</v>
      </c>
      <c r="M327" s="76">
        <v>351.95</v>
      </c>
      <c r="N327" s="76" t="s">
        <v>4991</v>
      </c>
      <c r="O327" s="81"/>
      <c r="Q327" s="86">
        <v>1E-3</v>
      </c>
      <c r="R327" s="87">
        <v>400</v>
      </c>
      <c r="S327" s="72">
        <v>1E-3</v>
      </c>
    </row>
    <row r="328" spans="1:19" x14ac:dyDescent="0.25">
      <c r="A328" s="73" t="s">
        <v>3553</v>
      </c>
      <c r="B328" s="60" t="s">
        <v>1505</v>
      </c>
      <c r="C328" s="60">
        <v>8615.2000000000007</v>
      </c>
      <c r="D328" s="45" t="str">
        <f t="shared" si="5"/>
        <v>8</v>
      </c>
      <c r="I328" s="57"/>
      <c r="J328" s="80">
        <v>8615.2000000000007</v>
      </c>
      <c r="K328" s="76"/>
      <c r="L328" s="76">
        <v>1E-3</v>
      </c>
      <c r="M328" s="76">
        <v>1E-3</v>
      </c>
      <c r="N328" s="76">
        <v>1E-3</v>
      </c>
      <c r="O328" s="81" t="s">
        <v>5612</v>
      </c>
    </row>
    <row r="329" spans="1:19" x14ac:dyDescent="0.25">
      <c r="A329" s="73" t="s">
        <v>3553</v>
      </c>
      <c r="B329" s="60" t="s">
        <v>2461</v>
      </c>
      <c r="C329" s="60">
        <v>8615</v>
      </c>
      <c r="D329" s="45" t="str">
        <f t="shared" si="5"/>
        <v>8</v>
      </c>
      <c r="I329" s="58"/>
      <c r="J329" s="80"/>
      <c r="K329" s="76"/>
      <c r="L329" s="76" t="s">
        <v>4992</v>
      </c>
      <c r="M329" s="76">
        <v>356</v>
      </c>
      <c r="N329" s="76">
        <v>8615</v>
      </c>
      <c r="O329" s="81" t="s">
        <v>5620</v>
      </c>
    </row>
    <row r="330" spans="1:19" x14ac:dyDescent="0.25">
      <c r="A330" s="73" t="s">
        <v>3554</v>
      </c>
      <c r="B330" s="60" t="s">
        <v>1964</v>
      </c>
      <c r="C330" s="60">
        <v>8615.2000000000007</v>
      </c>
      <c r="D330" s="45" t="str">
        <f t="shared" si="5"/>
        <v>9</v>
      </c>
      <c r="I330" s="58"/>
      <c r="J330" s="80">
        <v>8615.2000000000007</v>
      </c>
      <c r="K330" s="76"/>
      <c r="L330" s="76">
        <v>1E-3</v>
      </c>
      <c r="M330" s="76">
        <v>1E-3</v>
      </c>
      <c r="N330" s="76">
        <v>1E-3</v>
      </c>
      <c r="O330" s="81" t="s">
        <v>5612</v>
      </c>
    </row>
    <row r="331" spans="1:19" x14ac:dyDescent="0.25">
      <c r="A331" s="73" t="s">
        <v>3554</v>
      </c>
      <c r="B331" s="60" t="s">
        <v>2462</v>
      </c>
      <c r="C331" s="60">
        <v>8615</v>
      </c>
      <c r="D331" s="45" t="str">
        <f t="shared" si="5"/>
        <v>9</v>
      </c>
      <c r="I331" s="58"/>
      <c r="J331" s="80"/>
      <c r="K331" s="76"/>
      <c r="L331" s="76" t="s">
        <v>4992</v>
      </c>
      <c r="M331" s="76">
        <v>356</v>
      </c>
      <c r="N331" s="76">
        <v>8615</v>
      </c>
      <c r="O331" s="81" t="s">
        <v>5620</v>
      </c>
    </row>
    <row r="332" spans="1:19" x14ac:dyDescent="0.25">
      <c r="A332" s="73" t="s">
        <v>3555</v>
      </c>
      <c r="B332" s="60" t="s">
        <v>1506</v>
      </c>
      <c r="C332" s="60" t="s">
        <v>5619</v>
      </c>
      <c r="D332" s="45" t="str">
        <f t="shared" si="5"/>
        <v>8</v>
      </c>
      <c r="I332" s="57"/>
      <c r="J332" s="80">
        <v>3326.4</v>
      </c>
      <c r="K332" s="76" t="s">
        <v>5609</v>
      </c>
      <c r="L332" s="76" t="s">
        <v>4993</v>
      </c>
      <c r="M332" s="76">
        <v>252</v>
      </c>
      <c r="N332" s="76">
        <v>1E-3</v>
      </c>
      <c r="O332" s="81" t="s">
        <v>5612</v>
      </c>
    </row>
    <row r="333" spans="1:19" x14ac:dyDescent="0.25">
      <c r="A333" s="73" t="s">
        <v>3555</v>
      </c>
      <c r="B333" s="60" t="s">
        <v>2463</v>
      </c>
      <c r="C333" s="60" t="s">
        <v>5619</v>
      </c>
      <c r="D333" s="45" t="str">
        <f t="shared" si="5"/>
        <v>8</v>
      </c>
      <c r="I333" s="57"/>
      <c r="J333" s="80"/>
      <c r="K333" s="76"/>
      <c r="L333" s="76">
        <v>1E-3</v>
      </c>
      <c r="M333" s="76">
        <v>400</v>
      </c>
      <c r="N333" s="76">
        <v>1E-3</v>
      </c>
      <c r="O333" s="81" t="s">
        <v>5620</v>
      </c>
    </row>
    <row r="334" spans="1:19" x14ac:dyDescent="0.25">
      <c r="A334" s="73" t="s">
        <v>3556</v>
      </c>
      <c r="B334" s="60" t="s">
        <v>1965</v>
      </c>
      <c r="C334" s="60" t="s">
        <v>5619</v>
      </c>
      <c r="D334" s="45" t="str">
        <f t="shared" si="5"/>
        <v>9</v>
      </c>
      <c r="I334" s="57"/>
      <c r="J334" s="80">
        <v>3326.4</v>
      </c>
      <c r="K334" s="76" t="s">
        <v>5609</v>
      </c>
      <c r="L334" s="76" t="s">
        <v>4993</v>
      </c>
      <c r="M334" s="76">
        <v>252</v>
      </c>
      <c r="N334" s="76">
        <v>1E-3</v>
      </c>
      <c r="O334" s="81" t="s">
        <v>5612</v>
      </c>
    </row>
    <row r="335" spans="1:19" x14ac:dyDescent="0.25">
      <c r="A335" s="73" t="s">
        <v>3556</v>
      </c>
      <c r="B335" s="60" t="s">
        <v>2464</v>
      </c>
      <c r="C335" s="60" t="s">
        <v>5619</v>
      </c>
      <c r="D335" s="45" t="str">
        <f t="shared" si="5"/>
        <v>9</v>
      </c>
      <c r="I335" s="57"/>
      <c r="J335" s="80"/>
      <c r="K335" s="76"/>
      <c r="L335" s="76">
        <v>1E-3</v>
      </c>
      <c r="M335" s="76">
        <v>400</v>
      </c>
      <c r="N335" s="76">
        <v>1E-3</v>
      </c>
      <c r="O335" s="81" t="s">
        <v>5620</v>
      </c>
    </row>
    <row r="336" spans="1:19" x14ac:dyDescent="0.25">
      <c r="A336" s="73" t="s">
        <v>3557</v>
      </c>
      <c r="B336" s="60" t="s">
        <v>1507</v>
      </c>
      <c r="C336" s="60" t="s">
        <v>5619</v>
      </c>
      <c r="D336" s="45" t="str">
        <f t="shared" si="5"/>
        <v>8</v>
      </c>
      <c r="I336" s="57"/>
      <c r="J336" s="80">
        <v>3523</v>
      </c>
      <c r="K336" s="76" t="s">
        <v>5609</v>
      </c>
      <c r="L336" s="76" t="s">
        <v>4994</v>
      </c>
      <c r="M336" s="76">
        <v>252</v>
      </c>
      <c r="N336" s="76">
        <v>1E-3</v>
      </c>
      <c r="O336" s="81" t="s">
        <v>5612</v>
      </c>
    </row>
    <row r="337" spans="1:15" x14ac:dyDescent="0.25">
      <c r="A337" s="73" t="s">
        <v>3557</v>
      </c>
      <c r="B337" s="60" t="s">
        <v>2465</v>
      </c>
      <c r="C337" s="60" t="s">
        <v>5619</v>
      </c>
      <c r="D337" s="45" t="str">
        <f t="shared" si="5"/>
        <v>8</v>
      </c>
      <c r="I337" s="57"/>
      <c r="J337" s="80"/>
      <c r="K337" s="76"/>
      <c r="L337" s="76">
        <v>1E-3</v>
      </c>
      <c r="M337" s="76">
        <v>400</v>
      </c>
      <c r="N337" s="76">
        <v>1E-3</v>
      </c>
      <c r="O337" s="81" t="s">
        <v>5620</v>
      </c>
    </row>
    <row r="338" spans="1:15" x14ac:dyDescent="0.25">
      <c r="A338" s="73" t="s">
        <v>3558</v>
      </c>
      <c r="B338" s="60" t="s">
        <v>1966</v>
      </c>
      <c r="C338" s="60" t="s">
        <v>5619</v>
      </c>
      <c r="D338" s="45" t="str">
        <f t="shared" si="5"/>
        <v>9</v>
      </c>
      <c r="I338" s="57"/>
      <c r="J338" s="80">
        <v>3523</v>
      </c>
      <c r="K338" s="76" t="s">
        <v>5609</v>
      </c>
      <c r="L338" s="76" t="s">
        <v>4994</v>
      </c>
      <c r="M338" s="76">
        <v>252</v>
      </c>
      <c r="N338" s="76">
        <v>1E-3</v>
      </c>
      <c r="O338" s="81" t="s">
        <v>5612</v>
      </c>
    </row>
    <row r="339" spans="1:15" x14ac:dyDescent="0.25">
      <c r="A339" s="73" t="s">
        <v>3558</v>
      </c>
      <c r="B339" s="60" t="s">
        <v>2466</v>
      </c>
      <c r="C339" s="60" t="s">
        <v>5619</v>
      </c>
      <c r="D339" s="45" t="str">
        <f t="shared" si="5"/>
        <v>9</v>
      </c>
      <c r="I339" s="57"/>
      <c r="J339" s="80"/>
      <c r="K339" s="76"/>
      <c r="L339" s="76">
        <v>1E-3</v>
      </c>
      <c r="M339" s="76">
        <v>400</v>
      </c>
      <c r="N339" s="76">
        <v>1E-3</v>
      </c>
      <c r="O339" s="81" t="s">
        <v>5620</v>
      </c>
    </row>
    <row r="340" spans="1:15" x14ac:dyDescent="0.25">
      <c r="A340" s="73" t="s">
        <v>3559</v>
      </c>
      <c r="B340" s="60" t="s">
        <v>1508</v>
      </c>
      <c r="C340" s="60" t="s">
        <v>5619</v>
      </c>
      <c r="D340" s="45" t="str">
        <f t="shared" si="5"/>
        <v>8</v>
      </c>
      <c r="I340" s="57"/>
      <c r="J340" s="80">
        <v>912.7</v>
      </c>
      <c r="K340" s="76" t="s">
        <v>5609</v>
      </c>
      <c r="L340" s="76" t="s">
        <v>4995</v>
      </c>
      <c r="M340" s="76">
        <v>19.79</v>
      </c>
      <c r="N340" s="76">
        <v>1E-3</v>
      </c>
      <c r="O340" s="81"/>
    </row>
    <row r="341" spans="1:15" x14ac:dyDescent="0.25">
      <c r="A341" s="73" t="s">
        <v>3559</v>
      </c>
      <c r="B341" s="60" t="s">
        <v>1967</v>
      </c>
      <c r="C341" s="60" t="s">
        <v>5619</v>
      </c>
      <c r="D341" s="45" t="str">
        <f t="shared" si="5"/>
        <v>9</v>
      </c>
      <c r="I341" s="57"/>
      <c r="J341" s="80">
        <v>912.7</v>
      </c>
      <c r="K341" s="76" t="s">
        <v>5609</v>
      </c>
      <c r="L341" s="76" t="s">
        <v>4995</v>
      </c>
      <c r="M341" s="76">
        <v>19.79</v>
      </c>
      <c r="N341" s="76">
        <v>1E-3</v>
      </c>
      <c r="O341" s="81"/>
    </row>
    <row r="342" spans="1:15" x14ac:dyDescent="0.25">
      <c r="A342" s="73" t="s">
        <v>3560</v>
      </c>
      <c r="B342" s="60" t="s">
        <v>1509</v>
      </c>
      <c r="C342" s="60" t="s">
        <v>5619</v>
      </c>
      <c r="D342" s="45" t="str">
        <f t="shared" si="5"/>
        <v>8</v>
      </c>
      <c r="I342" s="57"/>
      <c r="J342" s="80">
        <v>15862.7</v>
      </c>
      <c r="K342" s="76" t="s">
        <v>5609</v>
      </c>
      <c r="L342" s="76" t="s">
        <v>4996</v>
      </c>
      <c r="M342" s="76">
        <v>237.68</v>
      </c>
      <c r="N342" s="76">
        <v>1E-3</v>
      </c>
      <c r="O342" s="81"/>
    </row>
    <row r="343" spans="1:15" x14ac:dyDescent="0.25">
      <c r="A343" s="73" t="s">
        <v>3560</v>
      </c>
      <c r="B343" s="60" t="s">
        <v>1968</v>
      </c>
      <c r="C343" s="60" t="s">
        <v>5619</v>
      </c>
      <c r="D343" s="45" t="str">
        <f t="shared" si="5"/>
        <v>9</v>
      </c>
      <c r="I343" s="57"/>
      <c r="J343" s="80">
        <v>15862.7</v>
      </c>
      <c r="K343" s="76" t="s">
        <v>5609</v>
      </c>
      <c r="L343" s="76" t="s">
        <v>4996</v>
      </c>
      <c r="M343" s="76">
        <v>237.68</v>
      </c>
      <c r="N343" s="76">
        <v>1E-3</v>
      </c>
      <c r="O343" s="81"/>
    </row>
    <row r="344" spans="1:15" x14ac:dyDescent="0.25">
      <c r="A344" s="73" t="s">
        <v>3561</v>
      </c>
      <c r="B344" s="60" t="s">
        <v>1510</v>
      </c>
      <c r="C344" s="60" t="s">
        <v>5619</v>
      </c>
      <c r="D344" s="45" t="str">
        <f t="shared" si="5"/>
        <v>8</v>
      </c>
      <c r="I344" s="57"/>
      <c r="J344" s="80">
        <v>17780</v>
      </c>
      <c r="K344" s="76" t="s">
        <v>5609</v>
      </c>
      <c r="L344" s="76">
        <v>5.35</v>
      </c>
      <c r="M344" s="76">
        <v>1E-3</v>
      </c>
      <c r="N344" s="76">
        <v>1E-3</v>
      </c>
      <c r="O344" s="81" t="s">
        <v>5613</v>
      </c>
    </row>
    <row r="345" spans="1:15" x14ac:dyDescent="0.25">
      <c r="A345" s="73" t="s">
        <v>3561</v>
      </c>
      <c r="B345" s="60" t="s">
        <v>2467</v>
      </c>
      <c r="C345" s="60" t="s">
        <v>5619</v>
      </c>
      <c r="D345" s="45" t="str">
        <f t="shared" si="5"/>
        <v>8</v>
      </c>
      <c r="I345" s="57"/>
      <c r="J345" s="80"/>
      <c r="K345" s="76"/>
      <c r="L345" s="76">
        <v>16.2</v>
      </c>
      <c r="M345" s="76">
        <v>400</v>
      </c>
      <c r="N345" s="76">
        <v>6480</v>
      </c>
      <c r="O345" s="81" t="s">
        <v>5621</v>
      </c>
    </row>
    <row r="346" spans="1:15" x14ac:dyDescent="0.25">
      <c r="A346" s="73" t="s">
        <v>3561</v>
      </c>
      <c r="B346" s="60" t="s">
        <v>2468</v>
      </c>
      <c r="C346" s="60" t="s">
        <v>5619</v>
      </c>
      <c r="D346" s="45" t="str">
        <f t="shared" si="5"/>
        <v>8</v>
      </c>
      <c r="I346" s="57"/>
      <c r="J346" s="80"/>
      <c r="K346" s="76"/>
      <c r="L346" s="76">
        <v>8.9</v>
      </c>
      <c r="M346" s="76">
        <v>400</v>
      </c>
      <c r="N346" s="76" t="s">
        <v>4997</v>
      </c>
      <c r="O346" s="81" t="s">
        <v>5622</v>
      </c>
    </row>
    <row r="347" spans="1:15" x14ac:dyDescent="0.25">
      <c r="A347" s="73" t="s">
        <v>3561</v>
      </c>
      <c r="B347" s="60" t="s">
        <v>2469</v>
      </c>
      <c r="C347" s="60" t="s">
        <v>5619</v>
      </c>
      <c r="D347" s="45" t="str">
        <f t="shared" si="5"/>
        <v>8</v>
      </c>
      <c r="I347" s="57"/>
      <c r="J347" s="80"/>
      <c r="K347" s="76"/>
      <c r="L347" s="76">
        <v>14</v>
      </c>
      <c r="M347" s="76">
        <v>400</v>
      </c>
      <c r="N347" s="76">
        <v>5600</v>
      </c>
      <c r="O347" s="81" t="s">
        <v>5623</v>
      </c>
    </row>
    <row r="348" spans="1:15" x14ac:dyDescent="0.25">
      <c r="A348" s="73" t="s">
        <v>3561</v>
      </c>
      <c r="B348" s="60" t="s">
        <v>1969</v>
      </c>
      <c r="C348" s="60" t="s">
        <v>5619</v>
      </c>
      <c r="D348" s="45" t="str">
        <f t="shared" si="5"/>
        <v>9</v>
      </c>
      <c r="I348" s="57"/>
      <c r="J348" s="80">
        <v>17780</v>
      </c>
      <c r="K348" s="76" t="s">
        <v>5609</v>
      </c>
      <c r="L348" s="76">
        <v>5.35</v>
      </c>
      <c r="M348" s="76">
        <v>1E-3</v>
      </c>
      <c r="N348" s="76">
        <v>1E-3</v>
      </c>
      <c r="O348" s="81" t="s">
        <v>5613</v>
      </c>
    </row>
    <row r="349" spans="1:15" x14ac:dyDescent="0.25">
      <c r="A349" s="73" t="s">
        <v>3561</v>
      </c>
      <c r="B349" s="60" t="s">
        <v>2470</v>
      </c>
      <c r="C349" s="60" t="s">
        <v>5619</v>
      </c>
      <c r="D349" s="45" t="str">
        <f t="shared" si="5"/>
        <v>9</v>
      </c>
      <c r="I349" s="57"/>
      <c r="J349" s="80"/>
      <c r="K349" s="76"/>
      <c r="L349" s="76">
        <v>16.2</v>
      </c>
      <c r="M349" s="76">
        <v>400</v>
      </c>
      <c r="N349" s="76">
        <v>6480</v>
      </c>
      <c r="O349" s="81" t="s">
        <v>5621</v>
      </c>
    </row>
    <row r="350" spans="1:15" x14ac:dyDescent="0.25">
      <c r="A350" s="73" t="s">
        <v>3561</v>
      </c>
      <c r="B350" s="60" t="s">
        <v>2471</v>
      </c>
      <c r="C350" s="60" t="s">
        <v>5619</v>
      </c>
      <c r="D350" s="45" t="str">
        <f t="shared" si="5"/>
        <v>9</v>
      </c>
      <c r="I350" s="57"/>
      <c r="J350" s="80"/>
      <c r="K350" s="76"/>
      <c r="L350" s="76">
        <v>8.9</v>
      </c>
      <c r="M350" s="76">
        <v>400</v>
      </c>
      <c r="N350" s="76" t="s">
        <v>4997</v>
      </c>
      <c r="O350" s="81" t="s">
        <v>5622</v>
      </c>
    </row>
    <row r="351" spans="1:15" x14ac:dyDescent="0.25">
      <c r="A351" s="73" t="s">
        <v>3561</v>
      </c>
      <c r="B351" s="60" t="s">
        <v>2472</v>
      </c>
      <c r="C351" s="60" t="s">
        <v>5619</v>
      </c>
      <c r="D351" s="45" t="str">
        <f t="shared" si="5"/>
        <v>9</v>
      </c>
      <c r="I351" s="57"/>
      <c r="J351" s="80"/>
      <c r="K351" s="76"/>
      <c r="L351" s="76">
        <v>14</v>
      </c>
      <c r="M351" s="76">
        <v>400</v>
      </c>
      <c r="N351" s="76">
        <v>5600</v>
      </c>
      <c r="O351" s="81" t="s">
        <v>5623</v>
      </c>
    </row>
    <row r="352" spans="1:15" x14ac:dyDescent="0.25">
      <c r="A352" s="73" t="s">
        <v>3562</v>
      </c>
      <c r="B352" s="60" t="s">
        <v>1511</v>
      </c>
      <c r="C352" s="60">
        <v>16684.599999999999</v>
      </c>
      <c r="D352" s="45" t="str">
        <f t="shared" si="5"/>
        <v>8</v>
      </c>
      <c r="I352" s="57"/>
      <c r="J352" s="80">
        <v>16684.599999999999</v>
      </c>
      <c r="K352" s="76"/>
      <c r="L352" s="76" t="s">
        <v>4998</v>
      </c>
      <c r="M352" s="76">
        <v>334.63</v>
      </c>
      <c r="N352" s="76">
        <v>16684.599999999999</v>
      </c>
      <c r="O352" s="81" t="s">
        <v>5612</v>
      </c>
    </row>
    <row r="353" spans="1:15" x14ac:dyDescent="0.25">
      <c r="A353" s="73" t="s">
        <v>3562</v>
      </c>
      <c r="B353" s="60" t="s">
        <v>2473</v>
      </c>
      <c r="C353" s="60">
        <v>16684.599999999999</v>
      </c>
      <c r="D353" s="45" t="str">
        <f t="shared" si="5"/>
        <v>8</v>
      </c>
      <c r="I353" s="57"/>
      <c r="J353" s="80"/>
      <c r="K353" s="76"/>
      <c r="L353" s="76">
        <v>1E-3</v>
      </c>
      <c r="M353" s="76">
        <v>400</v>
      </c>
      <c r="N353" s="76">
        <v>1E-3</v>
      </c>
      <c r="O353" s="81" t="s">
        <v>5620</v>
      </c>
    </row>
    <row r="354" spans="1:15" x14ac:dyDescent="0.25">
      <c r="A354" s="73" t="s">
        <v>3562</v>
      </c>
      <c r="B354" s="60" t="s">
        <v>1970</v>
      </c>
      <c r="C354" s="60">
        <v>16684.599999999999</v>
      </c>
      <c r="D354" s="45" t="str">
        <f t="shared" si="5"/>
        <v>9</v>
      </c>
      <c r="I354" s="57"/>
      <c r="J354" s="80">
        <v>16684.599999999999</v>
      </c>
      <c r="K354" s="76"/>
      <c r="L354" s="76" t="s">
        <v>4998</v>
      </c>
      <c r="M354" s="76">
        <v>334.63</v>
      </c>
      <c r="N354" s="76">
        <v>16684.599999999999</v>
      </c>
      <c r="O354" s="81" t="s">
        <v>5612</v>
      </c>
    </row>
    <row r="355" spans="1:15" x14ac:dyDescent="0.25">
      <c r="A355" s="73" t="s">
        <v>3562</v>
      </c>
      <c r="B355" s="60" t="s">
        <v>2474</v>
      </c>
      <c r="C355" s="60">
        <v>16684.599999999999</v>
      </c>
      <c r="D355" s="45" t="str">
        <f t="shared" si="5"/>
        <v>9</v>
      </c>
      <c r="I355" s="57"/>
      <c r="J355" s="80"/>
      <c r="K355" s="76"/>
      <c r="L355" s="76">
        <v>1E-3</v>
      </c>
      <c r="M355" s="76">
        <v>400</v>
      </c>
      <c r="N355" s="76">
        <v>1E-3</v>
      </c>
      <c r="O355" s="81" t="s">
        <v>5620</v>
      </c>
    </row>
    <row r="356" spans="1:15" x14ac:dyDescent="0.25">
      <c r="A356" s="73" t="s">
        <v>3563</v>
      </c>
      <c r="B356" s="60" t="s">
        <v>1512</v>
      </c>
      <c r="C356" s="60" t="s">
        <v>5619</v>
      </c>
      <c r="D356" s="45" t="str">
        <f t="shared" si="5"/>
        <v>8</v>
      </c>
      <c r="I356" s="57"/>
      <c r="J356" s="80">
        <v>2386.9</v>
      </c>
      <c r="K356" s="76" t="s">
        <v>5609</v>
      </c>
      <c r="L356" s="76" t="s">
        <v>4999</v>
      </c>
      <c r="M356" s="76">
        <v>400</v>
      </c>
      <c r="N356" s="76">
        <v>1E-3</v>
      </c>
      <c r="O356" s="81"/>
    </row>
    <row r="357" spans="1:15" x14ac:dyDescent="0.25">
      <c r="A357" s="73" t="s">
        <v>3563</v>
      </c>
      <c r="B357" s="60" t="s">
        <v>1971</v>
      </c>
      <c r="C357" s="60" t="s">
        <v>5619</v>
      </c>
      <c r="D357" s="45" t="str">
        <f t="shared" si="5"/>
        <v>9</v>
      </c>
      <c r="I357" s="57"/>
      <c r="J357" s="80">
        <v>2386.9</v>
      </c>
      <c r="K357" s="76" t="s">
        <v>5609</v>
      </c>
      <c r="L357" s="76" t="s">
        <v>4999</v>
      </c>
      <c r="M357" s="76">
        <v>400</v>
      </c>
      <c r="N357" s="76">
        <v>1E-3</v>
      </c>
      <c r="O357" s="81"/>
    </row>
    <row r="358" spans="1:15" x14ac:dyDescent="0.25">
      <c r="A358" s="73" t="s">
        <v>3564</v>
      </c>
      <c r="B358" s="60" t="s">
        <v>1513</v>
      </c>
      <c r="C358" s="60">
        <v>3617</v>
      </c>
      <c r="D358" s="45" t="str">
        <f t="shared" si="5"/>
        <v>8</v>
      </c>
      <c r="I358" s="57"/>
      <c r="J358" s="80">
        <v>3617</v>
      </c>
      <c r="K358" s="76"/>
      <c r="L358" s="76" t="s">
        <v>5000</v>
      </c>
      <c r="M358" s="76">
        <v>356</v>
      </c>
      <c r="N358" s="76">
        <v>3617</v>
      </c>
      <c r="O358" s="81"/>
    </row>
    <row r="359" spans="1:15" x14ac:dyDescent="0.25">
      <c r="A359" s="73" t="s">
        <v>3564</v>
      </c>
      <c r="B359" s="60" t="s">
        <v>1972</v>
      </c>
      <c r="C359" s="60">
        <v>3617</v>
      </c>
      <c r="D359" s="45" t="str">
        <f t="shared" si="5"/>
        <v>9</v>
      </c>
      <c r="I359" s="57"/>
      <c r="J359" s="80">
        <v>3617</v>
      </c>
      <c r="K359" s="76"/>
      <c r="L359" s="76" t="s">
        <v>5000</v>
      </c>
      <c r="M359" s="76">
        <v>356</v>
      </c>
      <c r="N359" s="76">
        <v>3617</v>
      </c>
      <c r="O359" s="81"/>
    </row>
    <row r="360" spans="1:15" x14ac:dyDescent="0.25">
      <c r="A360" s="73" t="s">
        <v>3565</v>
      </c>
      <c r="B360" s="60" t="s">
        <v>1514</v>
      </c>
      <c r="C360" s="60" t="s">
        <v>5619</v>
      </c>
      <c r="D360" s="45" t="str">
        <f t="shared" si="5"/>
        <v>8</v>
      </c>
      <c r="I360" s="57"/>
      <c r="J360" s="80">
        <v>0</v>
      </c>
      <c r="K360" s="76" t="s">
        <v>5609</v>
      </c>
      <c r="L360" s="76" t="s">
        <v>5001</v>
      </c>
      <c r="M360" s="76">
        <v>1E-3</v>
      </c>
      <c r="N360" s="76">
        <v>1E-3</v>
      </c>
      <c r="O360" s="81"/>
    </row>
    <row r="361" spans="1:15" x14ac:dyDescent="0.25">
      <c r="A361" s="73" t="s">
        <v>3566</v>
      </c>
      <c r="B361" s="60" t="s">
        <v>1973</v>
      </c>
      <c r="C361" s="60" t="s">
        <v>5619</v>
      </c>
      <c r="D361" s="45" t="str">
        <f t="shared" si="5"/>
        <v>9</v>
      </c>
      <c r="I361" s="57"/>
      <c r="J361" s="80">
        <v>0</v>
      </c>
      <c r="K361" s="76" t="s">
        <v>5609</v>
      </c>
      <c r="L361" s="76" t="s">
        <v>5001</v>
      </c>
      <c r="M361" s="76">
        <v>1E-3</v>
      </c>
      <c r="N361" s="76">
        <v>1E-3</v>
      </c>
      <c r="O361" s="81"/>
    </row>
    <row r="362" spans="1:15" x14ac:dyDescent="0.25">
      <c r="A362" s="73" t="s">
        <v>3567</v>
      </c>
      <c r="B362" s="60" t="s">
        <v>1515</v>
      </c>
      <c r="C362" s="60">
        <v>5450.4</v>
      </c>
      <c r="D362" s="45" t="str">
        <f t="shared" si="5"/>
        <v>8</v>
      </c>
      <c r="I362" s="57"/>
      <c r="J362" s="80">
        <v>5450.4</v>
      </c>
      <c r="K362" s="76"/>
      <c r="L362" s="76" t="s">
        <v>5002</v>
      </c>
      <c r="M362" s="76">
        <v>356</v>
      </c>
      <c r="N362" s="76">
        <v>5450.4</v>
      </c>
      <c r="O362" s="81"/>
    </row>
    <row r="363" spans="1:15" x14ac:dyDescent="0.25">
      <c r="A363" s="73" t="s">
        <v>3568</v>
      </c>
      <c r="B363" s="60" t="s">
        <v>1974</v>
      </c>
      <c r="C363" s="60">
        <v>5450.4</v>
      </c>
      <c r="D363" s="45" t="str">
        <f t="shared" si="5"/>
        <v>9</v>
      </c>
      <c r="I363" s="57"/>
      <c r="J363" s="80">
        <v>5450.4</v>
      </c>
      <c r="K363" s="76"/>
      <c r="L363" s="76" t="s">
        <v>5002</v>
      </c>
      <c r="M363" s="76">
        <v>356</v>
      </c>
      <c r="N363" s="76">
        <v>5450.4</v>
      </c>
      <c r="O363" s="81"/>
    </row>
    <row r="364" spans="1:15" x14ac:dyDescent="0.25">
      <c r="A364" s="73" t="s">
        <v>3569</v>
      </c>
      <c r="B364" s="60" t="s">
        <v>1516</v>
      </c>
      <c r="C364" s="60" t="s">
        <v>5619</v>
      </c>
      <c r="D364" s="45" t="str">
        <f t="shared" si="5"/>
        <v>8</v>
      </c>
      <c r="I364" s="57"/>
      <c r="J364" s="80">
        <v>0</v>
      </c>
      <c r="K364" s="76" t="s">
        <v>5609</v>
      </c>
      <c r="L364" s="76" t="s">
        <v>5003</v>
      </c>
      <c r="M364" s="76">
        <v>1E-3</v>
      </c>
      <c r="N364" s="76">
        <v>1E-3</v>
      </c>
      <c r="O364" s="81"/>
    </row>
    <row r="365" spans="1:15" x14ac:dyDescent="0.25">
      <c r="A365" s="73" t="s">
        <v>3569</v>
      </c>
      <c r="B365" s="60" t="s">
        <v>1975</v>
      </c>
      <c r="C365" s="60" t="s">
        <v>5619</v>
      </c>
      <c r="D365" s="45" t="str">
        <f t="shared" si="5"/>
        <v>9</v>
      </c>
      <c r="I365" s="57"/>
      <c r="J365" s="80">
        <v>0</v>
      </c>
      <c r="K365" s="76" t="s">
        <v>5609</v>
      </c>
      <c r="L365" s="76" t="s">
        <v>5003</v>
      </c>
      <c r="M365" s="76">
        <v>1E-3</v>
      </c>
      <c r="N365" s="76">
        <v>1E-3</v>
      </c>
      <c r="O365" s="81"/>
    </row>
    <row r="366" spans="1:15" x14ac:dyDescent="0.25">
      <c r="A366" s="73" t="s">
        <v>3570</v>
      </c>
      <c r="B366" s="60" t="s">
        <v>1517</v>
      </c>
      <c r="C366" s="60" t="s">
        <v>5619</v>
      </c>
      <c r="D366" s="45" t="str">
        <f t="shared" si="5"/>
        <v>8</v>
      </c>
      <c r="I366" s="57"/>
      <c r="J366" s="80">
        <v>2638.4</v>
      </c>
      <c r="K366" s="76" t="s">
        <v>5609</v>
      </c>
      <c r="L366" s="76" t="s">
        <v>5004</v>
      </c>
      <c r="M366" s="76">
        <v>252</v>
      </c>
      <c r="N366" s="76">
        <v>1E-3</v>
      </c>
      <c r="O366" s="81"/>
    </row>
    <row r="367" spans="1:15" x14ac:dyDescent="0.25">
      <c r="A367" s="73" t="s">
        <v>3570</v>
      </c>
      <c r="B367" s="60" t="s">
        <v>1976</v>
      </c>
      <c r="C367" s="60" t="s">
        <v>5619</v>
      </c>
      <c r="D367" s="45" t="str">
        <f t="shared" si="5"/>
        <v>9</v>
      </c>
      <c r="I367" s="57"/>
      <c r="J367" s="80">
        <v>2638.4</v>
      </c>
      <c r="K367" s="76" t="s">
        <v>5609</v>
      </c>
      <c r="L367" s="76" t="s">
        <v>5004</v>
      </c>
      <c r="M367" s="76">
        <v>252</v>
      </c>
      <c r="N367" s="76">
        <v>1E-3</v>
      </c>
      <c r="O367" s="81"/>
    </row>
    <row r="368" spans="1:15" x14ac:dyDescent="0.25">
      <c r="A368" s="73" t="s">
        <v>3571</v>
      </c>
      <c r="B368" s="60" t="s">
        <v>2475</v>
      </c>
      <c r="C368" s="60">
        <v>888.7</v>
      </c>
      <c r="D368" s="45" t="str">
        <f t="shared" si="5"/>
        <v>2</v>
      </c>
      <c r="I368" s="57"/>
      <c r="J368" s="80">
        <v>888.7</v>
      </c>
      <c r="K368" s="76"/>
      <c r="L368" s="76" t="s">
        <v>5005</v>
      </c>
      <c r="M368" s="76">
        <v>28.92</v>
      </c>
      <c r="N368" s="76">
        <v>888.7</v>
      </c>
      <c r="O368" s="81"/>
    </row>
    <row r="369" spans="1:15" x14ac:dyDescent="0.25">
      <c r="A369" s="73" t="s">
        <v>3571</v>
      </c>
      <c r="B369" s="60" t="s">
        <v>2476</v>
      </c>
      <c r="C369" s="60">
        <v>888.7</v>
      </c>
      <c r="D369" s="45" t="str">
        <f t="shared" si="5"/>
        <v>4</v>
      </c>
      <c r="I369" s="57"/>
      <c r="J369" s="80">
        <v>888.7</v>
      </c>
      <c r="K369" s="76"/>
      <c r="L369" s="76" t="s">
        <v>5005</v>
      </c>
      <c r="M369" s="76">
        <v>28.92</v>
      </c>
      <c r="N369" s="76">
        <v>888.7</v>
      </c>
      <c r="O369" s="81"/>
    </row>
    <row r="370" spans="1:15" x14ac:dyDescent="0.25">
      <c r="A370" s="73" t="s">
        <v>3572</v>
      </c>
      <c r="B370" s="60" t="s">
        <v>2477</v>
      </c>
      <c r="C370" s="60" t="s">
        <v>5619</v>
      </c>
      <c r="D370" s="45" t="str">
        <f t="shared" si="5"/>
        <v>2</v>
      </c>
      <c r="I370" s="57"/>
      <c r="J370" s="80">
        <v>18849.400000000001</v>
      </c>
      <c r="K370" s="76" t="s">
        <v>5609</v>
      </c>
      <c r="L370" s="76" t="s">
        <v>5006</v>
      </c>
      <c r="M370" s="76">
        <v>94.94</v>
      </c>
      <c r="N370" s="76">
        <v>1E-3</v>
      </c>
      <c r="O370" s="81"/>
    </row>
    <row r="371" spans="1:15" x14ac:dyDescent="0.25">
      <c r="A371" s="73" t="s">
        <v>3572</v>
      </c>
      <c r="B371" s="60" t="s">
        <v>2478</v>
      </c>
      <c r="C371" s="60" t="s">
        <v>5619</v>
      </c>
      <c r="D371" s="45" t="str">
        <f t="shared" si="5"/>
        <v>4</v>
      </c>
      <c r="I371" s="57"/>
      <c r="J371" s="80">
        <v>18849.400000000001</v>
      </c>
      <c r="K371" s="76" t="s">
        <v>5609</v>
      </c>
      <c r="L371" s="76" t="s">
        <v>5006</v>
      </c>
      <c r="M371" s="76">
        <v>94.94</v>
      </c>
      <c r="N371" s="76">
        <v>1E-3</v>
      </c>
      <c r="O371" s="81"/>
    </row>
    <row r="372" spans="1:15" ht="25" x14ac:dyDescent="0.25">
      <c r="A372" s="73" t="s">
        <v>3573</v>
      </c>
      <c r="B372" s="60" t="s">
        <v>192</v>
      </c>
      <c r="C372" s="60" t="s">
        <v>5619</v>
      </c>
      <c r="D372" s="45" t="str">
        <f t="shared" si="5"/>
        <v>1</v>
      </c>
      <c r="I372" s="57"/>
      <c r="J372" s="80">
        <v>3550.3</v>
      </c>
      <c r="K372" s="76" t="s">
        <v>5609</v>
      </c>
      <c r="L372" s="76" t="s">
        <v>5007</v>
      </c>
      <c r="M372" s="76">
        <v>333.99</v>
      </c>
      <c r="N372" s="76">
        <v>1E-3</v>
      </c>
      <c r="O372" s="81" t="s">
        <v>5614</v>
      </c>
    </row>
    <row r="373" spans="1:15" ht="25" x14ac:dyDescent="0.25">
      <c r="A373" s="73" t="s">
        <v>3574</v>
      </c>
      <c r="B373" s="60" t="s">
        <v>884</v>
      </c>
      <c r="C373" s="60" t="s">
        <v>5619</v>
      </c>
      <c r="D373" s="45" t="str">
        <f t="shared" si="5"/>
        <v>3</v>
      </c>
      <c r="I373" s="57"/>
      <c r="J373" s="80">
        <v>3550.3</v>
      </c>
      <c r="K373" s="76" t="s">
        <v>5609</v>
      </c>
      <c r="L373" s="76" t="s">
        <v>5007</v>
      </c>
      <c r="M373" s="76">
        <v>333.99</v>
      </c>
      <c r="N373" s="76">
        <v>1E-3</v>
      </c>
      <c r="O373" s="81" t="s">
        <v>5615</v>
      </c>
    </row>
    <row r="374" spans="1:15" x14ac:dyDescent="0.25">
      <c r="A374" s="73" t="s">
        <v>3544</v>
      </c>
      <c r="B374" s="60" t="s">
        <v>545</v>
      </c>
      <c r="C374" s="60" t="s">
        <v>5619</v>
      </c>
      <c r="D374" s="45" t="str">
        <f t="shared" si="5"/>
        <v>2</v>
      </c>
      <c r="I374" s="57"/>
      <c r="J374" s="80">
        <v>39066.6</v>
      </c>
      <c r="K374" s="76" t="s">
        <v>5609</v>
      </c>
      <c r="L374" s="76" t="s">
        <v>5008</v>
      </c>
      <c r="M374" s="76">
        <v>271.86</v>
      </c>
      <c r="N374" s="76">
        <v>1E-3</v>
      </c>
      <c r="O374" s="81"/>
    </row>
    <row r="375" spans="1:15" x14ac:dyDescent="0.25">
      <c r="A375" s="73" t="s">
        <v>3544</v>
      </c>
      <c r="B375" s="60" t="s">
        <v>1237</v>
      </c>
      <c r="C375" s="60" t="s">
        <v>5619</v>
      </c>
      <c r="D375" s="45" t="str">
        <f t="shared" si="5"/>
        <v>4</v>
      </c>
      <c r="I375" s="57"/>
      <c r="J375" s="80">
        <v>39066.6</v>
      </c>
      <c r="K375" s="76" t="s">
        <v>5609</v>
      </c>
      <c r="L375" s="76" t="s">
        <v>5008</v>
      </c>
      <c r="M375" s="76">
        <v>271.86</v>
      </c>
      <c r="N375" s="76">
        <v>1E-3</v>
      </c>
      <c r="O375" s="81"/>
    </row>
    <row r="376" spans="1:15" x14ac:dyDescent="0.25">
      <c r="A376" s="73" t="s">
        <v>3545</v>
      </c>
      <c r="B376" s="60" t="s">
        <v>546</v>
      </c>
      <c r="C376" s="60" t="s">
        <v>5619</v>
      </c>
      <c r="D376" s="45" t="str">
        <f t="shared" si="5"/>
        <v>2</v>
      </c>
      <c r="I376" s="57"/>
      <c r="J376" s="80">
        <v>1600</v>
      </c>
      <c r="K376" s="76" t="s">
        <v>5609</v>
      </c>
      <c r="L376" s="76" t="s">
        <v>5009</v>
      </c>
      <c r="M376" s="76">
        <v>1E-3</v>
      </c>
      <c r="N376" s="76">
        <v>1E-3</v>
      </c>
      <c r="O376" s="81"/>
    </row>
    <row r="377" spans="1:15" x14ac:dyDescent="0.25">
      <c r="A377" s="73" t="s">
        <v>3545</v>
      </c>
      <c r="B377" s="60" t="s">
        <v>1238</v>
      </c>
      <c r="C377" s="60" t="s">
        <v>5619</v>
      </c>
      <c r="D377" s="45" t="str">
        <f t="shared" si="5"/>
        <v>4</v>
      </c>
      <c r="I377" s="57"/>
      <c r="J377" s="80">
        <v>1600</v>
      </c>
      <c r="K377" s="76" t="s">
        <v>5609</v>
      </c>
      <c r="L377" s="76" t="s">
        <v>5009</v>
      </c>
      <c r="M377" s="76">
        <v>1E-3</v>
      </c>
      <c r="N377" s="76">
        <v>1E-3</v>
      </c>
      <c r="O377" s="81"/>
    </row>
    <row r="378" spans="1:15" x14ac:dyDescent="0.25">
      <c r="A378" s="73" t="s">
        <v>3546</v>
      </c>
      <c r="B378" s="60" t="s">
        <v>547</v>
      </c>
      <c r="C378" s="60" t="s">
        <v>5619</v>
      </c>
      <c r="D378" s="45" t="str">
        <f t="shared" si="5"/>
        <v>2</v>
      </c>
      <c r="I378" s="57"/>
      <c r="J378" s="80">
        <v>5753.8</v>
      </c>
      <c r="K378" s="76" t="s">
        <v>5609</v>
      </c>
      <c r="L378" s="76" t="s">
        <v>5010</v>
      </c>
      <c r="M378" s="76">
        <v>341.27</v>
      </c>
      <c r="N378" s="76">
        <v>1E-3</v>
      </c>
      <c r="O378" s="81"/>
    </row>
    <row r="379" spans="1:15" x14ac:dyDescent="0.25">
      <c r="A379" s="73" t="s">
        <v>3546</v>
      </c>
      <c r="B379" s="60" t="s">
        <v>1239</v>
      </c>
      <c r="C379" s="60" t="s">
        <v>5619</v>
      </c>
      <c r="D379" s="45" t="str">
        <f t="shared" si="5"/>
        <v>4</v>
      </c>
      <c r="I379" s="57"/>
      <c r="J379" s="80">
        <v>5753.8</v>
      </c>
      <c r="K379" s="76" t="s">
        <v>5609</v>
      </c>
      <c r="L379" s="76" t="s">
        <v>5010</v>
      </c>
      <c r="M379" s="76">
        <v>341.27</v>
      </c>
      <c r="N379" s="76">
        <v>1E-3</v>
      </c>
      <c r="O379" s="81"/>
    </row>
    <row r="380" spans="1:15" x14ac:dyDescent="0.25">
      <c r="A380" s="73" t="s">
        <v>3547</v>
      </c>
      <c r="B380" s="60" t="s">
        <v>548</v>
      </c>
      <c r="C380" s="60" t="s">
        <v>5619</v>
      </c>
      <c r="D380" s="45" t="str">
        <f t="shared" si="5"/>
        <v>2</v>
      </c>
      <c r="I380" s="57"/>
      <c r="J380" s="80">
        <v>0</v>
      </c>
      <c r="K380" s="76" t="s">
        <v>5609</v>
      </c>
      <c r="L380" s="76" t="s">
        <v>5011</v>
      </c>
      <c r="M380" s="76">
        <v>1E-3</v>
      </c>
      <c r="N380" s="76">
        <v>1E-3</v>
      </c>
      <c r="O380" s="81"/>
    </row>
    <row r="381" spans="1:15" x14ac:dyDescent="0.25">
      <c r="A381" s="73" t="s">
        <v>3575</v>
      </c>
      <c r="B381" s="60" t="s">
        <v>1240</v>
      </c>
      <c r="C381" s="60" t="s">
        <v>5619</v>
      </c>
      <c r="D381" s="45" t="str">
        <f t="shared" si="5"/>
        <v>4</v>
      </c>
      <c r="I381" s="57"/>
      <c r="J381" s="80">
        <v>0</v>
      </c>
      <c r="K381" s="76" t="s">
        <v>5609</v>
      </c>
      <c r="L381" s="76" t="s">
        <v>5011</v>
      </c>
      <c r="M381" s="76">
        <v>1E-3</v>
      </c>
      <c r="N381" s="76">
        <v>1E-3</v>
      </c>
      <c r="O381" s="81"/>
    </row>
    <row r="382" spans="1:15" x14ac:dyDescent="0.25">
      <c r="A382" s="73" t="s">
        <v>3576</v>
      </c>
      <c r="B382" s="60" t="s">
        <v>549</v>
      </c>
      <c r="C382" s="60" t="s">
        <v>5619</v>
      </c>
      <c r="D382" s="45" t="str">
        <f t="shared" si="5"/>
        <v>2</v>
      </c>
      <c r="I382" s="57"/>
      <c r="J382" s="80">
        <v>3896.3</v>
      </c>
      <c r="K382" s="76" t="s">
        <v>5609</v>
      </c>
      <c r="L382" s="76" t="s">
        <v>5012</v>
      </c>
      <c r="M382" s="76">
        <v>327.97</v>
      </c>
      <c r="N382" s="76">
        <v>1E-3</v>
      </c>
      <c r="O382" s="81"/>
    </row>
    <row r="383" spans="1:15" x14ac:dyDescent="0.25">
      <c r="A383" s="73" t="s">
        <v>3576</v>
      </c>
      <c r="B383" s="60" t="s">
        <v>1241</v>
      </c>
      <c r="C383" s="60" t="s">
        <v>5619</v>
      </c>
      <c r="D383" s="45" t="str">
        <f t="shared" si="5"/>
        <v>4</v>
      </c>
      <c r="I383" s="57"/>
      <c r="J383" s="80">
        <v>3896.3</v>
      </c>
      <c r="K383" s="76" t="s">
        <v>5609</v>
      </c>
      <c r="L383" s="76" t="s">
        <v>5012</v>
      </c>
      <c r="M383" s="76">
        <v>327.97</v>
      </c>
      <c r="N383" s="76">
        <v>1E-3</v>
      </c>
      <c r="O383" s="81"/>
    </row>
    <row r="384" spans="1:15" x14ac:dyDescent="0.25">
      <c r="A384" s="73" t="s">
        <v>3577</v>
      </c>
      <c r="B384" s="60" t="s">
        <v>193</v>
      </c>
      <c r="C384" s="60" t="s">
        <v>5619</v>
      </c>
      <c r="D384" s="45" t="str">
        <f t="shared" si="5"/>
        <v>1</v>
      </c>
      <c r="I384" s="57"/>
      <c r="J384" s="80">
        <v>88331.5</v>
      </c>
      <c r="K384" s="76" t="s">
        <v>5609</v>
      </c>
      <c r="L384" s="76" t="s">
        <v>5013</v>
      </c>
      <c r="M384" s="76">
        <v>400</v>
      </c>
      <c r="N384" s="76">
        <v>1E-3</v>
      </c>
      <c r="O384" s="81"/>
    </row>
    <row r="385" spans="1:15" x14ac:dyDescent="0.25">
      <c r="A385" s="73" t="s">
        <v>3577</v>
      </c>
      <c r="B385" s="60" t="s">
        <v>885</v>
      </c>
      <c r="C385" s="60" t="s">
        <v>5619</v>
      </c>
      <c r="D385" s="45" t="str">
        <f t="shared" si="5"/>
        <v>3</v>
      </c>
      <c r="I385" s="57"/>
      <c r="J385" s="80">
        <v>88331.5</v>
      </c>
      <c r="K385" s="76" t="s">
        <v>5609</v>
      </c>
      <c r="L385" s="76" t="s">
        <v>5013</v>
      </c>
      <c r="M385" s="76">
        <v>400</v>
      </c>
      <c r="N385" s="76">
        <v>1E-3</v>
      </c>
      <c r="O385" s="81"/>
    </row>
    <row r="386" spans="1:15" x14ac:dyDescent="0.25">
      <c r="A386" s="73" t="s">
        <v>3578</v>
      </c>
      <c r="B386" s="60" t="s">
        <v>194</v>
      </c>
      <c r="C386" s="60" t="s">
        <v>5619</v>
      </c>
      <c r="D386" s="45" t="str">
        <f t="shared" si="5"/>
        <v>1</v>
      </c>
      <c r="I386" s="57"/>
      <c r="J386" s="80">
        <v>0</v>
      </c>
      <c r="K386" s="76" t="s">
        <v>5609</v>
      </c>
      <c r="L386" s="76" t="s">
        <v>5014</v>
      </c>
      <c r="M386" s="76">
        <v>1E-3</v>
      </c>
      <c r="N386" s="76">
        <v>1E-3</v>
      </c>
      <c r="O386" s="81"/>
    </row>
    <row r="387" spans="1:15" x14ac:dyDescent="0.25">
      <c r="A387" s="73" t="s">
        <v>3578</v>
      </c>
      <c r="B387" s="60" t="s">
        <v>886</v>
      </c>
      <c r="C387" s="60" t="s">
        <v>5619</v>
      </c>
      <c r="D387" s="45" t="str">
        <f t="shared" ref="D387:D450" si="6">LEFT(B387,1)</f>
        <v>3</v>
      </c>
      <c r="I387" s="57"/>
      <c r="J387" s="80">
        <v>0</v>
      </c>
      <c r="K387" s="76" t="s">
        <v>5609</v>
      </c>
      <c r="L387" s="76" t="s">
        <v>5014</v>
      </c>
      <c r="M387" s="76">
        <v>1E-3</v>
      </c>
      <c r="N387" s="76">
        <v>1E-3</v>
      </c>
      <c r="O387" s="81"/>
    </row>
    <row r="388" spans="1:15" x14ac:dyDescent="0.25">
      <c r="A388" s="73" t="s">
        <v>3577</v>
      </c>
      <c r="B388" s="60" t="s">
        <v>195</v>
      </c>
      <c r="C388" s="60">
        <v>447</v>
      </c>
      <c r="D388" s="45" t="str">
        <f t="shared" si="6"/>
        <v>1</v>
      </c>
      <c r="I388" s="57"/>
      <c r="J388" s="80">
        <v>447</v>
      </c>
      <c r="K388" s="76"/>
      <c r="L388" s="76" t="s">
        <v>5015</v>
      </c>
      <c r="M388" s="76">
        <v>1.93</v>
      </c>
      <c r="N388" s="76">
        <v>447</v>
      </c>
      <c r="O388" s="81"/>
    </row>
    <row r="389" spans="1:15" x14ac:dyDescent="0.25">
      <c r="A389" s="73" t="s">
        <v>3577</v>
      </c>
      <c r="B389" s="60" t="s">
        <v>887</v>
      </c>
      <c r="C389" s="60">
        <v>447</v>
      </c>
      <c r="D389" s="45" t="str">
        <f t="shared" si="6"/>
        <v>3</v>
      </c>
      <c r="I389" s="57"/>
      <c r="J389" s="80">
        <v>447</v>
      </c>
      <c r="K389" s="76"/>
      <c r="L389" s="76" t="s">
        <v>5015</v>
      </c>
      <c r="M389" s="76">
        <v>1.93</v>
      </c>
      <c r="N389" s="76">
        <v>447</v>
      </c>
      <c r="O389" s="81"/>
    </row>
    <row r="390" spans="1:15" x14ac:dyDescent="0.25">
      <c r="A390" s="73" t="s">
        <v>3577</v>
      </c>
      <c r="B390" s="60" t="s">
        <v>196</v>
      </c>
      <c r="C390" s="60" t="s">
        <v>5016</v>
      </c>
      <c r="D390" s="45" t="str">
        <f t="shared" si="6"/>
        <v>1</v>
      </c>
      <c r="I390" s="57"/>
      <c r="J390" s="80" t="s">
        <v>5016</v>
      </c>
      <c r="K390" s="76"/>
      <c r="L390" s="76" t="s">
        <v>4883</v>
      </c>
      <c r="M390" s="76">
        <v>238.61</v>
      </c>
      <c r="N390" s="76" t="s">
        <v>5016</v>
      </c>
      <c r="O390" s="81"/>
    </row>
    <row r="391" spans="1:15" x14ac:dyDescent="0.25">
      <c r="A391" s="73" t="s">
        <v>3577</v>
      </c>
      <c r="B391" s="60" t="s">
        <v>888</v>
      </c>
      <c r="C391" s="60" t="s">
        <v>5016</v>
      </c>
      <c r="D391" s="45" t="str">
        <f t="shared" si="6"/>
        <v>3</v>
      </c>
      <c r="I391" s="57"/>
      <c r="J391" s="80" t="s">
        <v>5016</v>
      </c>
      <c r="K391" s="76"/>
      <c r="L391" s="76" t="s">
        <v>4883</v>
      </c>
      <c r="M391" s="76">
        <v>238.61</v>
      </c>
      <c r="N391" s="76" t="s">
        <v>5016</v>
      </c>
      <c r="O391" s="81"/>
    </row>
    <row r="392" spans="1:15" x14ac:dyDescent="0.25">
      <c r="A392" s="73" t="s">
        <v>3579</v>
      </c>
      <c r="B392" s="60" t="s">
        <v>1518</v>
      </c>
      <c r="C392" s="60" t="s">
        <v>5018</v>
      </c>
      <c r="D392" s="45" t="str">
        <f t="shared" si="6"/>
        <v>8</v>
      </c>
      <c r="I392" s="57"/>
      <c r="J392" s="80" t="s">
        <v>5018</v>
      </c>
      <c r="K392" s="76"/>
      <c r="L392" s="76" t="s">
        <v>5017</v>
      </c>
      <c r="M392" s="76">
        <v>802.39</v>
      </c>
      <c r="N392" s="76" t="s">
        <v>5018</v>
      </c>
      <c r="O392" s="81"/>
    </row>
    <row r="393" spans="1:15" x14ac:dyDescent="0.25">
      <c r="A393" s="73" t="s">
        <v>3579</v>
      </c>
      <c r="B393" s="60" t="s">
        <v>1977</v>
      </c>
      <c r="C393" s="60" t="s">
        <v>5018</v>
      </c>
      <c r="D393" s="45" t="str">
        <f t="shared" si="6"/>
        <v>9</v>
      </c>
      <c r="I393" s="57"/>
      <c r="J393" s="80" t="s">
        <v>5018</v>
      </c>
      <c r="K393" s="76"/>
      <c r="L393" s="76" t="s">
        <v>5017</v>
      </c>
      <c r="M393" s="76">
        <v>802.39</v>
      </c>
      <c r="N393" s="76" t="s">
        <v>5018</v>
      </c>
      <c r="O393" s="81"/>
    </row>
    <row r="394" spans="1:15" x14ac:dyDescent="0.25">
      <c r="A394" s="73" t="s">
        <v>3580</v>
      </c>
      <c r="B394" s="60" t="s">
        <v>197</v>
      </c>
      <c r="C394" s="60" t="s">
        <v>5619</v>
      </c>
      <c r="D394" s="45" t="str">
        <f t="shared" si="6"/>
        <v>1</v>
      </c>
      <c r="I394" s="57"/>
      <c r="J394" s="80">
        <v>68870.2</v>
      </c>
      <c r="K394" s="76" t="s">
        <v>5609</v>
      </c>
      <c r="L394" s="76" t="s">
        <v>5019</v>
      </c>
      <c r="M394" s="76">
        <v>400</v>
      </c>
      <c r="N394" s="76">
        <v>1E-3</v>
      </c>
      <c r="O394" s="81"/>
    </row>
    <row r="395" spans="1:15" x14ac:dyDescent="0.25">
      <c r="A395" s="73" t="s">
        <v>3580</v>
      </c>
      <c r="B395" s="60" t="s">
        <v>889</v>
      </c>
      <c r="C395" s="60" t="s">
        <v>5619</v>
      </c>
      <c r="D395" s="45" t="str">
        <f t="shared" si="6"/>
        <v>3</v>
      </c>
      <c r="I395" s="57"/>
      <c r="J395" s="80">
        <v>68870.2</v>
      </c>
      <c r="K395" s="76" t="s">
        <v>5609</v>
      </c>
      <c r="L395" s="76" t="s">
        <v>5019</v>
      </c>
      <c r="M395" s="76">
        <v>400</v>
      </c>
      <c r="N395" s="76">
        <v>1E-3</v>
      </c>
      <c r="O395" s="81"/>
    </row>
    <row r="396" spans="1:15" x14ac:dyDescent="0.25">
      <c r="A396" s="73" t="s">
        <v>3581</v>
      </c>
      <c r="B396" s="60" t="s">
        <v>1519</v>
      </c>
      <c r="C396" s="60" t="s">
        <v>5021</v>
      </c>
      <c r="D396" s="45" t="str">
        <f t="shared" si="6"/>
        <v>8</v>
      </c>
      <c r="I396" s="57"/>
      <c r="J396" s="80" t="s">
        <v>5021</v>
      </c>
      <c r="K396" s="76"/>
      <c r="L396" s="76" t="s">
        <v>5020</v>
      </c>
      <c r="M396" s="76">
        <v>635.63</v>
      </c>
      <c r="N396" s="76" t="s">
        <v>5021</v>
      </c>
      <c r="O396" s="81"/>
    </row>
    <row r="397" spans="1:15" x14ac:dyDescent="0.25">
      <c r="A397" s="73" t="s">
        <v>3581</v>
      </c>
      <c r="B397" s="60" t="s">
        <v>1978</v>
      </c>
      <c r="C397" s="60" t="s">
        <v>5021</v>
      </c>
      <c r="D397" s="45" t="str">
        <f t="shared" si="6"/>
        <v>9</v>
      </c>
      <c r="I397" s="57"/>
      <c r="J397" s="80" t="s">
        <v>5021</v>
      </c>
      <c r="K397" s="76"/>
      <c r="L397" s="76" t="s">
        <v>5020</v>
      </c>
      <c r="M397" s="76">
        <v>635.63</v>
      </c>
      <c r="N397" s="76" t="s">
        <v>5021</v>
      </c>
      <c r="O397" s="81"/>
    </row>
    <row r="398" spans="1:15" x14ac:dyDescent="0.25">
      <c r="A398" s="73" t="s">
        <v>3582</v>
      </c>
      <c r="B398" s="60" t="s">
        <v>1520</v>
      </c>
      <c r="C398" s="60" t="s">
        <v>5619</v>
      </c>
      <c r="D398" s="45" t="str">
        <f t="shared" si="6"/>
        <v>8</v>
      </c>
      <c r="I398" s="57"/>
      <c r="J398" s="80">
        <v>16455.7</v>
      </c>
      <c r="K398" s="76" t="s">
        <v>5609</v>
      </c>
      <c r="L398" s="76" t="s">
        <v>5022</v>
      </c>
      <c r="M398" s="76">
        <v>945.19</v>
      </c>
      <c r="N398" s="76">
        <v>1E-3</v>
      </c>
      <c r="O398" s="81"/>
    </row>
    <row r="399" spans="1:15" x14ac:dyDescent="0.25">
      <c r="A399" s="73" t="s">
        <v>3583</v>
      </c>
      <c r="B399" s="60" t="s">
        <v>1979</v>
      </c>
      <c r="C399" s="60" t="s">
        <v>5619</v>
      </c>
      <c r="D399" s="45" t="str">
        <f t="shared" si="6"/>
        <v>9</v>
      </c>
      <c r="I399" s="57"/>
      <c r="J399" s="80">
        <v>16455.7</v>
      </c>
      <c r="K399" s="76" t="s">
        <v>5609</v>
      </c>
      <c r="L399" s="76" t="s">
        <v>5022</v>
      </c>
      <c r="M399" s="76">
        <v>945.19</v>
      </c>
      <c r="N399" s="76">
        <v>1E-3</v>
      </c>
      <c r="O399" s="81"/>
    </row>
    <row r="400" spans="1:15" x14ac:dyDescent="0.25">
      <c r="A400" s="73" t="s">
        <v>3577</v>
      </c>
      <c r="B400" s="60" t="s">
        <v>550</v>
      </c>
      <c r="C400" s="60" t="s">
        <v>5619</v>
      </c>
      <c r="D400" s="45" t="str">
        <f t="shared" si="6"/>
        <v>2</v>
      </c>
      <c r="I400" s="57"/>
      <c r="J400" s="80">
        <v>78129.5</v>
      </c>
      <c r="K400" s="76" t="s">
        <v>5609</v>
      </c>
      <c r="L400" s="76" t="s">
        <v>5023</v>
      </c>
      <c r="M400" s="76">
        <v>400</v>
      </c>
      <c r="N400" s="76">
        <v>1E-3</v>
      </c>
      <c r="O400" s="81"/>
    </row>
    <row r="401" spans="1:15" x14ac:dyDescent="0.25">
      <c r="A401" s="73" t="s">
        <v>3577</v>
      </c>
      <c r="B401" s="60" t="s">
        <v>1242</v>
      </c>
      <c r="C401" s="60" t="s">
        <v>5619</v>
      </c>
      <c r="D401" s="45" t="str">
        <f t="shared" si="6"/>
        <v>4</v>
      </c>
      <c r="I401" s="57"/>
      <c r="J401" s="80">
        <v>78129.5</v>
      </c>
      <c r="K401" s="76" t="s">
        <v>5609</v>
      </c>
      <c r="L401" s="76" t="s">
        <v>5023</v>
      </c>
      <c r="M401" s="76">
        <v>400</v>
      </c>
      <c r="N401" s="76">
        <v>1E-3</v>
      </c>
      <c r="O401" s="81"/>
    </row>
    <row r="402" spans="1:15" x14ac:dyDescent="0.25">
      <c r="A402" s="73" t="s">
        <v>3578</v>
      </c>
      <c r="B402" s="60" t="s">
        <v>551</v>
      </c>
      <c r="C402" s="60" t="s">
        <v>5619</v>
      </c>
      <c r="D402" s="45" t="str">
        <f t="shared" si="6"/>
        <v>2</v>
      </c>
      <c r="I402" s="57"/>
      <c r="J402" s="80">
        <v>0</v>
      </c>
      <c r="K402" s="76" t="s">
        <v>5609</v>
      </c>
      <c r="L402" s="76" t="s">
        <v>5024</v>
      </c>
      <c r="M402" s="76">
        <v>1E-3</v>
      </c>
      <c r="N402" s="76">
        <v>1E-3</v>
      </c>
      <c r="O402" s="81"/>
    </row>
    <row r="403" spans="1:15" x14ac:dyDescent="0.25">
      <c r="A403" s="73" t="s">
        <v>3578</v>
      </c>
      <c r="B403" s="60" t="s">
        <v>1243</v>
      </c>
      <c r="C403" s="60" t="s">
        <v>5619</v>
      </c>
      <c r="D403" s="45" t="str">
        <f t="shared" si="6"/>
        <v>4</v>
      </c>
      <c r="I403" s="57"/>
      <c r="J403" s="80">
        <v>0</v>
      </c>
      <c r="K403" s="76" t="s">
        <v>5609</v>
      </c>
      <c r="L403" s="76" t="s">
        <v>5024</v>
      </c>
      <c r="M403" s="76">
        <v>1E-3</v>
      </c>
      <c r="N403" s="76">
        <v>1E-3</v>
      </c>
      <c r="O403" s="81"/>
    </row>
    <row r="404" spans="1:15" x14ac:dyDescent="0.25">
      <c r="A404" s="73" t="s">
        <v>3577</v>
      </c>
      <c r="B404" s="60" t="s">
        <v>552</v>
      </c>
      <c r="C404" s="60">
        <v>119891</v>
      </c>
      <c r="D404" s="45" t="str">
        <f t="shared" si="6"/>
        <v>2</v>
      </c>
      <c r="I404" s="57"/>
      <c r="J404" s="80">
        <v>88178</v>
      </c>
      <c r="K404" s="76"/>
      <c r="L404" s="76" t="s">
        <v>5025</v>
      </c>
      <c r="M404" s="76">
        <v>538</v>
      </c>
      <c r="N404" s="76">
        <v>119891</v>
      </c>
      <c r="O404" s="81"/>
    </row>
    <row r="405" spans="1:15" x14ac:dyDescent="0.25">
      <c r="A405" s="73" t="s">
        <v>3577</v>
      </c>
      <c r="B405" s="60" t="s">
        <v>1244</v>
      </c>
      <c r="C405" s="60">
        <v>119891</v>
      </c>
      <c r="D405" s="45" t="str">
        <f t="shared" si="6"/>
        <v>4</v>
      </c>
      <c r="I405" s="57"/>
      <c r="J405" s="80">
        <v>88178</v>
      </c>
      <c r="K405" s="76"/>
      <c r="L405" s="76" t="s">
        <v>5025</v>
      </c>
      <c r="M405" s="76">
        <v>538</v>
      </c>
      <c r="N405" s="76">
        <v>119891</v>
      </c>
      <c r="O405" s="81"/>
    </row>
    <row r="406" spans="1:15" x14ac:dyDescent="0.25">
      <c r="A406" s="73" t="s">
        <v>3577</v>
      </c>
      <c r="B406" s="60" t="s">
        <v>553</v>
      </c>
      <c r="C406" s="60" t="s">
        <v>5027</v>
      </c>
      <c r="D406" s="45" t="str">
        <f t="shared" si="6"/>
        <v>2</v>
      </c>
      <c r="I406" s="57"/>
      <c r="J406" s="80" t="s">
        <v>5027</v>
      </c>
      <c r="K406" s="76"/>
      <c r="L406" s="76" t="s">
        <v>5026</v>
      </c>
      <c r="M406" s="76">
        <v>365.72</v>
      </c>
      <c r="N406" s="76" t="s">
        <v>5027</v>
      </c>
      <c r="O406" s="81"/>
    </row>
    <row r="407" spans="1:15" x14ac:dyDescent="0.25">
      <c r="A407" s="73" t="s">
        <v>3577</v>
      </c>
      <c r="B407" s="60" t="s">
        <v>1245</v>
      </c>
      <c r="C407" s="60" t="s">
        <v>5027</v>
      </c>
      <c r="D407" s="45" t="str">
        <f t="shared" si="6"/>
        <v>4</v>
      </c>
      <c r="I407" s="57"/>
      <c r="J407" s="80" t="s">
        <v>5027</v>
      </c>
      <c r="K407" s="76"/>
      <c r="L407" s="76" t="s">
        <v>5026</v>
      </c>
      <c r="M407" s="76">
        <v>365.72</v>
      </c>
      <c r="N407" s="76" t="s">
        <v>5027</v>
      </c>
      <c r="O407" s="81"/>
    </row>
    <row r="408" spans="1:15" x14ac:dyDescent="0.25">
      <c r="A408" s="73" t="s">
        <v>3580</v>
      </c>
      <c r="B408" s="60" t="s">
        <v>554</v>
      </c>
      <c r="C408" s="60" t="s">
        <v>5619</v>
      </c>
      <c r="D408" s="45" t="str">
        <f t="shared" si="6"/>
        <v>2</v>
      </c>
      <c r="I408" s="57"/>
      <c r="J408" s="80">
        <v>55713</v>
      </c>
      <c r="K408" s="76" t="s">
        <v>5609</v>
      </c>
      <c r="L408" s="76" t="s">
        <v>5028</v>
      </c>
      <c r="M408" s="76">
        <v>342.43</v>
      </c>
      <c r="N408" s="76">
        <v>1E-3</v>
      </c>
      <c r="O408" s="81"/>
    </row>
    <row r="409" spans="1:15" x14ac:dyDescent="0.25">
      <c r="A409" s="73" t="s">
        <v>3580</v>
      </c>
      <c r="B409" s="60" t="s">
        <v>1246</v>
      </c>
      <c r="C409" s="60" t="s">
        <v>5619</v>
      </c>
      <c r="D409" s="45" t="str">
        <f t="shared" si="6"/>
        <v>4</v>
      </c>
      <c r="I409" s="57"/>
      <c r="J409" s="80">
        <v>55713</v>
      </c>
      <c r="K409" s="76" t="s">
        <v>5609</v>
      </c>
      <c r="L409" s="76" t="s">
        <v>5028</v>
      </c>
      <c r="M409" s="76">
        <v>342.43</v>
      </c>
      <c r="N409" s="76">
        <v>1E-3</v>
      </c>
      <c r="O409" s="81"/>
    </row>
    <row r="410" spans="1:15" x14ac:dyDescent="0.25">
      <c r="A410" s="73" t="s">
        <v>3584</v>
      </c>
      <c r="B410" s="60" t="s">
        <v>198</v>
      </c>
      <c r="C410" s="60" t="s">
        <v>5619</v>
      </c>
      <c r="D410" s="45" t="str">
        <f t="shared" si="6"/>
        <v>1</v>
      </c>
      <c r="I410" s="57"/>
      <c r="J410" s="80">
        <v>49143.4</v>
      </c>
      <c r="K410" s="76" t="s">
        <v>5609</v>
      </c>
      <c r="L410" s="76" t="s">
        <v>5029</v>
      </c>
      <c r="M410" s="76">
        <v>759.56</v>
      </c>
      <c r="N410" s="76">
        <v>1E-3</v>
      </c>
      <c r="O410" s="81"/>
    </row>
    <row r="411" spans="1:15" x14ac:dyDescent="0.25">
      <c r="A411" s="73" t="s">
        <v>3584</v>
      </c>
      <c r="B411" s="60" t="s">
        <v>890</v>
      </c>
      <c r="C411" s="60" t="s">
        <v>5619</v>
      </c>
      <c r="D411" s="45" t="str">
        <f t="shared" si="6"/>
        <v>3</v>
      </c>
      <c r="I411" s="57"/>
      <c r="J411" s="80">
        <v>49143.4</v>
      </c>
      <c r="K411" s="76" t="s">
        <v>5609</v>
      </c>
      <c r="L411" s="76" t="s">
        <v>5029</v>
      </c>
      <c r="M411" s="76">
        <v>759.56</v>
      </c>
      <c r="N411" s="76">
        <v>1E-3</v>
      </c>
      <c r="O411" s="81"/>
    </row>
    <row r="412" spans="1:15" x14ac:dyDescent="0.25">
      <c r="A412" s="73" t="s">
        <v>3585</v>
      </c>
      <c r="B412" s="60" t="s">
        <v>199</v>
      </c>
      <c r="C412" s="60" t="s">
        <v>5619</v>
      </c>
      <c r="D412" s="45" t="str">
        <f t="shared" si="6"/>
        <v>1</v>
      </c>
      <c r="I412" s="57"/>
      <c r="J412" s="80">
        <v>93160.3</v>
      </c>
      <c r="K412" s="76" t="s">
        <v>5609</v>
      </c>
      <c r="L412" s="76" t="s">
        <v>5030</v>
      </c>
      <c r="M412" s="76">
        <v>860.84</v>
      </c>
      <c r="N412" s="76">
        <v>1E-3</v>
      </c>
      <c r="O412" s="81"/>
    </row>
    <row r="413" spans="1:15" x14ac:dyDescent="0.25">
      <c r="A413" s="73" t="s">
        <v>3585</v>
      </c>
      <c r="B413" s="60" t="s">
        <v>891</v>
      </c>
      <c r="C413" s="60" t="s">
        <v>5619</v>
      </c>
      <c r="D413" s="45" t="str">
        <f t="shared" si="6"/>
        <v>3</v>
      </c>
      <c r="I413" s="57"/>
      <c r="J413" s="80">
        <v>93160.3</v>
      </c>
      <c r="K413" s="76" t="s">
        <v>5609</v>
      </c>
      <c r="L413" s="76" t="s">
        <v>5030</v>
      </c>
      <c r="M413" s="76">
        <v>860.84</v>
      </c>
      <c r="N413" s="76">
        <v>1E-3</v>
      </c>
      <c r="O413" s="81"/>
    </row>
    <row r="414" spans="1:15" x14ac:dyDescent="0.25">
      <c r="A414" s="73" t="s">
        <v>3586</v>
      </c>
      <c r="B414" s="60" t="s">
        <v>200</v>
      </c>
      <c r="C414" s="60" t="s">
        <v>5619</v>
      </c>
      <c r="D414" s="45" t="str">
        <f t="shared" si="6"/>
        <v>1</v>
      </c>
      <c r="I414" s="57"/>
      <c r="J414" s="80">
        <v>0</v>
      </c>
      <c r="K414" s="76" t="s">
        <v>5609</v>
      </c>
      <c r="L414" s="76" t="s">
        <v>5031</v>
      </c>
      <c r="M414" s="76">
        <v>1E-3</v>
      </c>
      <c r="N414" s="76">
        <v>1E-3</v>
      </c>
      <c r="O414" s="81"/>
    </row>
    <row r="415" spans="1:15" x14ac:dyDescent="0.25">
      <c r="A415" s="73" t="s">
        <v>3586</v>
      </c>
      <c r="B415" s="60" t="s">
        <v>892</v>
      </c>
      <c r="C415" s="60" t="s">
        <v>5619</v>
      </c>
      <c r="D415" s="45" t="str">
        <f t="shared" si="6"/>
        <v>3</v>
      </c>
      <c r="I415" s="57"/>
      <c r="J415" s="80">
        <v>0</v>
      </c>
      <c r="K415" s="76" t="s">
        <v>5609</v>
      </c>
      <c r="L415" s="76" t="s">
        <v>5031</v>
      </c>
      <c r="M415" s="76">
        <v>1E-3</v>
      </c>
      <c r="N415" s="76">
        <v>1E-3</v>
      </c>
      <c r="O415" s="81"/>
    </row>
    <row r="416" spans="1:15" x14ac:dyDescent="0.25">
      <c r="A416" s="73" t="s">
        <v>3587</v>
      </c>
      <c r="B416" s="60" t="s">
        <v>201</v>
      </c>
      <c r="C416" s="60" t="s">
        <v>5619</v>
      </c>
      <c r="D416" s="45" t="str">
        <f t="shared" si="6"/>
        <v>1</v>
      </c>
      <c r="I416" s="57"/>
      <c r="J416" s="80">
        <v>44126.7</v>
      </c>
      <c r="K416" s="76" t="s">
        <v>5609</v>
      </c>
      <c r="L416" s="76" t="s">
        <v>5032</v>
      </c>
      <c r="M416" s="76">
        <v>400</v>
      </c>
      <c r="N416" s="76">
        <v>1E-3</v>
      </c>
      <c r="O416" s="81"/>
    </row>
    <row r="417" spans="1:15" x14ac:dyDescent="0.25">
      <c r="A417" s="73" t="s">
        <v>3587</v>
      </c>
      <c r="B417" s="60" t="s">
        <v>893</v>
      </c>
      <c r="C417" s="60" t="s">
        <v>5619</v>
      </c>
      <c r="D417" s="45" t="str">
        <f t="shared" si="6"/>
        <v>3</v>
      </c>
      <c r="I417" s="57"/>
      <c r="J417" s="80">
        <v>44126.7</v>
      </c>
      <c r="K417" s="76" t="s">
        <v>5609</v>
      </c>
      <c r="L417" s="76" t="s">
        <v>5032</v>
      </c>
      <c r="M417" s="76">
        <v>400</v>
      </c>
      <c r="N417" s="76">
        <v>1E-3</v>
      </c>
      <c r="O417" s="81"/>
    </row>
    <row r="418" spans="1:15" x14ac:dyDescent="0.25">
      <c r="A418" s="73" t="s">
        <v>3588</v>
      </c>
      <c r="B418" s="60" t="s">
        <v>202</v>
      </c>
      <c r="C418" s="60" t="s">
        <v>5034</v>
      </c>
      <c r="D418" s="45" t="str">
        <f t="shared" si="6"/>
        <v>1</v>
      </c>
      <c r="I418" s="57"/>
      <c r="J418" s="80">
        <v>69907.600000000006</v>
      </c>
      <c r="K418" s="76"/>
      <c r="L418" s="76" t="s">
        <v>5033</v>
      </c>
      <c r="M418" s="76">
        <v>675.96</v>
      </c>
      <c r="N418" s="76" t="s">
        <v>5034</v>
      </c>
      <c r="O418" s="81"/>
    </row>
    <row r="419" spans="1:15" x14ac:dyDescent="0.25">
      <c r="A419" s="73" t="s">
        <v>3588</v>
      </c>
      <c r="B419" s="60" t="s">
        <v>894</v>
      </c>
      <c r="C419" s="60" t="s">
        <v>5034</v>
      </c>
      <c r="D419" s="45" t="str">
        <f t="shared" si="6"/>
        <v>3</v>
      </c>
      <c r="I419" s="57"/>
      <c r="J419" s="80">
        <v>69907.600000000006</v>
      </c>
      <c r="K419" s="76"/>
      <c r="L419" s="76" t="s">
        <v>5033</v>
      </c>
      <c r="M419" s="76">
        <v>675.96</v>
      </c>
      <c r="N419" s="76" t="s">
        <v>5034</v>
      </c>
      <c r="O419" s="81"/>
    </row>
    <row r="420" spans="1:15" x14ac:dyDescent="0.25">
      <c r="A420" s="73" t="s">
        <v>3584</v>
      </c>
      <c r="B420" s="60" t="s">
        <v>203</v>
      </c>
      <c r="C420" s="60" t="s">
        <v>5035</v>
      </c>
      <c r="D420" s="45" t="str">
        <f t="shared" si="6"/>
        <v>1</v>
      </c>
      <c r="I420" s="57"/>
      <c r="J420" s="80">
        <v>63851.9</v>
      </c>
      <c r="K420" s="76"/>
      <c r="L420" s="76" t="s">
        <v>5026</v>
      </c>
      <c r="M420" s="76">
        <v>538.20000000000005</v>
      </c>
      <c r="N420" s="76" t="s">
        <v>5035</v>
      </c>
      <c r="O420" s="81"/>
    </row>
    <row r="421" spans="1:15" x14ac:dyDescent="0.25">
      <c r="A421" s="73" t="s">
        <v>3584</v>
      </c>
      <c r="B421" s="60" t="s">
        <v>895</v>
      </c>
      <c r="C421" s="60" t="s">
        <v>5035</v>
      </c>
      <c r="D421" s="45" t="str">
        <f t="shared" si="6"/>
        <v>3</v>
      </c>
      <c r="I421" s="57"/>
      <c r="J421" s="80">
        <v>63851.9</v>
      </c>
      <c r="K421" s="76"/>
      <c r="L421" s="76" t="s">
        <v>5026</v>
      </c>
      <c r="M421" s="76">
        <v>538.20000000000005</v>
      </c>
      <c r="N421" s="76" t="s">
        <v>5035</v>
      </c>
      <c r="O421" s="81"/>
    </row>
    <row r="422" spans="1:15" x14ac:dyDescent="0.25">
      <c r="A422" s="73" t="s">
        <v>3589</v>
      </c>
      <c r="B422" s="60" t="s">
        <v>1521</v>
      </c>
      <c r="C422" s="60" t="s">
        <v>5037</v>
      </c>
      <c r="D422" s="45" t="str">
        <f t="shared" si="6"/>
        <v>8</v>
      </c>
      <c r="I422" s="57"/>
      <c r="J422" s="80">
        <v>26459.1</v>
      </c>
      <c r="K422" s="76"/>
      <c r="L422" s="76" t="s">
        <v>5036</v>
      </c>
      <c r="M422" s="76">
        <v>1296.3800000000001</v>
      </c>
      <c r="N422" s="76" t="s">
        <v>5037</v>
      </c>
      <c r="O422" s="81"/>
    </row>
    <row r="423" spans="1:15" x14ac:dyDescent="0.25">
      <c r="A423" s="73" t="s">
        <v>3589</v>
      </c>
      <c r="B423" s="60" t="s">
        <v>1980</v>
      </c>
      <c r="C423" s="60" t="s">
        <v>5037</v>
      </c>
      <c r="D423" s="45" t="str">
        <f t="shared" si="6"/>
        <v>9</v>
      </c>
      <c r="I423" s="57"/>
      <c r="J423" s="80">
        <v>26459.1</v>
      </c>
      <c r="K423" s="76"/>
      <c r="L423" s="76" t="s">
        <v>5036</v>
      </c>
      <c r="M423" s="76">
        <v>1296.3800000000001</v>
      </c>
      <c r="N423" s="76" t="s">
        <v>5037</v>
      </c>
      <c r="O423" s="81"/>
    </row>
    <row r="424" spans="1:15" x14ac:dyDescent="0.25">
      <c r="A424" s="73" t="s">
        <v>3590</v>
      </c>
      <c r="B424" s="60" t="s">
        <v>204</v>
      </c>
      <c r="C424" s="60" t="s">
        <v>5619</v>
      </c>
      <c r="D424" s="45" t="str">
        <f t="shared" si="6"/>
        <v>1</v>
      </c>
      <c r="I424" s="57"/>
      <c r="J424" s="80">
        <v>82462.3</v>
      </c>
      <c r="K424" s="76" t="s">
        <v>5609</v>
      </c>
      <c r="L424" s="76" t="s">
        <v>5038</v>
      </c>
      <c r="M424" s="76">
        <v>565.70000000000005</v>
      </c>
      <c r="N424" s="76">
        <v>1E-3</v>
      </c>
      <c r="O424" s="81"/>
    </row>
    <row r="425" spans="1:15" x14ac:dyDescent="0.25">
      <c r="A425" s="73" t="s">
        <v>3590</v>
      </c>
      <c r="B425" s="60" t="s">
        <v>896</v>
      </c>
      <c r="C425" s="60" t="s">
        <v>5619</v>
      </c>
      <c r="D425" s="45" t="str">
        <f t="shared" si="6"/>
        <v>3</v>
      </c>
      <c r="I425" s="57"/>
      <c r="J425" s="80">
        <v>82462.3</v>
      </c>
      <c r="K425" s="76" t="s">
        <v>5609</v>
      </c>
      <c r="L425" s="76" t="s">
        <v>5038</v>
      </c>
      <c r="M425" s="76">
        <v>565.70000000000005</v>
      </c>
      <c r="N425" s="76">
        <v>1E-3</v>
      </c>
      <c r="O425" s="81"/>
    </row>
    <row r="426" spans="1:15" x14ac:dyDescent="0.25">
      <c r="A426" s="73" t="s">
        <v>3591</v>
      </c>
      <c r="B426" s="60" t="s">
        <v>2479</v>
      </c>
      <c r="C426" s="60" t="s">
        <v>5619</v>
      </c>
      <c r="D426" s="45" t="str">
        <f t="shared" si="6"/>
        <v>8</v>
      </c>
      <c r="I426" s="57"/>
      <c r="J426" s="80">
        <v>118062.3</v>
      </c>
      <c r="K426" s="76" t="s">
        <v>5609</v>
      </c>
      <c r="L426" s="76" t="s">
        <v>5039</v>
      </c>
      <c r="M426" s="76">
        <v>1015.41</v>
      </c>
      <c r="N426" s="76">
        <v>1E-3</v>
      </c>
      <c r="O426" s="81"/>
    </row>
    <row r="427" spans="1:15" x14ac:dyDescent="0.25">
      <c r="A427" s="73" t="s">
        <v>3591</v>
      </c>
      <c r="B427" s="60" t="s">
        <v>2480</v>
      </c>
      <c r="C427" s="60" t="s">
        <v>5619</v>
      </c>
      <c r="D427" s="45" t="str">
        <f t="shared" si="6"/>
        <v>9</v>
      </c>
      <c r="I427" s="57"/>
      <c r="J427" s="80">
        <v>118062.3</v>
      </c>
      <c r="K427" s="76" t="s">
        <v>5609</v>
      </c>
      <c r="L427" s="76" t="s">
        <v>5039</v>
      </c>
      <c r="M427" s="76">
        <v>1015.41</v>
      </c>
      <c r="N427" s="76">
        <v>1E-3</v>
      </c>
      <c r="O427" s="81"/>
    </row>
    <row r="428" spans="1:15" x14ac:dyDescent="0.25">
      <c r="A428" s="73" t="s">
        <v>3584</v>
      </c>
      <c r="B428" s="60" t="s">
        <v>555</v>
      </c>
      <c r="C428" s="60" t="s">
        <v>5619</v>
      </c>
      <c r="D428" s="45" t="str">
        <f t="shared" si="6"/>
        <v>2</v>
      </c>
      <c r="I428" s="57"/>
      <c r="J428" s="80">
        <v>37768.400000000001</v>
      </c>
      <c r="K428" s="76" t="s">
        <v>5609</v>
      </c>
      <c r="L428" s="76">
        <v>60</v>
      </c>
      <c r="M428" s="76">
        <v>629.47</v>
      </c>
      <c r="N428" s="76">
        <v>1E-3</v>
      </c>
      <c r="O428" s="81"/>
    </row>
    <row r="429" spans="1:15" x14ac:dyDescent="0.25">
      <c r="A429" s="73" t="s">
        <v>3584</v>
      </c>
      <c r="B429" s="60" t="s">
        <v>1247</v>
      </c>
      <c r="C429" s="60" t="s">
        <v>5619</v>
      </c>
      <c r="D429" s="45" t="str">
        <f t="shared" si="6"/>
        <v>4</v>
      </c>
      <c r="I429" s="57"/>
      <c r="J429" s="80">
        <v>37768.400000000001</v>
      </c>
      <c r="K429" s="76" t="s">
        <v>5609</v>
      </c>
      <c r="L429" s="76">
        <v>60</v>
      </c>
      <c r="M429" s="76">
        <v>629.47</v>
      </c>
      <c r="N429" s="76">
        <v>1E-3</v>
      </c>
      <c r="O429" s="81"/>
    </row>
    <row r="430" spans="1:15" x14ac:dyDescent="0.25">
      <c r="A430" s="73" t="s">
        <v>3584</v>
      </c>
      <c r="B430" s="60" t="s">
        <v>556</v>
      </c>
      <c r="C430" s="60" t="s">
        <v>5619</v>
      </c>
      <c r="D430" s="45" t="str">
        <f t="shared" si="6"/>
        <v>2</v>
      </c>
      <c r="I430" s="57"/>
      <c r="J430" s="80">
        <v>37768.400000000001</v>
      </c>
      <c r="K430" s="76" t="s">
        <v>5609</v>
      </c>
      <c r="L430" s="76">
        <v>102</v>
      </c>
      <c r="M430" s="76">
        <v>400</v>
      </c>
      <c r="N430" s="76">
        <v>1E-3</v>
      </c>
      <c r="O430" s="81"/>
    </row>
    <row r="431" spans="1:15" x14ac:dyDescent="0.25">
      <c r="A431" s="73" t="s">
        <v>3584</v>
      </c>
      <c r="B431" s="60" t="s">
        <v>1248</v>
      </c>
      <c r="C431" s="60" t="s">
        <v>5619</v>
      </c>
      <c r="D431" s="45" t="str">
        <f t="shared" si="6"/>
        <v>4</v>
      </c>
      <c r="I431" s="57"/>
      <c r="J431" s="80">
        <v>37768.400000000001</v>
      </c>
      <c r="K431" s="76" t="s">
        <v>5609</v>
      </c>
      <c r="L431" s="76">
        <v>102</v>
      </c>
      <c r="M431" s="76">
        <v>400</v>
      </c>
      <c r="N431" s="76">
        <v>1E-3</v>
      </c>
      <c r="O431" s="81"/>
    </row>
    <row r="432" spans="1:15" x14ac:dyDescent="0.25">
      <c r="A432" s="73" t="s">
        <v>3586</v>
      </c>
      <c r="B432" s="60" t="s">
        <v>557</v>
      </c>
      <c r="C432" s="60" t="s">
        <v>5619</v>
      </c>
      <c r="D432" s="45" t="str">
        <f t="shared" si="6"/>
        <v>2</v>
      </c>
      <c r="I432" s="57"/>
      <c r="J432" s="80">
        <v>0</v>
      </c>
      <c r="K432" s="76" t="s">
        <v>5609</v>
      </c>
      <c r="L432" s="76" t="s">
        <v>5040</v>
      </c>
      <c r="M432" s="76">
        <v>1E-3</v>
      </c>
      <c r="N432" s="76">
        <v>1E-3</v>
      </c>
      <c r="O432" s="81"/>
    </row>
    <row r="433" spans="1:15" x14ac:dyDescent="0.25">
      <c r="A433" s="73" t="s">
        <v>3586</v>
      </c>
      <c r="B433" s="60" t="s">
        <v>1249</v>
      </c>
      <c r="C433" s="60" t="s">
        <v>5619</v>
      </c>
      <c r="D433" s="45" t="str">
        <f t="shared" si="6"/>
        <v>4</v>
      </c>
      <c r="I433" s="57"/>
      <c r="J433" s="80">
        <v>0</v>
      </c>
      <c r="K433" s="76" t="s">
        <v>5609</v>
      </c>
      <c r="L433" s="76" t="s">
        <v>5040</v>
      </c>
      <c r="M433" s="76">
        <v>1E-3</v>
      </c>
      <c r="N433" s="76">
        <v>1E-3</v>
      </c>
      <c r="O433" s="81"/>
    </row>
    <row r="434" spans="1:15" x14ac:dyDescent="0.25">
      <c r="A434" s="73" t="s">
        <v>3584</v>
      </c>
      <c r="B434" s="60" t="s">
        <v>558</v>
      </c>
      <c r="C434" s="60" t="s">
        <v>5619</v>
      </c>
      <c r="D434" s="45" t="str">
        <f t="shared" si="6"/>
        <v>2</v>
      </c>
      <c r="I434" s="57"/>
      <c r="J434" s="80">
        <v>37768.400000000001</v>
      </c>
      <c r="K434" s="76" t="s">
        <v>5609</v>
      </c>
      <c r="L434" s="76" t="s">
        <v>5041</v>
      </c>
      <c r="M434" s="76">
        <v>301.47000000000003</v>
      </c>
      <c r="N434" s="76">
        <v>1E-3</v>
      </c>
      <c r="O434" s="81"/>
    </row>
    <row r="435" spans="1:15" x14ac:dyDescent="0.25">
      <c r="A435" s="73" t="s">
        <v>3584</v>
      </c>
      <c r="B435" s="60" t="s">
        <v>1250</v>
      </c>
      <c r="C435" s="60" t="s">
        <v>5619</v>
      </c>
      <c r="D435" s="45" t="str">
        <f t="shared" si="6"/>
        <v>4</v>
      </c>
      <c r="I435" s="57"/>
      <c r="J435" s="80">
        <v>37768.400000000001</v>
      </c>
      <c r="K435" s="76" t="s">
        <v>5609</v>
      </c>
      <c r="L435" s="76" t="s">
        <v>5041</v>
      </c>
      <c r="M435" s="76">
        <v>301.47000000000003</v>
      </c>
      <c r="N435" s="76">
        <v>1E-3</v>
      </c>
      <c r="O435" s="81"/>
    </row>
    <row r="436" spans="1:15" x14ac:dyDescent="0.25">
      <c r="A436" s="73" t="s">
        <v>3592</v>
      </c>
      <c r="B436" s="60" t="s">
        <v>559</v>
      </c>
      <c r="C436" s="60">
        <v>37768.400000000001</v>
      </c>
      <c r="D436" s="45" t="str">
        <f t="shared" si="6"/>
        <v>2</v>
      </c>
      <c r="I436" s="57"/>
      <c r="J436" s="80">
        <v>37768.400000000001</v>
      </c>
      <c r="K436" s="76"/>
      <c r="L436" s="76" t="s">
        <v>5042</v>
      </c>
      <c r="M436" s="76">
        <v>366.51</v>
      </c>
      <c r="N436" s="76">
        <v>37768.400000000001</v>
      </c>
      <c r="O436" s="81"/>
    </row>
    <row r="437" spans="1:15" x14ac:dyDescent="0.25">
      <c r="A437" s="73" t="s">
        <v>3592</v>
      </c>
      <c r="B437" s="60" t="s">
        <v>1251</v>
      </c>
      <c r="C437" s="60">
        <v>37768.400000000001</v>
      </c>
      <c r="D437" s="45" t="str">
        <f t="shared" si="6"/>
        <v>4</v>
      </c>
      <c r="I437" s="57"/>
      <c r="J437" s="80">
        <v>37768.400000000001</v>
      </c>
      <c r="K437" s="76"/>
      <c r="L437" s="76" t="s">
        <v>5042</v>
      </c>
      <c r="M437" s="76">
        <v>366.51</v>
      </c>
      <c r="N437" s="76">
        <v>37768.400000000001</v>
      </c>
      <c r="O437" s="81"/>
    </row>
    <row r="438" spans="1:15" x14ac:dyDescent="0.25">
      <c r="A438" s="73" t="s">
        <v>3593</v>
      </c>
      <c r="B438" s="60" t="s">
        <v>560</v>
      </c>
      <c r="C438" s="60">
        <v>37768</v>
      </c>
      <c r="D438" s="45" t="str">
        <f t="shared" si="6"/>
        <v>2</v>
      </c>
      <c r="I438" s="57"/>
      <c r="J438" s="80">
        <v>37768</v>
      </c>
      <c r="K438" s="76"/>
      <c r="L438" s="76" t="s">
        <v>5043</v>
      </c>
      <c r="M438" s="76">
        <v>329</v>
      </c>
      <c r="N438" s="76">
        <v>37768</v>
      </c>
      <c r="O438" s="81"/>
    </row>
    <row r="439" spans="1:15" x14ac:dyDescent="0.25">
      <c r="A439" s="73" t="s">
        <v>3593</v>
      </c>
      <c r="B439" s="60" t="s">
        <v>1252</v>
      </c>
      <c r="C439" s="60">
        <v>37768</v>
      </c>
      <c r="D439" s="45" t="str">
        <f t="shared" si="6"/>
        <v>4</v>
      </c>
      <c r="I439" s="57"/>
      <c r="J439" s="80">
        <v>37768</v>
      </c>
      <c r="K439" s="76"/>
      <c r="L439" s="76" t="s">
        <v>5043</v>
      </c>
      <c r="M439" s="76">
        <v>329</v>
      </c>
      <c r="N439" s="76">
        <v>37768</v>
      </c>
      <c r="O439" s="81"/>
    </row>
    <row r="440" spans="1:15" x14ac:dyDescent="0.25">
      <c r="A440" s="73" t="s">
        <v>3594</v>
      </c>
      <c r="B440" s="60" t="s">
        <v>2481</v>
      </c>
      <c r="C440" s="60">
        <v>17873.099999999999</v>
      </c>
      <c r="D440" s="45" t="str">
        <f t="shared" si="6"/>
        <v>8</v>
      </c>
      <c r="I440" s="57"/>
      <c r="J440" s="80">
        <v>17873.099999999999</v>
      </c>
      <c r="K440" s="76"/>
      <c r="L440" s="76" t="s">
        <v>5044</v>
      </c>
      <c r="M440" s="76">
        <v>719.24</v>
      </c>
      <c r="N440" s="76">
        <v>17873.099999999999</v>
      </c>
      <c r="O440" s="81"/>
    </row>
    <row r="441" spans="1:15" x14ac:dyDescent="0.25">
      <c r="A441" s="73" t="s">
        <v>3594</v>
      </c>
      <c r="B441" s="60" t="s">
        <v>2482</v>
      </c>
      <c r="C441" s="60">
        <v>17873.099999999999</v>
      </c>
      <c r="D441" s="45" t="str">
        <f t="shared" si="6"/>
        <v>9</v>
      </c>
      <c r="I441" s="57"/>
      <c r="J441" s="80">
        <v>17873.099999999999</v>
      </c>
      <c r="K441" s="76"/>
      <c r="L441" s="76" t="s">
        <v>5044</v>
      </c>
      <c r="M441" s="76">
        <v>719.24</v>
      </c>
      <c r="N441" s="76">
        <v>17873.099999999999</v>
      </c>
      <c r="O441" s="81"/>
    </row>
    <row r="442" spans="1:15" x14ac:dyDescent="0.25">
      <c r="A442" s="73" t="s">
        <v>3590</v>
      </c>
      <c r="B442" s="60" t="s">
        <v>561</v>
      </c>
      <c r="C442" s="60" t="s">
        <v>5619</v>
      </c>
      <c r="D442" s="45" t="str">
        <f t="shared" si="6"/>
        <v>2</v>
      </c>
      <c r="I442" s="57"/>
      <c r="J442" s="80">
        <v>39898.1</v>
      </c>
      <c r="K442" s="76" t="s">
        <v>5609</v>
      </c>
      <c r="L442" s="76" t="s">
        <v>5045</v>
      </c>
      <c r="M442" s="76">
        <v>271.88</v>
      </c>
      <c r="N442" s="76">
        <v>1E-3</v>
      </c>
      <c r="O442" s="81"/>
    </row>
    <row r="443" spans="1:15" x14ac:dyDescent="0.25">
      <c r="A443" s="73" t="s">
        <v>3590</v>
      </c>
      <c r="B443" s="60" t="s">
        <v>1253</v>
      </c>
      <c r="C443" s="60" t="s">
        <v>5619</v>
      </c>
      <c r="D443" s="45" t="str">
        <f t="shared" si="6"/>
        <v>4</v>
      </c>
      <c r="I443" s="57"/>
      <c r="J443" s="80">
        <v>39898.1</v>
      </c>
      <c r="K443" s="76" t="s">
        <v>5609</v>
      </c>
      <c r="L443" s="76" t="s">
        <v>5045</v>
      </c>
      <c r="M443" s="76">
        <v>271.88</v>
      </c>
      <c r="N443" s="76">
        <v>1E-3</v>
      </c>
      <c r="O443" s="81"/>
    </row>
    <row r="444" spans="1:15" x14ac:dyDescent="0.25">
      <c r="A444" s="73" t="s">
        <v>3595</v>
      </c>
      <c r="B444" s="60" t="s">
        <v>205</v>
      </c>
      <c r="C444" s="60" t="s">
        <v>5619</v>
      </c>
      <c r="D444" s="45" t="str">
        <f t="shared" si="6"/>
        <v>1</v>
      </c>
      <c r="I444" s="57"/>
      <c r="J444" s="80">
        <v>0</v>
      </c>
      <c r="K444" s="76" t="s">
        <v>5609</v>
      </c>
      <c r="L444" s="76" t="s">
        <v>5046</v>
      </c>
      <c r="M444" s="76">
        <v>1E-3</v>
      </c>
      <c r="N444" s="76">
        <v>1E-3</v>
      </c>
      <c r="O444" s="81"/>
    </row>
    <row r="445" spans="1:15" x14ac:dyDescent="0.25">
      <c r="A445" s="73" t="s">
        <v>3595</v>
      </c>
      <c r="B445" s="60" t="s">
        <v>897</v>
      </c>
      <c r="C445" s="60" t="s">
        <v>5619</v>
      </c>
      <c r="D445" s="45" t="str">
        <f t="shared" si="6"/>
        <v>3</v>
      </c>
      <c r="I445" s="57"/>
      <c r="J445" s="80">
        <v>0</v>
      </c>
      <c r="K445" s="76" t="s">
        <v>5609</v>
      </c>
      <c r="L445" s="76" t="s">
        <v>5046</v>
      </c>
      <c r="M445" s="76">
        <v>1E-3</v>
      </c>
      <c r="N445" s="76">
        <v>1E-3</v>
      </c>
      <c r="O445" s="81"/>
    </row>
    <row r="446" spans="1:15" x14ac:dyDescent="0.25">
      <c r="A446" s="73" t="s">
        <v>3596</v>
      </c>
      <c r="B446" s="60" t="s">
        <v>206</v>
      </c>
      <c r="C446" s="60" t="s">
        <v>5619</v>
      </c>
      <c r="D446" s="45" t="str">
        <f t="shared" si="6"/>
        <v>1</v>
      </c>
      <c r="I446" s="57"/>
      <c r="J446" s="80">
        <v>0</v>
      </c>
      <c r="K446" s="76" t="s">
        <v>5609</v>
      </c>
      <c r="L446" s="76" t="s">
        <v>5047</v>
      </c>
      <c r="M446" s="76">
        <v>1E-3</v>
      </c>
      <c r="N446" s="76">
        <v>1E-3</v>
      </c>
      <c r="O446" s="81"/>
    </row>
    <row r="447" spans="1:15" x14ac:dyDescent="0.25">
      <c r="A447" s="73" t="s">
        <v>3596</v>
      </c>
      <c r="B447" s="60" t="s">
        <v>898</v>
      </c>
      <c r="C447" s="60" t="s">
        <v>5619</v>
      </c>
      <c r="D447" s="45" t="str">
        <f t="shared" si="6"/>
        <v>3</v>
      </c>
      <c r="I447" s="57"/>
      <c r="J447" s="80">
        <v>0</v>
      </c>
      <c r="K447" s="76" t="s">
        <v>5609</v>
      </c>
      <c r="L447" s="76" t="s">
        <v>5047</v>
      </c>
      <c r="M447" s="76">
        <v>1E-3</v>
      </c>
      <c r="N447" s="76">
        <v>1E-3</v>
      </c>
      <c r="O447" s="81"/>
    </row>
    <row r="448" spans="1:15" x14ac:dyDescent="0.25">
      <c r="A448" s="73" t="s">
        <v>3597</v>
      </c>
      <c r="B448" s="60" t="s">
        <v>207</v>
      </c>
      <c r="C448" s="60" t="s">
        <v>5619</v>
      </c>
      <c r="D448" s="45" t="str">
        <f t="shared" si="6"/>
        <v>1</v>
      </c>
      <c r="I448" s="57"/>
      <c r="J448" s="80">
        <v>6551</v>
      </c>
      <c r="K448" s="76" t="s">
        <v>5609</v>
      </c>
      <c r="L448" s="76">
        <v>1E-3</v>
      </c>
      <c r="M448" s="76">
        <v>1E-3</v>
      </c>
      <c r="N448" s="76">
        <v>1E-3</v>
      </c>
      <c r="O448" s="81" t="s">
        <v>5612</v>
      </c>
    </row>
    <row r="449" spans="1:15" x14ac:dyDescent="0.25">
      <c r="A449" s="73" t="s">
        <v>3597</v>
      </c>
      <c r="B449" s="60" t="s">
        <v>2483</v>
      </c>
      <c r="C449" s="60" t="s">
        <v>5619</v>
      </c>
      <c r="D449" s="45" t="str">
        <f t="shared" si="6"/>
        <v>1</v>
      </c>
      <c r="I449" s="57"/>
      <c r="J449" s="80"/>
      <c r="K449" s="76"/>
      <c r="L449" s="76" t="s">
        <v>5048</v>
      </c>
      <c r="M449" s="76">
        <v>222.6</v>
      </c>
      <c r="N449" s="76">
        <v>6551</v>
      </c>
      <c r="O449" s="81" t="s">
        <v>5620</v>
      </c>
    </row>
    <row r="450" spans="1:15" x14ac:dyDescent="0.25">
      <c r="A450" s="73" t="s">
        <v>3597</v>
      </c>
      <c r="B450" s="60" t="s">
        <v>899</v>
      </c>
      <c r="C450" s="60" t="s">
        <v>5619</v>
      </c>
      <c r="D450" s="45" t="str">
        <f t="shared" si="6"/>
        <v>3</v>
      </c>
      <c r="I450" s="57"/>
      <c r="J450" s="80">
        <v>6551</v>
      </c>
      <c r="K450" s="76" t="s">
        <v>5609</v>
      </c>
      <c r="L450" s="76">
        <v>1E-3</v>
      </c>
      <c r="M450" s="76">
        <v>1E-3</v>
      </c>
      <c r="N450" s="76">
        <v>1E-3</v>
      </c>
      <c r="O450" s="81" t="s">
        <v>5612</v>
      </c>
    </row>
    <row r="451" spans="1:15" x14ac:dyDescent="0.25">
      <c r="A451" s="73" t="s">
        <v>3597</v>
      </c>
      <c r="B451" s="60" t="s">
        <v>2484</v>
      </c>
      <c r="C451" s="60" t="s">
        <v>5619</v>
      </c>
      <c r="D451" s="45" t="str">
        <f t="shared" ref="D451:D514" si="7">LEFT(B451,1)</f>
        <v>3</v>
      </c>
      <c r="I451" s="57"/>
      <c r="J451" s="80"/>
      <c r="K451" s="76"/>
      <c r="L451" s="76" t="s">
        <v>5048</v>
      </c>
      <c r="M451" s="76">
        <v>222.6</v>
      </c>
      <c r="N451" s="76">
        <v>6551</v>
      </c>
      <c r="O451" s="81" t="s">
        <v>5620</v>
      </c>
    </row>
    <row r="452" spans="1:15" x14ac:dyDescent="0.25">
      <c r="A452" s="73" t="s">
        <v>3598</v>
      </c>
      <c r="B452" s="60" t="s">
        <v>208</v>
      </c>
      <c r="C452" s="60" t="s">
        <v>5050</v>
      </c>
      <c r="D452" s="45" t="str">
        <f t="shared" si="7"/>
        <v>1</v>
      </c>
      <c r="I452" s="57"/>
      <c r="J452" s="80">
        <v>21186.5</v>
      </c>
      <c r="K452" s="76"/>
      <c r="L452" s="76" t="s">
        <v>5049</v>
      </c>
      <c r="M452" s="76">
        <v>325.3</v>
      </c>
      <c r="N452" s="76" t="s">
        <v>5050</v>
      </c>
      <c r="O452" s="81"/>
    </row>
    <row r="453" spans="1:15" x14ac:dyDescent="0.25">
      <c r="A453" s="73" t="s">
        <v>3598</v>
      </c>
      <c r="B453" s="60" t="s">
        <v>900</v>
      </c>
      <c r="C453" s="60" t="s">
        <v>5050</v>
      </c>
      <c r="D453" s="45" t="str">
        <f t="shared" si="7"/>
        <v>3</v>
      </c>
      <c r="I453" s="57"/>
      <c r="J453" s="80">
        <v>21186.5</v>
      </c>
      <c r="K453" s="76"/>
      <c r="L453" s="76" t="s">
        <v>5049</v>
      </c>
      <c r="M453" s="76">
        <v>325.3</v>
      </c>
      <c r="N453" s="76" t="s">
        <v>5050</v>
      </c>
      <c r="O453" s="81"/>
    </row>
    <row r="454" spans="1:15" x14ac:dyDescent="0.25">
      <c r="A454" s="73" t="s">
        <v>3599</v>
      </c>
      <c r="B454" s="60" t="s">
        <v>209</v>
      </c>
      <c r="C454" s="60" t="s">
        <v>5619</v>
      </c>
      <c r="D454" s="45" t="str">
        <f t="shared" si="7"/>
        <v>1</v>
      </c>
      <c r="I454" s="57"/>
      <c r="J454" s="80">
        <v>0</v>
      </c>
      <c r="K454" s="76" t="s">
        <v>5609</v>
      </c>
      <c r="L454" s="76" t="s">
        <v>5051</v>
      </c>
      <c r="M454" s="76">
        <v>1E-3</v>
      </c>
      <c r="N454" s="76">
        <v>1E-3</v>
      </c>
      <c r="O454" s="81"/>
    </row>
    <row r="455" spans="1:15" x14ac:dyDescent="0.25">
      <c r="A455" s="73" t="s">
        <v>3600</v>
      </c>
      <c r="B455" s="60" t="s">
        <v>901</v>
      </c>
      <c r="C455" s="60" t="s">
        <v>5619</v>
      </c>
      <c r="D455" s="45" t="str">
        <f t="shared" si="7"/>
        <v>3</v>
      </c>
      <c r="I455" s="57"/>
      <c r="J455" s="80">
        <v>0</v>
      </c>
      <c r="K455" s="76" t="s">
        <v>5609</v>
      </c>
      <c r="L455" s="76" t="s">
        <v>5051</v>
      </c>
      <c r="M455" s="76">
        <v>1E-3</v>
      </c>
      <c r="N455" s="76">
        <v>1E-3</v>
      </c>
      <c r="O455" s="81"/>
    </row>
    <row r="456" spans="1:15" x14ac:dyDescent="0.25">
      <c r="A456" s="73" t="s">
        <v>3601</v>
      </c>
      <c r="B456" s="60" t="s">
        <v>210</v>
      </c>
      <c r="C456" s="60" t="s">
        <v>5619</v>
      </c>
      <c r="D456" s="45" t="str">
        <f t="shared" si="7"/>
        <v>1</v>
      </c>
      <c r="I456" s="57"/>
      <c r="J456" s="80">
        <v>0</v>
      </c>
      <c r="K456" s="76" t="s">
        <v>5609</v>
      </c>
      <c r="L456" s="76" t="s">
        <v>5052</v>
      </c>
      <c r="M456" s="76">
        <v>1E-3</v>
      </c>
      <c r="N456" s="76">
        <v>1E-3</v>
      </c>
      <c r="O456" s="81"/>
    </row>
    <row r="457" spans="1:15" x14ac:dyDescent="0.25">
      <c r="A457" s="73" t="s">
        <v>3602</v>
      </c>
      <c r="B457" s="60" t="s">
        <v>902</v>
      </c>
      <c r="C457" s="60" t="s">
        <v>5619</v>
      </c>
      <c r="D457" s="45" t="str">
        <f t="shared" si="7"/>
        <v>3</v>
      </c>
      <c r="I457" s="57"/>
      <c r="J457" s="80">
        <v>0</v>
      </c>
      <c r="K457" s="76" t="s">
        <v>5609</v>
      </c>
      <c r="L457" s="76" t="s">
        <v>5052</v>
      </c>
      <c r="M457" s="76">
        <v>1E-3</v>
      </c>
      <c r="N457" s="76">
        <v>1E-3</v>
      </c>
      <c r="O457" s="81"/>
    </row>
    <row r="458" spans="1:15" x14ac:dyDescent="0.25">
      <c r="A458" s="73" t="s">
        <v>3601</v>
      </c>
      <c r="B458" s="60" t="s">
        <v>211</v>
      </c>
      <c r="C458" s="60" t="s">
        <v>5619</v>
      </c>
      <c r="D458" s="45" t="str">
        <f t="shared" si="7"/>
        <v>1</v>
      </c>
      <c r="I458" s="57"/>
      <c r="J458" s="80">
        <v>0</v>
      </c>
      <c r="K458" s="76" t="s">
        <v>5609</v>
      </c>
      <c r="L458" s="76" t="s">
        <v>5053</v>
      </c>
      <c r="M458" s="76">
        <v>1E-3</v>
      </c>
      <c r="N458" s="76">
        <v>1E-3</v>
      </c>
      <c r="O458" s="81"/>
    </row>
    <row r="459" spans="1:15" x14ac:dyDescent="0.25">
      <c r="A459" s="73" t="s">
        <v>3602</v>
      </c>
      <c r="B459" s="60" t="s">
        <v>903</v>
      </c>
      <c r="C459" s="60" t="s">
        <v>5619</v>
      </c>
      <c r="D459" s="45" t="str">
        <f t="shared" si="7"/>
        <v>3</v>
      </c>
      <c r="I459" s="57"/>
      <c r="J459" s="80">
        <v>0</v>
      </c>
      <c r="K459" s="76" t="s">
        <v>5609</v>
      </c>
      <c r="L459" s="76" t="s">
        <v>5053</v>
      </c>
      <c r="M459" s="76">
        <v>1E-3</v>
      </c>
      <c r="N459" s="76">
        <v>1E-3</v>
      </c>
      <c r="O459" s="81"/>
    </row>
    <row r="460" spans="1:15" x14ac:dyDescent="0.25">
      <c r="A460" s="73" t="s">
        <v>3603</v>
      </c>
      <c r="B460" s="60" t="s">
        <v>1522</v>
      </c>
      <c r="C460" s="60" t="s">
        <v>5055</v>
      </c>
      <c r="D460" s="45" t="str">
        <f t="shared" si="7"/>
        <v>8</v>
      </c>
      <c r="I460" s="57"/>
      <c r="J460" s="80">
        <v>27748.5</v>
      </c>
      <c r="K460" s="76"/>
      <c r="L460" s="76" t="s">
        <v>5054</v>
      </c>
      <c r="M460" s="76">
        <v>650.76</v>
      </c>
      <c r="N460" s="76" t="s">
        <v>5055</v>
      </c>
      <c r="O460" s="81"/>
    </row>
    <row r="461" spans="1:15" x14ac:dyDescent="0.25">
      <c r="A461" s="73" t="s">
        <v>3603</v>
      </c>
      <c r="B461" s="60" t="s">
        <v>2485</v>
      </c>
      <c r="C461" s="60" t="s">
        <v>5055</v>
      </c>
      <c r="D461" s="45" t="str">
        <f t="shared" si="7"/>
        <v>9</v>
      </c>
      <c r="I461" s="57"/>
      <c r="J461" s="80">
        <v>27748.5</v>
      </c>
      <c r="K461" s="76"/>
      <c r="L461" s="76" t="s">
        <v>5054</v>
      </c>
      <c r="M461" s="76">
        <v>650.76</v>
      </c>
      <c r="N461" s="76" t="s">
        <v>5055</v>
      </c>
      <c r="O461" s="81"/>
    </row>
    <row r="462" spans="1:15" x14ac:dyDescent="0.25">
      <c r="A462" s="73" t="s">
        <v>3604</v>
      </c>
      <c r="B462" s="60" t="s">
        <v>212</v>
      </c>
      <c r="C462" s="60">
        <v>56111</v>
      </c>
      <c r="D462" s="45" t="str">
        <f t="shared" si="7"/>
        <v>1</v>
      </c>
      <c r="I462" s="57"/>
      <c r="J462" s="80">
        <v>56111</v>
      </c>
      <c r="K462" s="76"/>
      <c r="L462" s="76" t="s">
        <v>5056</v>
      </c>
      <c r="M462" s="76">
        <v>430.5</v>
      </c>
      <c r="N462" s="76">
        <v>56111</v>
      </c>
      <c r="O462" s="81"/>
    </row>
    <row r="463" spans="1:15" x14ac:dyDescent="0.25">
      <c r="A463" s="73" t="s">
        <v>3605</v>
      </c>
      <c r="B463" s="60" t="s">
        <v>904</v>
      </c>
      <c r="C463" s="60">
        <v>56111</v>
      </c>
      <c r="D463" s="45" t="str">
        <f t="shared" si="7"/>
        <v>3</v>
      </c>
      <c r="I463" s="57"/>
      <c r="J463" s="80">
        <v>56111</v>
      </c>
      <c r="K463" s="76"/>
      <c r="L463" s="76" t="s">
        <v>5056</v>
      </c>
      <c r="M463" s="76">
        <v>430.5</v>
      </c>
      <c r="N463" s="76">
        <v>56111</v>
      </c>
      <c r="O463" s="81"/>
    </row>
    <row r="464" spans="1:15" x14ac:dyDescent="0.25">
      <c r="A464" s="73" t="s">
        <v>3606</v>
      </c>
      <c r="B464" s="60" t="s">
        <v>1523</v>
      </c>
      <c r="C464" s="60" t="s">
        <v>5619</v>
      </c>
      <c r="D464" s="45" t="str">
        <f t="shared" si="7"/>
        <v>8</v>
      </c>
      <c r="I464" s="57"/>
      <c r="J464" s="80">
        <v>0</v>
      </c>
      <c r="K464" s="76" t="s">
        <v>5609</v>
      </c>
      <c r="L464" s="76" t="s">
        <v>5057</v>
      </c>
      <c r="M464" s="76">
        <v>1E-3</v>
      </c>
      <c r="N464" s="76">
        <v>1E-3</v>
      </c>
      <c r="O464" s="81"/>
    </row>
    <row r="465" spans="1:15" x14ac:dyDescent="0.25">
      <c r="A465" s="73" t="s">
        <v>3606</v>
      </c>
      <c r="B465" s="60" t="s">
        <v>2486</v>
      </c>
      <c r="C465" s="60" t="s">
        <v>5619</v>
      </c>
      <c r="D465" s="45" t="str">
        <f t="shared" si="7"/>
        <v>9</v>
      </c>
      <c r="I465" s="57"/>
      <c r="J465" s="80">
        <v>0</v>
      </c>
      <c r="K465" s="76" t="s">
        <v>5609</v>
      </c>
      <c r="L465" s="76" t="s">
        <v>5057</v>
      </c>
      <c r="M465" s="76">
        <v>1E-3</v>
      </c>
      <c r="N465" s="76">
        <v>1E-3</v>
      </c>
      <c r="O465" s="81"/>
    </row>
    <row r="466" spans="1:15" x14ac:dyDescent="0.25">
      <c r="A466" s="73" t="s">
        <v>3595</v>
      </c>
      <c r="B466" s="60" t="s">
        <v>562</v>
      </c>
      <c r="C466" s="60" t="s">
        <v>5619</v>
      </c>
      <c r="D466" s="45" t="str">
        <f t="shared" si="7"/>
        <v>2</v>
      </c>
      <c r="I466" s="57"/>
      <c r="J466" s="80">
        <v>0</v>
      </c>
      <c r="K466" s="76" t="s">
        <v>5609</v>
      </c>
      <c r="L466" s="76" t="s">
        <v>5058</v>
      </c>
      <c r="M466" s="76">
        <v>1E-3</v>
      </c>
      <c r="N466" s="76">
        <v>1E-3</v>
      </c>
      <c r="O466" s="81"/>
    </row>
    <row r="467" spans="1:15" x14ac:dyDescent="0.25">
      <c r="A467" s="73" t="s">
        <v>3595</v>
      </c>
      <c r="B467" s="60" t="s">
        <v>1254</v>
      </c>
      <c r="C467" s="60" t="s">
        <v>5619</v>
      </c>
      <c r="D467" s="45" t="str">
        <f t="shared" si="7"/>
        <v>4</v>
      </c>
      <c r="I467" s="57"/>
      <c r="J467" s="80">
        <v>0</v>
      </c>
      <c r="K467" s="76" t="s">
        <v>5609</v>
      </c>
      <c r="L467" s="76" t="s">
        <v>5058</v>
      </c>
      <c r="M467" s="76">
        <v>1E-3</v>
      </c>
      <c r="N467" s="76">
        <v>1E-3</v>
      </c>
      <c r="O467" s="81"/>
    </row>
    <row r="468" spans="1:15" x14ac:dyDescent="0.25">
      <c r="A468" s="73" t="s">
        <v>3607</v>
      </c>
      <c r="B468" s="60" t="s">
        <v>563</v>
      </c>
      <c r="C468" s="60" t="s">
        <v>5619</v>
      </c>
      <c r="D468" s="45" t="str">
        <f t="shared" si="7"/>
        <v>2</v>
      </c>
      <c r="I468" s="57"/>
      <c r="J468" s="80">
        <v>0</v>
      </c>
      <c r="K468" s="76" t="s">
        <v>5609</v>
      </c>
      <c r="L468" s="76" t="s">
        <v>5059</v>
      </c>
      <c r="M468" s="76">
        <v>1E-3</v>
      </c>
      <c r="N468" s="76">
        <v>1E-3</v>
      </c>
      <c r="O468" s="81"/>
    </row>
    <row r="469" spans="1:15" x14ac:dyDescent="0.25">
      <c r="A469" s="73" t="s">
        <v>3607</v>
      </c>
      <c r="B469" s="60" t="s">
        <v>1255</v>
      </c>
      <c r="C469" s="60" t="s">
        <v>5619</v>
      </c>
      <c r="D469" s="45" t="str">
        <f t="shared" si="7"/>
        <v>4</v>
      </c>
      <c r="I469" s="57"/>
      <c r="J469" s="80">
        <v>0</v>
      </c>
      <c r="K469" s="76" t="s">
        <v>5609</v>
      </c>
      <c r="L469" s="76" t="s">
        <v>5059</v>
      </c>
      <c r="M469" s="76">
        <v>1E-3</v>
      </c>
      <c r="N469" s="76">
        <v>1E-3</v>
      </c>
      <c r="O469" s="81"/>
    </row>
    <row r="470" spans="1:15" x14ac:dyDescent="0.25">
      <c r="A470" s="73" t="s">
        <v>3608</v>
      </c>
      <c r="B470" s="60" t="s">
        <v>564</v>
      </c>
      <c r="C470" s="60" t="s">
        <v>5619</v>
      </c>
      <c r="D470" s="45" t="str">
        <f t="shared" si="7"/>
        <v>2</v>
      </c>
      <c r="I470" s="57"/>
      <c r="J470" s="80">
        <v>28715</v>
      </c>
      <c r="K470" s="76" t="s">
        <v>5609</v>
      </c>
      <c r="L470" s="76" t="s">
        <v>5060</v>
      </c>
      <c r="M470" s="76">
        <v>278.35000000000002</v>
      </c>
      <c r="N470" s="76">
        <v>1E-3</v>
      </c>
      <c r="O470" s="81"/>
    </row>
    <row r="471" spans="1:15" x14ac:dyDescent="0.25">
      <c r="A471" s="73" t="s">
        <v>3608</v>
      </c>
      <c r="B471" s="60" t="s">
        <v>1256</v>
      </c>
      <c r="C471" s="60" t="s">
        <v>5619</v>
      </c>
      <c r="D471" s="45" t="str">
        <f t="shared" si="7"/>
        <v>4</v>
      </c>
      <c r="I471" s="57"/>
      <c r="J471" s="80">
        <v>28715</v>
      </c>
      <c r="K471" s="76" t="s">
        <v>5609</v>
      </c>
      <c r="L471" s="76" t="s">
        <v>5060</v>
      </c>
      <c r="M471" s="76">
        <v>278.35000000000002</v>
      </c>
      <c r="N471" s="76">
        <v>1E-3</v>
      </c>
      <c r="O471" s="81"/>
    </row>
    <row r="472" spans="1:15" x14ac:dyDescent="0.25">
      <c r="A472" s="73" t="s">
        <v>3609</v>
      </c>
      <c r="B472" s="60" t="s">
        <v>565</v>
      </c>
      <c r="C472" s="60" t="s">
        <v>5062</v>
      </c>
      <c r="D472" s="45" t="str">
        <f t="shared" si="7"/>
        <v>2</v>
      </c>
      <c r="I472" s="57"/>
      <c r="J472" s="80">
        <v>2260.1</v>
      </c>
      <c r="K472" s="76"/>
      <c r="L472" s="76" t="s">
        <v>5061</v>
      </c>
      <c r="M472" s="76">
        <v>26.13</v>
      </c>
      <c r="N472" s="76" t="s">
        <v>5062</v>
      </c>
      <c r="O472" s="81"/>
    </row>
    <row r="473" spans="1:15" x14ac:dyDescent="0.25">
      <c r="A473" s="73" t="s">
        <v>3610</v>
      </c>
      <c r="B473" s="60" t="s">
        <v>1257</v>
      </c>
      <c r="C473" s="60" t="s">
        <v>5062</v>
      </c>
      <c r="D473" s="45" t="str">
        <f t="shared" si="7"/>
        <v>4</v>
      </c>
      <c r="I473" s="57"/>
      <c r="J473" s="80">
        <v>2260.1</v>
      </c>
      <c r="K473" s="76"/>
      <c r="L473" s="76" t="s">
        <v>5061</v>
      </c>
      <c r="M473" s="76">
        <v>26.13</v>
      </c>
      <c r="N473" s="76" t="s">
        <v>5062</v>
      </c>
      <c r="O473" s="81"/>
    </row>
    <row r="474" spans="1:15" x14ac:dyDescent="0.25">
      <c r="A474" s="73" t="s">
        <v>3611</v>
      </c>
      <c r="B474" s="60" t="s">
        <v>566</v>
      </c>
      <c r="C474" s="60" t="s">
        <v>5619</v>
      </c>
      <c r="D474" s="45" t="str">
        <f t="shared" si="7"/>
        <v>2</v>
      </c>
      <c r="I474" s="57"/>
      <c r="J474" s="80">
        <v>0</v>
      </c>
      <c r="K474" s="76" t="s">
        <v>5609</v>
      </c>
      <c r="L474" s="76" t="s">
        <v>5063</v>
      </c>
      <c r="M474" s="76">
        <v>1E-3</v>
      </c>
      <c r="N474" s="76">
        <v>1E-3</v>
      </c>
      <c r="O474" s="81"/>
    </row>
    <row r="475" spans="1:15" x14ac:dyDescent="0.25">
      <c r="A475" s="73" t="s">
        <v>3612</v>
      </c>
      <c r="B475" s="60" t="s">
        <v>1258</v>
      </c>
      <c r="C475" s="60" t="s">
        <v>5619</v>
      </c>
      <c r="D475" s="45" t="str">
        <f t="shared" si="7"/>
        <v>4</v>
      </c>
      <c r="I475" s="57"/>
      <c r="J475" s="80">
        <v>0</v>
      </c>
      <c r="K475" s="76" t="s">
        <v>5609</v>
      </c>
      <c r="L475" s="76" t="s">
        <v>5063</v>
      </c>
      <c r="M475" s="76">
        <v>1E-3</v>
      </c>
      <c r="N475" s="76">
        <v>1E-3</v>
      </c>
      <c r="O475" s="81"/>
    </row>
    <row r="476" spans="1:15" x14ac:dyDescent="0.25">
      <c r="A476" s="73" t="s">
        <v>3611</v>
      </c>
      <c r="B476" s="60" t="s">
        <v>567</v>
      </c>
      <c r="C476" s="60" t="s">
        <v>5619</v>
      </c>
      <c r="D476" s="45" t="str">
        <f t="shared" si="7"/>
        <v>2</v>
      </c>
      <c r="I476" s="57"/>
      <c r="J476" s="80">
        <v>0</v>
      </c>
      <c r="K476" s="76" t="s">
        <v>5609</v>
      </c>
      <c r="L476" s="76" t="s">
        <v>5064</v>
      </c>
      <c r="M476" s="76">
        <v>1E-3</v>
      </c>
      <c r="N476" s="76">
        <v>1E-3</v>
      </c>
      <c r="O476" s="81"/>
    </row>
    <row r="477" spans="1:15" x14ac:dyDescent="0.25">
      <c r="A477" s="73" t="s">
        <v>3612</v>
      </c>
      <c r="B477" s="60" t="s">
        <v>1259</v>
      </c>
      <c r="C477" s="60" t="s">
        <v>5619</v>
      </c>
      <c r="D477" s="45" t="str">
        <f t="shared" si="7"/>
        <v>4</v>
      </c>
      <c r="I477" s="57"/>
      <c r="J477" s="80">
        <v>0</v>
      </c>
      <c r="K477" s="76" t="s">
        <v>5609</v>
      </c>
      <c r="L477" s="76" t="s">
        <v>5064</v>
      </c>
      <c r="M477" s="76">
        <v>1E-3</v>
      </c>
      <c r="N477" s="76">
        <v>1E-3</v>
      </c>
      <c r="O477" s="81"/>
    </row>
    <row r="478" spans="1:15" x14ac:dyDescent="0.25">
      <c r="A478" s="73" t="s">
        <v>3613</v>
      </c>
      <c r="B478" s="60" t="s">
        <v>568</v>
      </c>
      <c r="C478" s="60" t="s">
        <v>5066</v>
      </c>
      <c r="D478" s="45" t="str">
        <f t="shared" si="7"/>
        <v>2</v>
      </c>
      <c r="I478" s="57"/>
      <c r="J478" s="80">
        <v>47835.3</v>
      </c>
      <c r="K478" s="76"/>
      <c r="L478" s="76" t="s">
        <v>5065</v>
      </c>
      <c r="M478" s="76">
        <v>397.4</v>
      </c>
      <c r="N478" s="76" t="s">
        <v>5066</v>
      </c>
      <c r="O478" s="81"/>
    </row>
    <row r="479" spans="1:15" x14ac:dyDescent="0.25">
      <c r="A479" s="73" t="s">
        <v>3614</v>
      </c>
      <c r="B479" s="60" t="s">
        <v>1260</v>
      </c>
      <c r="C479" s="60" t="s">
        <v>5066</v>
      </c>
      <c r="D479" s="45" t="str">
        <f t="shared" si="7"/>
        <v>4</v>
      </c>
      <c r="I479" s="57"/>
      <c r="J479" s="80">
        <v>47835.3</v>
      </c>
      <c r="K479" s="76"/>
      <c r="L479" s="76" t="s">
        <v>5065</v>
      </c>
      <c r="M479" s="76">
        <v>397.4</v>
      </c>
      <c r="N479" s="76" t="s">
        <v>5066</v>
      </c>
      <c r="O479" s="81"/>
    </row>
    <row r="480" spans="1:15" x14ac:dyDescent="0.25">
      <c r="A480" s="73" t="s">
        <v>3615</v>
      </c>
      <c r="B480" s="60" t="s">
        <v>213</v>
      </c>
      <c r="C480" s="60" t="s">
        <v>5619</v>
      </c>
      <c r="D480" s="45" t="str">
        <f t="shared" si="7"/>
        <v>1</v>
      </c>
      <c r="I480" s="57"/>
      <c r="J480" s="80">
        <v>0</v>
      </c>
      <c r="K480" s="76" t="s">
        <v>5609</v>
      </c>
      <c r="L480" s="76" t="s">
        <v>5067</v>
      </c>
      <c r="M480" s="76">
        <v>1E-3</v>
      </c>
      <c r="N480" s="76">
        <v>1E-3</v>
      </c>
      <c r="O480" s="81"/>
    </row>
    <row r="481" spans="1:15" x14ac:dyDescent="0.25">
      <c r="A481" s="73" t="s">
        <v>3615</v>
      </c>
      <c r="B481" s="60" t="s">
        <v>905</v>
      </c>
      <c r="C481" s="60" t="s">
        <v>5619</v>
      </c>
      <c r="D481" s="45" t="str">
        <f t="shared" si="7"/>
        <v>3</v>
      </c>
      <c r="I481" s="57"/>
      <c r="J481" s="80">
        <v>0</v>
      </c>
      <c r="K481" s="76" t="s">
        <v>5609</v>
      </c>
      <c r="L481" s="76" t="s">
        <v>5067</v>
      </c>
      <c r="M481" s="76">
        <v>1E-3</v>
      </c>
      <c r="N481" s="76">
        <v>1E-3</v>
      </c>
      <c r="O481" s="81"/>
    </row>
    <row r="482" spans="1:15" x14ac:dyDescent="0.25">
      <c r="A482" s="73" t="s">
        <v>3616</v>
      </c>
      <c r="B482" s="60" t="s">
        <v>214</v>
      </c>
      <c r="C482" s="60" t="s">
        <v>5619</v>
      </c>
      <c r="D482" s="45" t="str">
        <f t="shared" si="7"/>
        <v>1</v>
      </c>
      <c r="I482" s="57"/>
      <c r="J482" s="80">
        <v>0</v>
      </c>
      <c r="K482" s="76" t="s">
        <v>5609</v>
      </c>
      <c r="L482" s="76" t="s">
        <v>5068</v>
      </c>
      <c r="M482" s="76">
        <v>1E-3</v>
      </c>
      <c r="N482" s="76">
        <v>1E-3</v>
      </c>
      <c r="O482" s="81"/>
    </row>
    <row r="483" spans="1:15" x14ac:dyDescent="0.25">
      <c r="A483" s="73" t="s">
        <v>3616</v>
      </c>
      <c r="B483" s="60" t="s">
        <v>906</v>
      </c>
      <c r="C483" s="60" t="s">
        <v>5619</v>
      </c>
      <c r="D483" s="45" t="str">
        <f t="shared" si="7"/>
        <v>3</v>
      </c>
      <c r="I483" s="57"/>
      <c r="J483" s="80">
        <v>0</v>
      </c>
      <c r="K483" s="76" t="s">
        <v>5609</v>
      </c>
      <c r="L483" s="76" t="s">
        <v>5068</v>
      </c>
      <c r="M483" s="76">
        <v>1E-3</v>
      </c>
      <c r="N483" s="76">
        <v>1E-3</v>
      </c>
      <c r="O483" s="81"/>
    </row>
    <row r="484" spans="1:15" x14ac:dyDescent="0.25">
      <c r="A484" s="73" t="s">
        <v>3617</v>
      </c>
      <c r="B484" s="60" t="s">
        <v>215</v>
      </c>
      <c r="C484" s="60" t="s">
        <v>5619</v>
      </c>
      <c r="D484" s="45" t="str">
        <f t="shared" si="7"/>
        <v>1</v>
      </c>
      <c r="I484" s="57"/>
      <c r="J484" s="80">
        <v>29407.8</v>
      </c>
      <c r="K484" s="76" t="s">
        <v>5609</v>
      </c>
      <c r="L484" s="76" t="s">
        <v>5069</v>
      </c>
      <c r="M484" s="76">
        <v>698.03</v>
      </c>
      <c r="N484" s="76">
        <v>1E-3</v>
      </c>
      <c r="O484" s="81"/>
    </row>
    <row r="485" spans="1:15" x14ac:dyDescent="0.25">
      <c r="A485" s="73" t="s">
        <v>3617</v>
      </c>
      <c r="B485" s="60" t="s">
        <v>907</v>
      </c>
      <c r="C485" s="60" t="s">
        <v>5619</v>
      </c>
      <c r="D485" s="45" t="str">
        <f t="shared" si="7"/>
        <v>3</v>
      </c>
      <c r="I485" s="57"/>
      <c r="J485" s="80">
        <v>29407.8</v>
      </c>
      <c r="K485" s="76" t="s">
        <v>5609</v>
      </c>
      <c r="L485" s="76" t="s">
        <v>5069</v>
      </c>
      <c r="M485" s="76">
        <v>698.03</v>
      </c>
      <c r="N485" s="76">
        <v>1E-3</v>
      </c>
      <c r="O485" s="81"/>
    </row>
    <row r="486" spans="1:15" x14ac:dyDescent="0.25">
      <c r="A486" s="73" t="s">
        <v>3618</v>
      </c>
      <c r="B486" s="60" t="s">
        <v>216</v>
      </c>
      <c r="C486" s="60" t="s">
        <v>5619</v>
      </c>
      <c r="D486" s="45" t="str">
        <f t="shared" si="7"/>
        <v>1</v>
      </c>
      <c r="I486" s="57"/>
      <c r="J486" s="80">
        <v>49640.1</v>
      </c>
      <c r="K486" s="76" t="s">
        <v>5609</v>
      </c>
      <c r="L486" s="76">
        <v>92</v>
      </c>
      <c r="M486" s="76">
        <v>539.57000000000005</v>
      </c>
      <c r="N486" s="76">
        <v>1E-3</v>
      </c>
      <c r="O486" s="81"/>
    </row>
    <row r="487" spans="1:15" x14ac:dyDescent="0.25">
      <c r="A487" s="73" t="s">
        <v>3618</v>
      </c>
      <c r="B487" s="60" t="s">
        <v>908</v>
      </c>
      <c r="C487" s="60" t="s">
        <v>5619</v>
      </c>
      <c r="D487" s="45" t="str">
        <f t="shared" si="7"/>
        <v>3</v>
      </c>
      <c r="I487" s="57"/>
      <c r="J487" s="80">
        <v>49640.1</v>
      </c>
      <c r="K487" s="76" t="s">
        <v>5609</v>
      </c>
      <c r="L487" s="76">
        <v>92</v>
      </c>
      <c r="M487" s="76">
        <v>539.57000000000005</v>
      </c>
      <c r="N487" s="76">
        <v>1E-3</v>
      </c>
      <c r="O487" s="81"/>
    </row>
    <row r="488" spans="1:15" x14ac:dyDescent="0.25">
      <c r="A488" s="73" t="s">
        <v>3619</v>
      </c>
      <c r="B488" s="60" t="s">
        <v>217</v>
      </c>
      <c r="C488" s="60" t="s">
        <v>5619</v>
      </c>
      <c r="D488" s="45" t="str">
        <f t="shared" si="7"/>
        <v>1</v>
      </c>
      <c r="I488" s="57"/>
      <c r="J488" s="80">
        <v>7839.4</v>
      </c>
      <c r="K488" s="76" t="s">
        <v>5609</v>
      </c>
      <c r="L488" s="76" t="s">
        <v>5070</v>
      </c>
      <c r="M488" s="76">
        <v>99.43</v>
      </c>
      <c r="N488" s="76">
        <v>1E-3</v>
      </c>
      <c r="O488" s="81"/>
    </row>
    <row r="489" spans="1:15" x14ac:dyDescent="0.25">
      <c r="A489" s="73" t="s">
        <v>3619</v>
      </c>
      <c r="B489" s="60" t="s">
        <v>909</v>
      </c>
      <c r="C489" s="60" t="s">
        <v>5619</v>
      </c>
      <c r="D489" s="45" t="str">
        <f t="shared" si="7"/>
        <v>3</v>
      </c>
      <c r="I489" s="57"/>
      <c r="J489" s="80">
        <v>7839.4</v>
      </c>
      <c r="K489" s="76" t="s">
        <v>5609</v>
      </c>
      <c r="L489" s="76" t="s">
        <v>5070</v>
      </c>
      <c r="M489" s="76">
        <v>99.43</v>
      </c>
      <c r="N489" s="76">
        <v>1E-3</v>
      </c>
      <c r="O489" s="81"/>
    </row>
    <row r="490" spans="1:15" x14ac:dyDescent="0.25">
      <c r="A490" s="73" t="s">
        <v>3620</v>
      </c>
      <c r="B490" s="60" t="s">
        <v>218</v>
      </c>
      <c r="C490" s="60" t="s">
        <v>5619</v>
      </c>
      <c r="D490" s="45" t="str">
        <f t="shared" si="7"/>
        <v>1</v>
      </c>
      <c r="I490" s="57"/>
      <c r="J490" s="80">
        <v>1614.6</v>
      </c>
      <c r="K490" s="76" t="s">
        <v>5609</v>
      </c>
      <c r="L490" s="76" t="s">
        <v>5071</v>
      </c>
      <c r="M490" s="76">
        <v>10.74</v>
      </c>
      <c r="N490" s="76">
        <v>1E-3</v>
      </c>
      <c r="O490" s="81"/>
    </row>
    <row r="491" spans="1:15" x14ac:dyDescent="0.25">
      <c r="A491" s="73" t="s">
        <v>3620</v>
      </c>
      <c r="B491" s="60" t="s">
        <v>910</v>
      </c>
      <c r="C491" s="60" t="s">
        <v>5619</v>
      </c>
      <c r="D491" s="45" t="str">
        <f t="shared" si="7"/>
        <v>3</v>
      </c>
      <c r="I491" s="57"/>
      <c r="J491" s="80">
        <v>1614.6</v>
      </c>
      <c r="K491" s="76" t="s">
        <v>5609</v>
      </c>
      <c r="L491" s="76" t="s">
        <v>5071</v>
      </c>
      <c r="M491" s="76">
        <v>10.74</v>
      </c>
      <c r="N491" s="76">
        <v>1E-3</v>
      </c>
      <c r="O491" s="81"/>
    </row>
    <row r="492" spans="1:15" x14ac:dyDescent="0.25">
      <c r="A492" s="73" t="s">
        <v>3621</v>
      </c>
      <c r="B492" s="60" t="s">
        <v>1524</v>
      </c>
      <c r="C492" s="60" t="s">
        <v>5619</v>
      </c>
      <c r="D492" s="45" t="str">
        <f t="shared" si="7"/>
        <v>8</v>
      </c>
      <c r="I492" s="57"/>
      <c r="J492" s="80">
        <v>1494.4</v>
      </c>
      <c r="K492" s="76" t="s">
        <v>5609</v>
      </c>
      <c r="L492" s="76">
        <v>20</v>
      </c>
      <c r="M492" s="76">
        <v>74.72</v>
      </c>
      <c r="N492" s="76">
        <v>1E-3</v>
      </c>
      <c r="O492" s="81"/>
    </row>
    <row r="493" spans="1:15" x14ac:dyDescent="0.25">
      <c r="A493" s="73" t="s">
        <v>3621</v>
      </c>
      <c r="B493" s="60" t="s">
        <v>1981</v>
      </c>
      <c r="C493" s="60" t="s">
        <v>5619</v>
      </c>
      <c r="D493" s="45" t="str">
        <f t="shared" si="7"/>
        <v>9</v>
      </c>
      <c r="I493" s="57"/>
      <c r="J493" s="80">
        <v>1494.4</v>
      </c>
      <c r="K493" s="76" t="s">
        <v>5609</v>
      </c>
      <c r="L493" s="76">
        <v>20</v>
      </c>
      <c r="M493" s="76">
        <v>74.72</v>
      </c>
      <c r="N493" s="76">
        <v>1E-3</v>
      </c>
      <c r="O493" s="81"/>
    </row>
    <row r="494" spans="1:15" x14ac:dyDescent="0.25">
      <c r="A494" s="73" t="s">
        <v>3620</v>
      </c>
      <c r="B494" s="60" t="s">
        <v>219</v>
      </c>
      <c r="C494" s="60" t="s">
        <v>5619</v>
      </c>
      <c r="D494" s="45" t="str">
        <f t="shared" si="7"/>
        <v>1</v>
      </c>
      <c r="I494" s="57"/>
      <c r="J494" s="80">
        <v>29317.599999999999</v>
      </c>
      <c r="K494" s="76" t="s">
        <v>5609</v>
      </c>
      <c r="L494" s="76" t="s">
        <v>5072</v>
      </c>
      <c r="M494" s="76">
        <v>189.22</v>
      </c>
      <c r="N494" s="76">
        <v>1E-3</v>
      </c>
      <c r="O494" s="81"/>
    </row>
    <row r="495" spans="1:15" x14ac:dyDescent="0.25">
      <c r="A495" s="73" t="s">
        <v>3620</v>
      </c>
      <c r="B495" s="60" t="s">
        <v>911</v>
      </c>
      <c r="C495" s="60" t="s">
        <v>5619</v>
      </c>
      <c r="D495" s="45" t="str">
        <f t="shared" si="7"/>
        <v>3</v>
      </c>
      <c r="I495" s="57"/>
      <c r="J495" s="80">
        <v>29317.599999999999</v>
      </c>
      <c r="K495" s="76" t="s">
        <v>5609</v>
      </c>
      <c r="L495" s="76" t="s">
        <v>5072</v>
      </c>
      <c r="M495" s="76">
        <v>189.22</v>
      </c>
      <c r="N495" s="76">
        <v>1E-3</v>
      </c>
      <c r="O495" s="81"/>
    </row>
    <row r="496" spans="1:15" x14ac:dyDescent="0.25">
      <c r="A496" s="73" t="s">
        <v>3622</v>
      </c>
      <c r="B496" s="60" t="s">
        <v>569</v>
      </c>
      <c r="C496" s="60" t="s">
        <v>5619</v>
      </c>
      <c r="D496" s="45" t="str">
        <f t="shared" si="7"/>
        <v>2</v>
      </c>
      <c r="I496" s="57"/>
      <c r="J496" s="80">
        <v>0</v>
      </c>
      <c r="K496" s="76" t="s">
        <v>5609</v>
      </c>
      <c r="L496" s="76" t="s">
        <v>5073</v>
      </c>
      <c r="M496" s="76">
        <v>1E-3</v>
      </c>
      <c r="N496" s="76">
        <v>1E-3</v>
      </c>
      <c r="O496" s="81"/>
    </row>
    <row r="497" spans="1:15" x14ac:dyDescent="0.25">
      <c r="A497" s="73" t="s">
        <v>3622</v>
      </c>
      <c r="B497" s="60" t="s">
        <v>1261</v>
      </c>
      <c r="C497" s="60" t="s">
        <v>5619</v>
      </c>
      <c r="D497" s="45" t="str">
        <f t="shared" si="7"/>
        <v>4</v>
      </c>
      <c r="I497" s="57"/>
      <c r="J497" s="80">
        <v>0</v>
      </c>
      <c r="K497" s="76" t="s">
        <v>5609</v>
      </c>
      <c r="L497" s="76" t="s">
        <v>5073</v>
      </c>
      <c r="M497" s="76">
        <v>1E-3</v>
      </c>
      <c r="N497" s="76">
        <v>1E-3</v>
      </c>
      <c r="O497" s="81"/>
    </row>
    <row r="498" spans="1:15" x14ac:dyDescent="0.25">
      <c r="A498" s="73" t="s">
        <v>3619</v>
      </c>
      <c r="B498" s="60" t="s">
        <v>570</v>
      </c>
      <c r="C498" s="60" t="s">
        <v>5619</v>
      </c>
      <c r="D498" s="45" t="str">
        <f t="shared" si="7"/>
        <v>2</v>
      </c>
      <c r="I498" s="57"/>
      <c r="J498" s="80">
        <v>23434.799999999999</v>
      </c>
      <c r="K498" s="76" t="s">
        <v>5609</v>
      </c>
      <c r="L498" s="76" t="s">
        <v>5074</v>
      </c>
      <c r="M498" s="76">
        <v>400</v>
      </c>
      <c r="N498" s="76">
        <v>1E-3</v>
      </c>
      <c r="O498" s="81"/>
    </row>
    <row r="499" spans="1:15" x14ac:dyDescent="0.25">
      <c r="A499" s="73" t="s">
        <v>3619</v>
      </c>
      <c r="B499" s="60" t="s">
        <v>1262</v>
      </c>
      <c r="C499" s="60" t="s">
        <v>5619</v>
      </c>
      <c r="D499" s="45" t="str">
        <f t="shared" si="7"/>
        <v>4</v>
      </c>
      <c r="I499" s="57"/>
      <c r="J499" s="80">
        <v>23434.799999999999</v>
      </c>
      <c r="K499" s="76" t="s">
        <v>5609</v>
      </c>
      <c r="L499" s="76" t="s">
        <v>5074</v>
      </c>
      <c r="M499" s="76">
        <v>400</v>
      </c>
      <c r="N499" s="76">
        <v>1E-3</v>
      </c>
      <c r="O499" s="81"/>
    </row>
    <row r="500" spans="1:15" x14ac:dyDescent="0.25">
      <c r="A500" s="73" t="s">
        <v>3620</v>
      </c>
      <c r="B500" s="60" t="s">
        <v>571</v>
      </c>
      <c r="C500" s="60" t="s">
        <v>5619</v>
      </c>
      <c r="D500" s="45" t="str">
        <f t="shared" si="7"/>
        <v>2</v>
      </c>
      <c r="I500" s="57"/>
      <c r="J500" s="80">
        <v>23418.1</v>
      </c>
      <c r="K500" s="76" t="s">
        <v>5609</v>
      </c>
      <c r="L500" s="76" t="s">
        <v>5075</v>
      </c>
      <c r="M500" s="76">
        <v>175.81</v>
      </c>
      <c r="N500" s="76">
        <v>1E-3</v>
      </c>
      <c r="O500" s="81"/>
    </row>
    <row r="501" spans="1:15" x14ac:dyDescent="0.25">
      <c r="A501" s="73" t="s">
        <v>3620</v>
      </c>
      <c r="B501" s="60" t="s">
        <v>1263</v>
      </c>
      <c r="C501" s="60" t="s">
        <v>5619</v>
      </c>
      <c r="D501" s="45" t="str">
        <f t="shared" si="7"/>
        <v>4</v>
      </c>
      <c r="I501" s="57"/>
      <c r="J501" s="80">
        <v>23418.1</v>
      </c>
      <c r="K501" s="76" t="s">
        <v>5609</v>
      </c>
      <c r="L501" s="76" t="s">
        <v>5075</v>
      </c>
      <c r="M501" s="76">
        <v>175.81</v>
      </c>
      <c r="N501" s="76">
        <v>1E-3</v>
      </c>
      <c r="O501" s="81"/>
    </row>
    <row r="502" spans="1:15" x14ac:dyDescent="0.25">
      <c r="A502" s="73" t="s">
        <v>3620</v>
      </c>
      <c r="B502" s="60" t="s">
        <v>572</v>
      </c>
      <c r="C502" s="60" t="s">
        <v>5619</v>
      </c>
      <c r="D502" s="45" t="str">
        <f t="shared" si="7"/>
        <v>2</v>
      </c>
      <c r="I502" s="57"/>
      <c r="J502" s="80">
        <v>46035.4</v>
      </c>
      <c r="K502" s="76" t="s">
        <v>5609</v>
      </c>
      <c r="L502" s="76" t="s">
        <v>5076</v>
      </c>
      <c r="M502" s="76">
        <v>331.29</v>
      </c>
      <c r="N502" s="76">
        <v>1E-3</v>
      </c>
      <c r="O502" s="81"/>
    </row>
    <row r="503" spans="1:15" x14ac:dyDescent="0.25">
      <c r="A503" s="73" t="s">
        <v>3620</v>
      </c>
      <c r="B503" s="60" t="s">
        <v>1264</v>
      </c>
      <c r="C503" s="60" t="s">
        <v>5619</v>
      </c>
      <c r="D503" s="45" t="str">
        <f t="shared" si="7"/>
        <v>4</v>
      </c>
      <c r="I503" s="57"/>
      <c r="J503" s="80">
        <v>46035.4</v>
      </c>
      <c r="K503" s="76" t="s">
        <v>5609</v>
      </c>
      <c r="L503" s="76" t="s">
        <v>5076</v>
      </c>
      <c r="M503" s="76">
        <v>331.29</v>
      </c>
      <c r="N503" s="76">
        <v>1E-3</v>
      </c>
      <c r="O503" s="81"/>
    </row>
    <row r="504" spans="1:15" x14ac:dyDescent="0.25">
      <c r="A504" s="73" t="s">
        <v>3623</v>
      </c>
      <c r="B504" s="60" t="s">
        <v>1525</v>
      </c>
      <c r="C504" s="60" t="s">
        <v>5619</v>
      </c>
      <c r="D504" s="45" t="str">
        <f t="shared" si="7"/>
        <v>8</v>
      </c>
      <c r="I504" s="57"/>
      <c r="J504" s="80">
        <v>439.1</v>
      </c>
      <c r="K504" s="76" t="s">
        <v>5609</v>
      </c>
      <c r="L504" s="76" t="s">
        <v>5077</v>
      </c>
      <c r="M504" s="76">
        <v>24.35</v>
      </c>
      <c r="N504" s="76">
        <v>1E-3</v>
      </c>
      <c r="O504" s="81"/>
    </row>
    <row r="505" spans="1:15" x14ac:dyDescent="0.25">
      <c r="A505" s="73" t="s">
        <v>3623</v>
      </c>
      <c r="B505" s="60" t="s">
        <v>1982</v>
      </c>
      <c r="C505" s="60" t="s">
        <v>5619</v>
      </c>
      <c r="D505" s="45" t="str">
        <f t="shared" si="7"/>
        <v>9</v>
      </c>
      <c r="I505" s="57"/>
      <c r="J505" s="80">
        <v>439.1</v>
      </c>
      <c r="K505" s="76" t="s">
        <v>5609</v>
      </c>
      <c r="L505" s="76" t="s">
        <v>5077</v>
      </c>
      <c r="M505" s="76">
        <v>24.35</v>
      </c>
      <c r="N505" s="76">
        <v>1E-3</v>
      </c>
      <c r="O505" s="81"/>
    </row>
    <row r="506" spans="1:15" x14ac:dyDescent="0.25">
      <c r="A506" s="73" t="s">
        <v>3624</v>
      </c>
      <c r="B506" s="60" t="s">
        <v>1526</v>
      </c>
      <c r="C506" s="60" t="s">
        <v>5619</v>
      </c>
      <c r="D506" s="45" t="str">
        <f t="shared" si="7"/>
        <v>8</v>
      </c>
      <c r="I506" s="57"/>
      <c r="J506" s="80">
        <v>6332</v>
      </c>
      <c r="K506" s="76" t="s">
        <v>5609</v>
      </c>
      <c r="L506" s="76" t="s">
        <v>5078</v>
      </c>
      <c r="M506" s="76">
        <v>192.17</v>
      </c>
      <c r="N506" s="76">
        <v>1E-3</v>
      </c>
      <c r="O506" s="81"/>
    </row>
    <row r="507" spans="1:15" x14ac:dyDescent="0.25">
      <c r="A507" s="73" t="s">
        <v>3624</v>
      </c>
      <c r="B507" s="60" t="s">
        <v>1983</v>
      </c>
      <c r="C507" s="60" t="s">
        <v>5619</v>
      </c>
      <c r="D507" s="45" t="str">
        <f t="shared" si="7"/>
        <v>9</v>
      </c>
      <c r="I507" s="57"/>
      <c r="J507" s="80">
        <v>6332</v>
      </c>
      <c r="K507" s="76" t="s">
        <v>5609</v>
      </c>
      <c r="L507" s="76" t="s">
        <v>5078</v>
      </c>
      <c r="M507" s="76">
        <v>192.17</v>
      </c>
      <c r="N507" s="76">
        <v>1E-3</v>
      </c>
      <c r="O507" s="81"/>
    </row>
    <row r="508" spans="1:15" x14ac:dyDescent="0.25">
      <c r="A508" s="73" t="s">
        <v>3625</v>
      </c>
      <c r="B508" s="60" t="s">
        <v>573</v>
      </c>
      <c r="C508" s="60">
        <v>2709</v>
      </c>
      <c r="D508" s="45" t="str">
        <f t="shared" si="7"/>
        <v>2</v>
      </c>
      <c r="I508" s="57"/>
      <c r="J508" s="80">
        <v>2709</v>
      </c>
      <c r="K508" s="76"/>
      <c r="L508" s="76" t="s">
        <v>5079</v>
      </c>
      <c r="M508" s="76">
        <v>355.98</v>
      </c>
      <c r="N508" s="76">
        <v>2709</v>
      </c>
      <c r="O508" s="81"/>
    </row>
    <row r="509" spans="1:15" x14ac:dyDescent="0.25">
      <c r="A509" s="73" t="s">
        <v>3625</v>
      </c>
      <c r="B509" s="60" t="s">
        <v>1265</v>
      </c>
      <c r="C509" s="60">
        <v>2709</v>
      </c>
      <c r="D509" s="45" t="str">
        <f t="shared" si="7"/>
        <v>4</v>
      </c>
      <c r="I509" s="57"/>
      <c r="J509" s="80">
        <v>2709</v>
      </c>
      <c r="K509" s="76"/>
      <c r="L509" s="76" t="s">
        <v>5079</v>
      </c>
      <c r="M509" s="76">
        <v>355.98</v>
      </c>
      <c r="N509" s="76">
        <v>2709</v>
      </c>
      <c r="O509" s="81"/>
    </row>
    <row r="510" spans="1:15" x14ac:dyDescent="0.25">
      <c r="A510" s="73" t="s">
        <v>3626</v>
      </c>
      <c r="B510" s="60" t="s">
        <v>220</v>
      </c>
      <c r="C510" s="60" t="s">
        <v>5619</v>
      </c>
      <c r="D510" s="45" t="str">
        <f t="shared" si="7"/>
        <v>1</v>
      </c>
      <c r="I510" s="57"/>
      <c r="J510" s="80">
        <v>0</v>
      </c>
      <c r="K510" s="76" t="s">
        <v>5609</v>
      </c>
      <c r="L510" s="76" t="s">
        <v>5080</v>
      </c>
      <c r="M510" s="76">
        <v>1E-3</v>
      </c>
      <c r="N510" s="76">
        <v>1E-3</v>
      </c>
      <c r="O510" s="81"/>
    </row>
    <row r="511" spans="1:15" x14ac:dyDescent="0.25">
      <c r="A511" s="73" t="s">
        <v>3626</v>
      </c>
      <c r="B511" s="60" t="s">
        <v>912</v>
      </c>
      <c r="C511" s="60" t="s">
        <v>5619</v>
      </c>
      <c r="D511" s="45" t="str">
        <f t="shared" si="7"/>
        <v>3</v>
      </c>
      <c r="I511" s="57"/>
      <c r="J511" s="80">
        <v>0</v>
      </c>
      <c r="K511" s="76" t="s">
        <v>5609</v>
      </c>
      <c r="L511" s="76" t="s">
        <v>5080</v>
      </c>
      <c r="M511" s="76">
        <v>1E-3</v>
      </c>
      <c r="N511" s="76">
        <v>1E-3</v>
      </c>
      <c r="O511" s="81"/>
    </row>
    <row r="512" spans="1:15" x14ac:dyDescent="0.25">
      <c r="A512" s="73" t="s">
        <v>3627</v>
      </c>
      <c r="B512" s="60" t="s">
        <v>221</v>
      </c>
      <c r="C512" s="60" t="s">
        <v>5619</v>
      </c>
      <c r="D512" s="45" t="str">
        <f t="shared" si="7"/>
        <v>1</v>
      </c>
      <c r="I512" s="57"/>
      <c r="J512" s="80">
        <v>2613.3000000000002</v>
      </c>
      <c r="K512" s="76" t="s">
        <v>5609</v>
      </c>
      <c r="L512" s="76" t="s">
        <v>5081</v>
      </c>
      <c r="M512" s="76">
        <v>65.099999999999994</v>
      </c>
      <c r="N512" s="76">
        <v>1E-3</v>
      </c>
      <c r="O512" s="81"/>
    </row>
    <row r="513" spans="1:15" x14ac:dyDescent="0.25">
      <c r="A513" s="73" t="s">
        <v>3627</v>
      </c>
      <c r="B513" s="60" t="s">
        <v>913</v>
      </c>
      <c r="C513" s="60" t="s">
        <v>5619</v>
      </c>
      <c r="D513" s="45" t="str">
        <f t="shared" si="7"/>
        <v>3</v>
      </c>
      <c r="I513" s="57"/>
      <c r="J513" s="80">
        <v>2613.3000000000002</v>
      </c>
      <c r="K513" s="76" t="s">
        <v>5609</v>
      </c>
      <c r="L513" s="76" t="s">
        <v>5081</v>
      </c>
      <c r="M513" s="76">
        <v>65.099999999999994</v>
      </c>
      <c r="N513" s="76">
        <v>1E-3</v>
      </c>
      <c r="O513" s="81"/>
    </row>
    <row r="514" spans="1:15" x14ac:dyDescent="0.25">
      <c r="A514" s="73" t="s">
        <v>3628</v>
      </c>
      <c r="B514" s="60" t="s">
        <v>222</v>
      </c>
      <c r="C514" s="60" t="s">
        <v>5619</v>
      </c>
      <c r="D514" s="45" t="str">
        <f t="shared" si="7"/>
        <v>1</v>
      </c>
      <c r="I514" s="57"/>
      <c r="J514" s="80">
        <v>0</v>
      </c>
      <c r="K514" s="76" t="s">
        <v>5609</v>
      </c>
      <c r="L514" s="76" t="s">
        <v>5082</v>
      </c>
      <c r="M514" s="76">
        <v>1E-3</v>
      </c>
      <c r="N514" s="76">
        <v>1E-3</v>
      </c>
      <c r="O514" s="81"/>
    </row>
    <row r="515" spans="1:15" x14ac:dyDescent="0.25">
      <c r="A515" s="73" t="s">
        <v>3629</v>
      </c>
      <c r="B515" s="60" t="s">
        <v>914</v>
      </c>
      <c r="C515" s="60" t="s">
        <v>5619</v>
      </c>
      <c r="D515" s="45" t="str">
        <f t="shared" ref="D515:D578" si="8">LEFT(B515,1)</f>
        <v>3</v>
      </c>
      <c r="I515" s="57"/>
      <c r="J515" s="80">
        <v>0</v>
      </c>
      <c r="K515" s="76" t="s">
        <v>5609</v>
      </c>
      <c r="L515" s="76" t="s">
        <v>5082</v>
      </c>
      <c r="M515" s="76">
        <v>1E-3</v>
      </c>
      <c r="N515" s="76">
        <v>1E-3</v>
      </c>
      <c r="O515" s="81"/>
    </row>
    <row r="516" spans="1:15" x14ac:dyDescent="0.25">
      <c r="A516" s="73" t="s">
        <v>3628</v>
      </c>
      <c r="B516" s="60" t="s">
        <v>223</v>
      </c>
      <c r="C516" s="60" t="s">
        <v>5619</v>
      </c>
      <c r="D516" s="45" t="str">
        <f t="shared" si="8"/>
        <v>1</v>
      </c>
      <c r="I516" s="57"/>
      <c r="J516" s="80">
        <v>2613.3000000000002</v>
      </c>
      <c r="K516" s="76" t="s">
        <v>5609</v>
      </c>
      <c r="L516" s="76" t="s">
        <v>5083</v>
      </c>
      <c r="M516" s="76">
        <v>147.72999999999999</v>
      </c>
      <c r="N516" s="76">
        <v>1E-3</v>
      </c>
      <c r="O516" s="81"/>
    </row>
    <row r="517" spans="1:15" x14ac:dyDescent="0.25">
      <c r="A517" s="73" t="s">
        <v>3629</v>
      </c>
      <c r="B517" s="60" t="s">
        <v>915</v>
      </c>
      <c r="C517" s="60" t="s">
        <v>5619</v>
      </c>
      <c r="D517" s="45" t="str">
        <f t="shared" si="8"/>
        <v>3</v>
      </c>
      <c r="I517" s="57"/>
      <c r="J517" s="80">
        <v>2613.3000000000002</v>
      </c>
      <c r="K517" s="76" t="s">
        <v>5609</v>
      </c>
      <c r="L517" s="76" t="s">
        <v>5083</v>
      </c>
      <c r="M517" s="76">
        <v>147.72999999999999</v>
      </c>
      <c r="N517" s="76">
        <v>1E-3</v>
      </c>
      <c r="O517" s="81"/>
    </row>
    <row r="518" spans="1:15" x14ac:dyDescent="0.25">
      <c r="A518" s="73" t="s">
        <v>3630</v>
      </c>
      <c r="B518" s="60" t="s">
        <v>224</v>
      </c>
      <c r="C518" s="60" t="s">
        <v>5619</v>
      </c>
      <c r="D518" s="45" t="str">
        <f t="shared" si="8"/>
        <v>1</v>
      </c>
      <c r="I518" s="57"/>
      <c r="J518" s="80">
        <v>2613.3000000000002</v>
      </c>
      <c r="K518" s="76" t="s">
        <v>5609</v>
      </c>
      <c r="L518" s="76" t="s">
        <v>5084</v>
      </c>
      <c r="M518" s="76">
        <v>103.91</v>
      </c>
      <c r="N518" s="76">
        <v>1E-3</v>
      </c>
      <c r="O518" s="81"/>
    </row>
    <row r="519" spans="1:15" x14ac:dyDescent="0.25">
      <c r="A519" s="73" t="s">
        <v>3630</v>
      </c>
      <c r="B519" s="60" t="s">
        <v>916</v>
      </c>
      <c r="C519" s="60" t="s">
        <v>5619</v>
      </c>
      <c r="D519" s="45" t="str">
        <f t="shared" si="8"/>
        <v>3</v>
      </c>
      <c r="I519" s="57"/>
      <c r="J519" s="80">
        <v>2613.3000000000002</v>
      </c>
      <c r="K519" s="76" t="s">
        <v>5609</v>
      </c>
      <c r="L519" s="76" t="s">
        <v>5084</v>
      </c>
      <c r="M519" s="76">
        <v>103.91</v>
      </c>
      <c r="N519" s="76">
        <v>1E-3</v>
      </c>
      <c r="O519" s="81"/>
    </row>
    <row r="520" spans="1:15" x14ac:dyDescent="0.25">
      <c r="A520" s="73" t="s">
        <v>3631</v>
      </c>
      <c r="B520" s="60" t="s">
        <v>225</v>
      </c>
      <c r="C520" s="60" t="s">
        <v>5619</v>
      </c>
      <c r="D520" s="45" t="str">
        <f t="shared" si="8"/>
        <v>1</v>
      </c>
      <c r="I520" s="57"/>
      <c r="J520" s="80">
        <v>2613.3000000000002</v>
      </c>
      <c r="K520" s="76" t="s">
        <v>5609</v>
      </c>
      <c r="L520" s="76" t="s">
        <v>5085</v>
      </c>
      <c r="M520" s="76">
        <v>35.28</v>
      </c>
      <c r="N520" s="76">
        <v>1E-3</v>
      </c>
      <c r="O520" s="81"/>
    </row>
    <row r="521" spans="1:15" x14ac:dyDescent="0.25">
      <c r="A521" s="73" t="s">
        <v>3632</v>
      </c>
      <c r="B521" s="60" t="s">
        <v>917</v>
      </c>
      <c r="C521" s="60" t="s">
        <v>5619</v>
      </c>
      <c r="D521" s="45" t="str">
        <f t="shared" si="8"/>
        <v>3</v>
      </c>
      <c r="I521" s="57"/>
      <c r="J521" s="80">
        <v>2613.3000000000002</v>
      </c>
      <c r="K521" s="76" t="s">
        <v>5609</v>
      </c>
      <c r="L521" s="76" t="s">
        <v>5085</v>
      </c>
      <c r="M521" s="76">
        <v>35.28</v>
      </c>
      <c r="N521" s="76">
        <v>1E-3</v>
      </c>
      <c r="O521" s="81"/>
    </row>
    <row r="522" spans="1:15" x14ac:dyDescent="0.25">
      <c r="A522" s="73" t="s">
        <v>3633</v>
      </c>
      <c r="B522" s="60" t="s">
        <v>226</v>
      </c>
      <c r="C522" s="60" t="s">
        <v>5619</v>
      </c>
      <c r="D522" s="45" t="str">
        <f t="shared" si="8"/>
        <v>1</v>
      </c>
      <c r="I522" s="57"/>
      <c r="J522" s="80">
        <v>3796.8</v>
      </c>
      <c r="K522" s="76" t="s">
        <v>5609</v>
      </c>
      <c r="L522" s="76" t="s">
        <v>5086</v>
      </c>
      <c r="M522" s="76">
        <v>59.55</v>
      </c>
      <c r="N522" s="76">
        <v>1E-3</v>
      </c>
      <c r="O522" s="81"/>
    </row>
    <row r="523" spans="1:15" x14ac:dyDescent="0.25">
      <c r="A523" s="73" t="s">
        <v>3633</v>
      </c>
      <c r="B523" s="60" t="s">
        <v>918</v>
      </c>
      <c r="C523" s="60" t="s">
        <v>5619</v>
      </c>
      <c r="D523" s="45" t="str">
        <f t="shared" si="8"/>
        <v>3</v>
      </c>
      <c r="I523" s="57"/>
      <c r="J523" s="80">
        <v>3796.8</v>
      </c>
      <c r="K523" s="76" t="s">
        <v>5609</v>
      </c>
      <c r="L523" s="76" t="s">
        <v>5086</v>
      </c>
      <c r="M523" s="76">
        <v>59.55</v>
      </c>
      <c r="N523" s="76">
        <v>1E-3</v>
      </c>
      <c r="O523" s="81"/>
    </row>
    <row r="524" spans="1:15" x14ac:dyDescent="0.25">
      <c r="A524" s="73" t="s">
        <v>3634</v>
      </c>
      <c r="B524" s="60" t="s">
        <v>227</v>
      </c>
      <c r="C524" s="60">
        <v>12701</v>
      </c>
      <c r="D524" s="45" t="str">
        <f t="shared" si="8"/>
        <v>1</v>
      </c>
      <c r="I524" s="57"/>
      <c r="J524" s="80">
        <v>12701</v>
      </c>
      <c r="K524" s="76"/>
      <c r="L524" s="76" t="s">
        <v>5087</v>
      </c>
      <c r="M524" s="76" t="s">
        <v>5088</v>
      </c>
      <c r="N524" s="76">
        <v>12701</v>
      </c>
      <c r="O524" s="81" t="s">
        <v>5612</v>
      </c>
    </row>
    <row r="525" spans="1:15" x14ac:dyDescent="0.25">
      <c r="A525" s="73" t="s">
        <v>3634</v>
      </c>
      <c r="B525" s="60" t="s">
        <v>230</v>
      </c>
      <c r="C525" s="60" t="s">
        <v>111</v>
      </c>
      <c r="D525" s="45" t="str">
        <f t="shared" si="8"/>
        <v>1</v>
      </c>
      <c r="I525" s="57"/>
      <c r="J525" s="80"/>
      <c r="K525" s="76"/>
      <c r="L525" s="76">
        <v>1E-3</v>
      </c>
      <c r="M525" s="76" t="s">
        <v>5089</v>
      </c>
      <c r="N525" s="76">
        <v>1E-3</v>
      </c>
      <c r="O525" s="81" t="s">
        <v>5620</v>
      </c>
    </row>
    <row r="526" spans="1:15" x14ac:dyDescent="0.25">
      <c r="A526" s="73" t="s">
        <v>3635</v>
      </c>
      <c r="B526" s="60" t="s">
        <v>919</v>
      </c>
      <c r="C526" s="60">
        <v>12701</v>
      </c>
      <c r="D526" s="45" t="str">
        <f t="shared" si="8"/>
        <v>3</v>
      </c>
      <c r="I526" s="57"/>
      <c r="J526" s="80">
        <v>12701</v>
      </c>
      <c r="K526" s="76"/>
      <c r="L526" s="76" t="s">
        <v>5087</v>
      </c>
      <c r="M526" s="76" t="s">
        <v>5088</v>
      </c>
      <c r="N526" s="76">
        <v>12701</v>
      </c>
      <c r="O526" s="81" t="s">
        <v>5612</v>
      </c>
    </row>
    <row r="527" spans="1:15" x14ac:dyDescent="0.25">
      <c r="A527" s="73" t="s">
        <v>3635</v>
      </c>
      <c r="B527" s="60" t="s">
        <v>922</v>
      </c>
      <c r="C527" s="60" t="s">
        <v>111</v>
      </c>
      <c r="D527" s="45" t="str">
        <f t="shared" si="8"/>
        <v>3</v>
      </c>
      <c r="I527" s="57"/>
      <c r="J527" s="80"/>
      <c r="K527" s="76"/>
      <c r="L527" s="76">
        <v>1E-3</v>
      </c>
      <c r="M527" s="76" t="s">
        <v>5089</v>
      </c>
      <c r="N527" s="76">
        <v>1E-3</v>
      </c>
      <c r="O527" s="81" t="s">
        <v>5620</v>
      </c>
    </row>
    <row r="528" spans="1:15" x14ac:dyDescent="0.25">
      <c r="A528" s="73" t="s">
        <v>3636</v>
      </c>
      <c r="B528" s="60" t="s">
        <v>2487</v>
      </c>
      <c r="C528" s="60" t="s">
        <v>5619</v>
      </c>
      <c r="D528" s="45" t="str">
        <f t="shared" si="8"/>
        <v>8</v>
      </c>
      <c r="I528" s="57"/>
      <c r="J528" s="80">
        <v>873.1</v>
      </c>
      <c r="K528" s="76" t="s">
        <v>5609</v>
      </c>
      <c r="L528" s="76" t="s">
        <v>5090</v>
      </c>
      <c r="M528" s="76">
        <v>30.27</v>
      </c>
      <c r="N528" s="76">
        <v>1E-3</v>
      </c>
      <c r="O528" s="81"/>
    </row>
    <row r="529" spans="1:15" x14ac:dyDescent="0.25">
      <c r="A529" s="73" t="s">
        <v>3636</v>
      </c>
      <c r="B529" s="60" t="s">
        <v>2488</v>
      </c>
      <c r="C529" s="60" t="s">
        <v>5619</v>
      </c>
      <c r="D529" s="45" t="str">
        <f t="shared" si="8"/>
        <v>9</v>
      </c>
      <c r="I529" s="57"/>
      <c r="J529" s="80">
        <v>873.1</v>
      </c>
      <c r="K529" s="76" t="s">
        <v>5609</v>
      </c>
      <c r="L529" s="76" t="s">
        <v>5090</v>
      </c>
      <c r="M529" s="76">
        <v>30.27</v>
      </c>
      <c r="N529" s="76">
        <v>1E-3</v>
      </c>
      <c r="O529" s="81"/>
    </row>
    <row r="530" spans="1:15" x14ac:dyDescent="0.25">
      <c r="A530" s="73" t="s">
        <v>3637</v>
      </c>
      <c r="B530" s="60" t="s">
        <v>228</v>
      </c>
      <c r="C530" s="60" t="s">
        <v>5619</v>
      </c>
      <c r="D530" s="45" t="str">
        <f t="shared" si="8"/>
        <v>1</v>
      </c>
      <c r="I530" s="57"/>
      <c r="J530" s="80">
        <v>2613.3000000000002</v>
      </c>
      <c r="K530" s="76" t="s">
        <v>5609</v>
      </c>
      <c r="L530" s="76" t="s">
        <v>5091</v>
      </c>
      <c r="M530" s="76">
        <v>67.47</v>
      </c>
      <c r="N530" s="76">
        <v>1E-3</v>
      </c>
      <c r="O530" s="81"/>
    </row>
    <row r="531" spans="1:15" x14ac:dyDescent="0.25">
      <c r="A531" s="73" t="s">
        <v>3637</v>
      </c>
      <c r="B531" s="60" t="s">
        <v>920</v>
      </c>
      <c r="C531" s="60" t="s">
        <v>5619</v>
      </c>
      <c r="D531" s="45" t="str">
        <f t="shared" si="8"/>
        <v>3</v>
      </c>
      <c r="I531" s="57"/>
      <c r="J531" s="80">
        <v>2613.3000000000002</v>
      </c>
      <c r="K531" s="76" t="s">
        <v>5609</v>
      </c>
      <c r="L531" s="76" t="s">
        <v>5091</v>
      </c>
      <c r="M531" s="76">
        <v>67.47</v>
      </c>
      <c r="N531" s="76">
        <v>1E-3</v>
      </c>
      <c r="O531" s="81"/>
    </row>
    <row r="532" spans="1:15" x14ac:dyDescent="0.25">
      <c r="A532" s="73" t="s">
        <v>3638</v>
      </c>
      <c r="B532" s="60" t="s">
        <v>229</v>
      </c>
      <c r="C532" s="60" t="s">
        <v>5619</v>
      </c>
      <c r="D532" s="45" t="str">
        <f t="shared" si="8"/>
        <v>1</v>
      </c>
      <c r="I532" s="57"/>
      <c r="J532" s="80">
        <v>2613.3000000000002</v>
      </c>
      <c r="K532" s="76" t="s">
        <v>5609</v>
      </c>
      <c r="L532" s="76" t="s">
        <v>5092</v>
      </c>
      <c r="M532" s="76">
        <v>301.42</v>
      </c>
      <c r="N532" s="76">
        <v>1E-3</v>
      </c>
      <c r="O532" s="81"/>
    </row>
    <row r="533" spans="1:15" x14ac:dyDescent="0.25">
      <c r="A533" s="73" t="s">
        <v>3639</v>
      </c>
      <c r="B533" s="60" t="s">
        <v>921</v>
      </c>
      <c r="C533" s="60" t="s">
        <v>5619</v>
      </c>
      <c r="D533" s="45" t="str">
        <f t="shared" si="8"/>
        <v>3</v>
      </c>
      <c r="I533" s="57"/>
      <c r="J533" s="80">
        <v>2613.3000000000002</v>
      </c>
      <c r="K533" s="76" t="s">
        <v>5609</v>
      </c>
      <c r="L533" s="76" t="s">
        <v>5092</v>
      </c>
      <c r="M533" s="76">
        <v>301.42</v>
      </c>
      <c r="N533" s="76">
        <v>1E-3</v>
      </c>
      <c r="O533" s="81"/>
    </row>
    <row r="534" spans="1:15" x14ac:dyDescent="0.25">
      <c r="A534" s="73" t="s">
        <v>3640</v>
      </c>
      <c r="B534" s="60" t="s">
        <v>231</v>
      </c>
      <c r="C534" s="60" t="s">
        <v>5619</v>
      </c>
      <c r="D534" s="45" t="str">
        <f t="shared" si="8"/>
        <v>1</v>
      </c>
      <c r="I534" s="57"/>
      <c r="J534" s="80">
        <v>1914.7</v>
      </c>
      <c r="K534" s="76" t="s">
        <v>5609</v>
      </c>
      <c r="L534" s="76" t="s">
        <v>5093</v>
      </c>
      <c r="M534" s="76">
        <v>246.11</v>
      </c>
      <c r="N534" s="76">
        <v>1E-3</v>
      </c>
      <c r="O534" s="81"/>
    </row>
    <row r="535" spans="1:15" x14ac:dyDescent="0.25">
      <c r="A535" s="73" t="s">
        <v>3641</v>
      </c>
      <c r="B535" s="60" t="s">
        <v>923</v>
      </c>
      <c r="C535" s="60" t="s">
        <v>5619</v>
      </c>
      <c r="D535" s="45" t="str">
        <f t="shared" si="8"/>
        <v>3</v>
      </c>
      <c r="I535" s="57"/>
      <c r="J535" s="80">
        <v>1914.7</v>
      </c>
      <c r="K535" s="76" t="s">
        <v>5609</v>
      </c>
      <c r="L535" s="76" t="s">
        <v>5093</v>
      </c>
      <c r="M535" s="76">
        <v>246.11</v>
      </c>
      <c r="N535" s="76">
        <v>1E-3</v>
      </c>
      <c r="O535" s="81"/>
    </row>
    <row r="536" spans="1:15" x14ac:dyDescent="0.25">
      <c r="A536" s="73" t="s">
        <v>3642</v>
      </c>
      <c r="B536" s="60" t="s">
        <v>232</v>
      </c>
      <c r="C536" s="60" t="s">
        <v>5619</v>
      </c>
      <c r="D536" s="45" t="str">
        <f t="shared" si="8"/>
        <v>1</v>
      </c>
      <c r="I536" s="57"/>
      <c r="J536" s="80">
        <v>10108.1</v>
      </c>
      <c r="K536" s="76" t="s">
        <v>5609</v>
      </c>
      <c r="L536" s="76" t="s">
        <v>5094</v>
      </c>
      <c r="M536" s="76">
        <v>348.8</v>
      </c>
      <c r="N536" s="76">
        <v>1E-3</v>
      </c>
      <c r="O536" s="81"/>
    </row>
    <row r="537" spans="1:15" x14ac:dyDescent="0.25">
      <c r="A537" s="73" t="s">
        <v>3643</v>
      </c>
      <c r="B537" s="60" t="s">
        <v>924</v>
      </c>
      <c r="C537" s="60" t="s">
        <v>5619</v>
      </c>
      <c r="D537" s="45" t="str">
        <f t="shared" si="8"/>
        <v>3</v>
      </c>
      <c r="I537" s="57"/>
      <c r="J537" s="80">
        <v>10108.1</v>
      </c>
      <c r="K537" s="76" t="s">
        <v>5609</v>
      </c>
      <c r="L537" s="76" t="s">
        <v>5094</v>
      </c>
      <c r="M537" s="76">
        <v>348.8</v>
      </c>
      <c r="N537" s="76">
        <v>1E-3</v>
      </c>
      <c r="O537" s="81"/>
    </row>
    <row r="538" spans="1:15" x14ac:dyDescent="0.25">
      <c r="A538" s="73" t="s">
        <v>3644</v>
      </c>
      <c r="B538" s="60" t="s">
        <v>1527</v>
      </c>
      <c r="C538" s="60" t="s">
        <v>111</v>
      </c>
      <c r="D538" s="45" t="str">
        <f t="shared" si="8"/>
        <v>8</v>
      </c>
      <c r="I538" s="57"/>
      <c r="J538" s="80">
        <v>0</v>
      </c>
      <c r="K538" s="76"/>
      <c r="L538" s="76" t="s">
        <v>5095</v>
      </c>
      <c r="M538" s="76">
        <v>1E-3</v>
      </c>
      <c r="N538" s="76">
        <v>1E-3</v>
      </c>
      <c r="O538" s="81"/>
    </row>
    <row r="539" spans="1:15" x14ac:dyDescent="0.25">
      <c r="A539" s="73" t="s">
        <v>3644</v>
      </c>
      <c r="B539" s="60" t="s">
        <v>1984</v>
      </c>
      <c r="C539" s="60" t="s">
        <v>111</v>
      </c>
      <c r="D539" s="45" t="str">
        <f t="shared" si="8"/>
        <v>9</v>
      </c>
      <c r="I539" s="57"/>
      <c r="J539" s="80">
        <v>0</v>
      </c>
      <c r="K539" s="76"/>
      <c r="L539" s="76" t="s">
        <v>5095</v>
      </c>
      <c r="M539" s="76">
        <v>1E-3</v>
      </c>
      <c r="N539" s="76">
        <v>1E-3</v>
      </c>
      <c r="O539" s="81"/>
    </row>
    <row r="540" spans="1:15" x14ac:dyDescent="0.25">
      <c r="A540" s="73" t="s">
        <v>3645</v>
      </c>
      <c r="B540" s="60" t="s">
        <v>574</v>
      </c>
      <c r="C540" s="60" t="s">
        <v>5619</v>
      </c>
      <c r="D540" s="45" t="str">
        <f t="shared" si="8"/>
        <v>2</v>
      </c>
      <c r="I540" s="57"/>
      <c r="J540" s="80">
        <v>0</v>
      </c>
      <c r="K540" s="76" t="s">
        <v>5609</v>
      </c>
      <c r="L540" s="76" t="s">
        <v>5096</v>
      </c>
      <c r="M540" s="76">
        <v>1E-3</v>
      </c>
      <c r="N540" s="76">
        <v>1E-3</v>
      </c>
      <c r="O540" s="81"/>
    </row>
    <row r="541" spans="1:15" x14ac:dyDescent="0.25">
      <c r="A541" s="73" t="s">
        <v>3645</v>
      </c>
      <c r="B541" s="60" t="s">
        <v>1266</v>
      </c>
      <c r="C541" s="60" t="s">
        <v>5619</v>
      </c>
      <c r="D541" s="45" t="str">
        <f t="shared" si="8"/>
        <v>4</v>
      </c>
      <c r="I541" s="57"/>
      <c r="J541" s="80">
        <v>0</v>
      </c>
      <c r="K541" s="76" t="s">
        <v>5609</v>
      </c>
      <c r="L541" s="76" t="s">
        <v>5096</v>
      </c>
      <c r="M541" s="76">
        <v>1E-3</v>
      </c>
      <c r="N541" s="76">
        <v>1E-3</v>
      </c>
      <c r="O541" s="81"/>
    </row>
    <row r="542" spans="1:15" x14ac:dyDescent="0.25">
      <c r="A542" s="73" t="s">
        <v>3646</v>
      </c>
      <c r="B542" s="60" t="s">
        <v>575</v>
      </c>
      <c r="C542" s="60" t="s">
        <v>5619</v>
      </c>
      <c r="D542" s="45" t="str">
        <f t="shared" si="8"/>
        <v>2</v>
      </c>
      <c r="I542" s="57"/>
      <c r="J542" s="80">
        <v>5247.6</v>
      </c>
      <c r="K542" s="76" t="s">
        <v>5609</v>
      </c>
      <c r="L542" s="76" t="s">
        <v>5097</v>
      </c>
      <c r="M542" s="76">
        <v>186.28</v>
      </c>
      <c r="N542" s="76">
        <v>1E-3</v>
      </c>
      <c r="O542" s="81"/>
    </row>
    <row r="543" spans="1:15" x14ac:dyDescent="0.25">
      <c r="A543" s="73" t="s">
        <v>3646</v>
      </c>
      <c r="B543" s="60" t="s">
        <v>1267</v>
      </c>
      <c r="C543" s="60" t="s">
        <v>5619</v>
      </c>
      <c r="D543" s="45" t="str">
        <f t="shared" si="8"/>
        <v>4</v>
      </c>
      <c r="I543" s="57"/>
      <c r="J543" s="80">
        <v>5247.6</v>
      </c>
      <c r="K543" s="76" t="s">
        <v>5609</v>
      </c>
      <c r="L543" s="76" t="s">
        <v>5097</v>
      </c>
      <c r="M543" s="76">
        <v>186.28</v>
      </c>
      <c r="N543" s="76">
        <v>1E-3</v>
      </c>
      <c r="O543" s="81"/>
    </row>
    <row r="544" spans="1:15" x14ac:dyDescent="0.25">
      <c r="A544" s="73" t="s">
        <v>3647</v>
      </c>
      <c r="B544" s="60" t="s">
        <v>576</v>
      </c>
      <c r="C544" s="60" t="s">
        <v>5619</v>
      </c>
      <c r="D544" s="45" t="str">
        <f t="shared" si="8"/>
        <v>2</v>
      </c>
      <c r="I544" s="57"/>
      <c r="J544" s="80">
        <v>20857.2</v>
      </c>
      <c r="K544" s="76" t="s">
        <v>5609</v>
      </c>
      <c r="L544" s="76" t="s">
        <v>5098</v>
      </c>
      <c r="M544" s="76">
        <v>248.63</v>
      </c>
      <c r="N544" s="76">
        <v>1E-3</v>
      </c>
      <c r="O544" s="81"/>
    </row>
    <row r="545" spans="1:15" x14ac:dyDescent="0.25">
      <c r="A545" s="73" t="s">
        <v>3647</v>
      </c>
      <c r="B545" s="60" t="s">
        <v>1268</v>
      </c>
      <c r="C545" s="60" t="s">
        <v>5619</v>
      </c>
      <c r="D545" s="45" t="str">
        <f t="shared" si="8"/>
        <v>4</v>
      </c>
      <c r="I545" s="57"/>
      <c r="J545" s="80">
        <v>20857.2</v>
      </c>
      <c r="K545" s="76" t="s">
        <v>5609</v>
      </c>
      <c r="L545" s="76" t="s">
        <v>5098</v>
      </c>
      <c r="M545" s="76">
        <v>248.63</v>
      </c>
      <c r="N545" s="76">
        <v>1E-3</v>
      </c>
      <c r="O545" s="81"/>
    </row>
    <row r="546" spans="1:15" x14ac:dyDescent="0.25">
      <c r="A546" s="73" t="s">
        <v>3633</v>
      </c>
      <c r="B546" s="60" t="s">
        <v>577</v>
      </c>
      <c r="C546" s="60" t="s">
        <v>5619</v>
      </c>
      <c r="D546" s="45" t="str">
        <f t="shared" si="8"/>
        <v>2</v>
      </c>
      <c r="I546" s="57"/>
      <c r="J546" s="80">
        <v>5247.6</v>
      </c>
      <c r="K546" s="76" t="s">
        <v>5609</v>
      </c>
      <c r="L546" s="76" t="s">
        <v>5099</v>
      </c>
      <c r="M546" s="76">
        <v>82.1</v>
      </c>
      <c r="N546" s="76">
        <v>1E-3</v>
      </c>
      <c r="O546" s="81"/>
    </row>
    <row r="547" spans="1:15" x14ac:dyDescent="0.25">
      <c r="A547" s="73" t="s">
        <v>3633</v>
      </c>
      <c r="B547" s="60" t="s">
        <v>1269</v>
      </c>
      <c r="C547" s="60" t="s">
        <v>5619</v>
      </c>
      <c r="D547" s="45" t="str">
        <f t="shared" si="8"/>
        <v>4</v>
      </c>
      <c r="I547" s="57"/>
      <c r="J547" s="80">
        <v>5247.6</v>
      </c>
      <c r="K547" s="76" t="s">
        <v>5609</v>
      </c>
      <c r="L547" s="76" t="s">
        <v>5099</v>
      </c>
      <c r="M547" s="76">
        <v>82.1</v>
      </c>
      <c r="N547" s="76">
        <v>1E-3</v>
      </c>
      <c r="O547" s="81"/>
    </row>
    <row r="548" spans="1:15" x14ac:dyDescent="0.25">
      <c r="A548" s="73" t="s">
        <v>3648</v>
      </c>
      <c r="B548" s="60" t="s">
        <v>578</v>
      </c>
      <c r="C548" s="60">
        <v>12701</v>
      </c>
      <c r="D548" s="45" t="str">
        <f t="shared" si="8"/>
        <v>2</v>
      </c>
      <c r="I548" s="57"/>
      <c r="J548" s="80">
        <v>12701</v>
      </c>
      <c r="K548" s="76"/>
      <c r="L548" s="76" t="s">
        <v>5087</v>
      </c>
      <c r="M548" s="76" t="s">
        <v>5088</v>
      </c>
      <c r="N548" s="76">
        <v>12701</v>
      </c>
      <c r="O548" s="81" t="s">
        <v>5612</v>
      </c>
    </row>
    <row r="549" spans="1:15" x14ac:dyDescent="0.25">
      <c r="A549" s="73" t="s">
        <v>3648</v>
      </c>
      <c r="B549" s="60" t="s">
        <v>579</v>
      </c>
      <c r="C549" s="60" t="s">
        <v>111</v>
      </c>
      <c r="D549" s="45" t="str">
        <f t="shared" si="8"/>
        <v>2</v>
      </c>
      <c r="I549" s="57"/>
      <c r="J549" s="80"/>
      <c r="K549" s="76"/>
      <c r="L549" s="76">
        <v>1E-3</v>
      </c>
      <c r="M549" s="76" t="s">
        <v>5089</v>
      </c>
      <c r="N549" s="76">
        <v>1E-3</v>
      </c>
      <c r="O549" s="81" t="s">
        <v>5620</v>
      </c>
    </row>
    <row r="550" spans="1:15" x14ac:dyDescent="0.25">
      <c r="A550" s="73" t="s">
        <v>3649</v>
      </c>
      <c r="B550" s="60" t="s">
        <v>1270</v>
      </c>
      <c r="C550" s="60">
        <v>12701</v>
      </c>
      <c r="D550" s="45" t="str">
        <f t="shared" si="8"/>
        <v>4</v>
      </c>
      <c r="I550" s="57"/>
      <c r="J550" s="80">
        <v>12701</v>
      </c>
      <c r="K550" s="76"/>
      <c r="L550" s="76" t="s">
        <v>5087</v>
      </c>
      <c r="M550" s="76" t="s">
        <v>5088</v>
      </c>
      <c r="N550" s="76">
        <v>12701</v>
      </c>
      <c r="O550" s="81" t="s">
        <v>5612</v>
      </c>
    </row>
    <row r="551" spans="1:15" x14ac:dyDescent="0.25">
      <c r="A551" s="73" t="s">
        <v>3649</v>
      </c>
      <c r="B551" s="60" t="s">
        <v>1271</v>
      </c>
      <c r="C551" s="60" t="s">
        <v>111</v>
      </c>
      <c r="D551" s="45" t="str">
        <f t="shared" si="8"/>
        <v>4</v>
      </c>
      <c r="I551" s="57"/>
      <c r="J551" s="80"/>
      <c r="K551" s="76"/>
      <c r="L551" s="76">
        <v>1E-3</v>
      </c>
      <c r="M551" s="76" t="s">
        <v>5089</v>
      </c>
      <c r="N551" s="76">
        <v>1E-3</v>
      </c>
      <c r="O551" s="81" t="s">
        <v>5620</v>
      </c>
    </row>
    <row r="552" spans="1:15" x14ac:dyDescent="0.25">
      <c r="A552" s="73" t="s">
        <v>3641</v>
      </c>
      <c r="B552" s="60" t="s">
        <v>580</v>
      </c>
      <c r="C552" s="60" t="s">
        <v>5619</v>
      </c>
      <c r="D552" s="45" t="str">
        <f t="shared" si="8"/>
        <v>2</v>
      </c>
      <c r="I552" s="57"/>
      <c r="J552" s="80">
        <v>2128.9</v>
      </c>
      <c r="K552" s="76" t="s">
        <v>5609</v>
      </c>
      <c r="L552" s="76" t="s">
        <v>5093</v>
      </c>
      <c r="M552" s="76">
        <v>273.64</v>
      </c>
      <c r="N552" s="76">
        <v>1E-3</v>
      </c>
      <c r="O552" s="81"/>
    </row>
    <row r="553" spans="1:15" x14ac:dyDescent="0.25">
      <c r="A553" s="73" t="s">
        <v>3641</v>
      </c>
      <c r="B553" s="60" t="s">
        <v>1272</v>
      </c>
      <c r="C553" s="60" t="s">
        <v>5619</v>
      </c>
      <c r="D553" s="45" t="str">
        <f t="shared" si="8"/>
        <v>4</v>
      </c>
      <c r="I553" s="57"/>
      <c r="J553" s="80">
        <v>2128.9</v>
      </c>
      <c r="K553" s="76" t="s">
        <v>5609</v>
      </c>
      <c r="L553" s="76" t="s">
        <v>5093</v>
      </c>
      <c r="M553" s="76">
        <v>273.64</v>
      </c>
      <c r="N553" s="76">
        <v>1E-3</v>
      </c>
      <c r="O553" s="81"/>
    </row>
    <row r="554" spans="1:15" x14ac:dyDescent="0.25">
      <c r="A554" s="73" t="s">
        <v>3650</v>
      </c>
      <c r="B554" s="60" t="s">
        <v>233</v>
      </c>
      <c r="C554" s="60" t="s">
        <v>5619</v>
      </c>
      <c r="D554" s="45" t="str">
        <f t="shared" si="8"/>
        <v>1</v>
      </c>
      <c r="I554" s="57"/>
      <c r="J554" s="80">
        <v>0</v>
      </c>
      <c r="K554" s="76" t="s">
        <v>5609</v>
      </c>
      <c r="L554" s="76" t="s">
        <v>5100</v>
      </c>
      <c r="M554" s="76">
        <v>1E-3</v>
      </c>
      <c r="N554" s="76">
        <v>1E-3</v>
      </c>
      <c r="O554" s="81"/>
    </row>
    <row r="555" spans="1:15" x14ac:dyDescent="0.25">
      <c r="A555" s="73" t="s">
        <v>3650</v>
      </c>
      <c r="B555" s="60" t="s">
        <v>2489</v>
      </c>
      <c r="C555" s="60" t="s">
        <v>5619</v>
      </c>
      <c r="D555" s="45" t="str">
        <f t="shared" si="8"/>
        <v>3</v>
      </c>
      <c r="I555" s="57"/>
      <c r="J555" s="80">
        <v>0</v>
      </c>
      <c r="K555" s="76" t="s">
        <v>5609</v>
      </c>
      <c r="L555" s="76" t="s">
        <v>5100</v>
      </c>
      <c r="M555" s="76">
        <v>1E-3</v>
      </c>
      <c r="N555" s="76">
        <v>1E-3</v>
      </c>
      <c r="O555" s="81"/>
    </row>
    <row r="556" spans="1:15" x14ac:dyDescent="0.25">
      <c r="A556" s="73" t="s">
        <v>3651</v>
      </c>
      <c r="B556" s="60" t="s">
        <v>234</v>
      </c>
      <c r="C556" s="60">
        <v>9815.7999999999993</v>
      </c>
      <c r="D556" s="45" t="str">
        <f t="shared" si="8"/>
        <v>1</v>
      </c>
      <c r="I556" s="57"/>
      <c r="J556" s="80">
        <v>9815.7999999999993</v>
      </c>
      <c r="K556" s="76"/>
      <c r="L556" s="76" t="s">
        <v>5101</v>
      </c>
      <c r="M556" s="76">
        <v>347.34</v>
      </c>
      <c r="N556" s="76">
        <v>9815.7999999999993</v>
      </c>
      <c r="O556" s="81"/>
    </row>
    <row r="557" spans="1:15" x14ac:dyDescent="0.25">
      <c r="A557" s="73" t="s">
        <v>3651</v>
      </c>
      <c r="B557" s="60" t="s">
        <v>925</v>
      </c>
      <c r="C557" s="60">
        <v>9815.7999999999993</v>
      </c>
      <c r="D557" s="45" t="str">
        <f t="shared" si="8"/>
        <v>3</v>
      </c>
      <c r="I557" s="57"/>
      <c r="J557" s="80">
        <v>9815.7999999999993</v>
      </c>
      <c r="K557" s="76"/>
      <c r="L557" s="76" t="s">
        <v>5101</v>
      </c>
      <c r="M557" s="76">
        <v>347.34</v>
      </c>
      <c r="N557" s="76">
        <v>9815.7999999999993</v>
      </c>
      <c r="O557" s="81"/>
    </row>
    <row r="558" spans="1:15" x14ac:dyDescent="0.25">
      <c r="A558" s="73" t="s">
        <v>3652</v>
      </c>
      <c r="B558" s="60" t="s">
        <v>235</v>
      </c>
      <c r="C558" s="60">
        <v>9922</v>
      </c>
      <c r="D558" s="45" t="str">
        <f t="shared" si="8"/>
        <v>1</v>
      </c>
      <c r="I558" s="57"/>
      <c r="J558" s="80">
        <v>9922</v>
      </c>
      <c r="K558" s="76"/>
      <c r="L558" s="76" t="s">
        <v>5101</v>
      </c>
      <c r="M558" s="76">
        <v>351.1</v>
      </c>
      <c r="N558" s="76">
        <v>9922</v>
      </c>
      <c r="O558" s="81"/>
    </row>
    <row r="559" spans="1:15" x14ac:dyDescent="0.25">
      <c r="A559" s="73" t="s">
        <v>3652</v>
      </c>
      <c r="B559" s="60" t="s">
        <v>926</v>
      </c>
      <c r="C559" s="60">
        <v>9922</v>
      </c>
      <c r="D559" s="45" t="str">
        <f t="shared" si="8"/>
        <v>3</v>
      </c>
      <c r="I559" s="57"/>
      <c r="J559" s="80">
        <v>9922</v>
      </c>
      <c r="K559" s="76"/>
      <c r="L559" s="76" t="s">
        <v>5101</v>
      </c>
      <c r="M559" s="76">
        <v>351.1</v>
      </c>
      <c r="N559" s="76">
        <v>9922</v>
      </c>
      <c r="O559" s="81"/>
    </row>
    <row r="560" spans="1:15" x14ac:dyDescent="0.25">
      <c r="A560" s="73" t="s">
        <v>3653</v>
      </c>
      <c r="B560" s="60" t="s">
        <v>2490</v>
      </c>
      <c r="C560" s="60" t="s">
        <v>5619</v>
      </c>
      <c r="D560" s="45" t="str">
        <f t="shared" si="8"/>
        <v>1</v>
      </c>
      <c r="I560" s="57"/>
      <c r="J560" s="80">
        <v>2299.8000000000002</v>
      </c>
      <c r="K560" s="76" t="s">
        <v>5609</v>
      </c>
      <c r="L560" s="76" t="s">
        <v>5102</v>
      </c>
      <c r="M560" s="76">
        <v>400</v>
      </c>
      <c r="N560" s="76">
        <v>1E-3</v>
      </c>
      <c r="O560" s="81"/>
    </row>
    <row r="561" spans="1:15" x14ac:dyDescent="0.25">
      <c r="A561" s="73" t="s">
        <v>3653</v>
      </c>
      <c r="B561" s="60" t="s">
        <v>2491</v>
      </c>
      <c r="C561" s="60" t="s">
        <v>5619</v>
      </c>
      <c r="D561" s="45" t="str">
        <f t="shared" si="8"/>
        <v>3</v>
      </c>
      <c r="I561" s="57"/>
      <c r="J561" s="80">
        <v>2299.8000000000002</v>
      </c>
      <c r="K561" s="76" t="s">
        <v>5609</v>
      </c>
      <c r="L561" s="76" t="s">
        <v>5102</v>
      </c>
      <c r="M561" s="76">
        <v>400</v>
      </c>
      <c r="N561" s="76">
        <v>1E-3</v>
      </c>
      <c r="O561" s="81"/>
    </row>
    <row r="562" spans="1:15" x14ac:dyDescent="0.25">
      <c r="A562" s="73" t="s">
        <v>3654</v>
      </c>
      <c r="B562" s="60" t="s">
        <v>2492</v>
      </c>
      <c r="C562" s="60" t="s">
        <v>5619</v>
      </c>
      <c r="D562" s="45" t="str">
        <f t="shared" si="8"/>
        <v>1</v>
      </c>
      <c r="I562" s="57"/>
      <c r="J562" s="80">
        <v>875.8</v>
      </c>
      <c r="K562" s="76" t="s">
        <v>5609</v>
      </c>
      <c r="L562" s="76" t="s">
        <v>5103</v>
      </c>
      <c r="M562" s="76">
        <v>400</v>
      </c>
      <c r="N562" s="76">
        <v>1E-3</v>
      </c>
      <c r="O562" s="81"/>
    </row>
    <row r="563" spans="1:15" x14ac:dyDescent="0.25">
      <c r="A563" s="73" t="s">
        <v>3653</v>
      </c>
      <c r="B563" s="60" t="s">
        <v>2493</v>
      </c>
      <c r="C563" s="60" t="s">
        <v>5619</v>
      </c>
      <c r="D563" s="45" t="str">
        <f t="shared" si="8"/>
        <v>3</v>
      </c>
      <c r="I563" s="57"/>
      <c r="J563" s="80">
        <v>875.8</v>
      </c>
      <c r="K563" s="76" t="s">
        <v>5609</v>
      </c>
      <c r="L563" s="76" t="s">
        <v>5103</v>
      </c>
      <c r="M563" s="76">
        <v>400</v>
      </c>
      <c r="N563" s="76">
        <v>1E-3</v>
      </c>
      <c r="O563" s="81"/>
    </row>
    <row r="564" spans="1:15" x14ac:dyDescent="0.25">
      <c r="A564" s="73" t="s">
        <v>3655</v>
      </c>
      <c r="B564" s="60" t="s">
        <v>2494</v>
      </c>
      <c r="C564" s="60" t="s">
        <v>5619</v>
      </c>
      <c r="D564" s="45" t="str">
        <f t="shared" si="8"/>
        <v>1</v>
      </c>
      <c r="I564" s="57"/>
      <c r="J564" s="80">
        <v>8812.5</v>
      </c>
      <c r="K564" s="76" t="s">
        <v>5609</v>
      </c>
      <c r="L564" s="76" t="s">
        <v>5104</v>
      </c>
      <c r="M564" s="76">
        <v>177.42</v>
      </c>
      <c r="N564" s="76">
        <v>1E-3</v>
      </c>
      <c r="O564" s="81"/>
    </row>
    <row r="565" spans="1:15" x14ac:dyDescent="0.25">
      <c r="A565" s="73" t="s">
        <v>3655</v>
      </c>
      <c r="B565" s="60" t="s">
        <v>2495</v>
      </c>
      <c r="C565" s="60" t="s">
        <v>5619</v>
      </c>
      <c r="D565" s="45" t="str">
        <f t="shared" si="8"/>
        <v>3</v>
      </c>
      <c r="I565" s="57"/>
      <c r="J565" s="80">
        <v>8812.5</v>
      </c>
      <c r="K565" s="76" t="s">
        <v>5609</v>
      </c>
      <c r="L565" s="76" t="s">
        <v>5104</v>
      </c>
      <c r="M565" s="76">
        <v>177.42</v>
      </c>
      <c r="N565" s="76">
        <v>1E-3</v>
      </c>
      <c r="O565" s="81"/>
    </row>
    <row r="566" spans="1:15" x14ac:dyDescent="0.25">
      <c r="A566" s="73" t="s">
        <v>3656</v>
      </c>
      <c r="B566" s="60" t="s">
        <v>2496</v>
      </c>
      <c r="C566" s="60" t="s">
        <v>5619</v>
      </c>
      <c r="D566" s="45" t="str">
        <f t="shared" si="8"/>
        <v>1</v>
      </c>
      <c r="I566" s="57"/>
      <c r="J566" s="80">
        <v>4535.3999999999996</v>
      </c>
      <c r="K566" s="76" t="s">
        <v>5609</v>
      </c>
      <c r="L566" s="76" t="s">
        <v>5105</v>
      </c>
      <c r="M566" s="76">
        <v>400</v>
      </c>
      <c r="N566" s="76">
        <v>1E-3</v>
      </c>
      <c r="O566" s="81"/>
    </row>
    <row r="567" spans="1:15" x14ac:dyDescent="0.25">
      <c r="A567" s="73" t="s">
        <v>3656</v>
      </c>
      <c r="B567" s="60" t="s">
        <v>2497</v>
      </c>
      <c r="C567" s="60" t="s">
        <v>5619</v>
      </c>
      <c r="D567" s="45" t="str">
        <f t="shared" si="8"/>
        <v>3</v>
      </c>
      <c r="I567" s="57"/>
      <c r="J567" s="80">
        <v>4535.3999999999996</v>
      </c>
      <c r="K567" s="76" t="s">
        <v>5609</v>
      </c>
      <c r="L567" s="76" t="s">
        <v>5105</v>
      </c>
      <c r="M567" s="76">
        <v>400</v>
      </c>
      <c r="N567" s="76">
        <v>1E-3</v>
      </c>
      <c r="O567" s="81"/>
    </row>
    <row r="568" spans="1:15" x14ac:dyDescent="0.25">
      <c r="A568" s="73" t="s">
        <v>3657</v>
      </c>
      <c r="B568" s="60" t="s">
        <v>2498</v>
      </c>
      <c r="C568" s="60" t="s">
        <v>5619</v>
      </c>
      <c r="D568" s="45" t="str">
        <f t="shared" si="8"/>
        <v>1</v>
      </c>
      <c r="I568" s="57"/>
      <c r="J568" s="80">
        <v>0</v>
      </c>
      <c r="K568" s="76" t="s">
        <v>5609</v>
      </c>
      <c r="L568" s="76" t="s">
        <v>5106</v>
      </c>
      <c r="M568" s="76">
        <v>1E-3</v>
      </c>
      <c r="N568" s="76">
        <v>1E-3</v>
      </c>
      <c r="O568" s="81"/>
    </row>
    <row r="569" spans="1:15" x14ac:dyDescent="0.25">
      <c r="A569" s="73" t="s">
        <v>3657</v>
      </c>
      <c r="B569" s="60" t="s">
        <v>2499</v>
      </c>
      <c r="C569" s="60" t="s">
        <v>5619</v>
      </c>
      <c r="D569" s="45" t="str">
        <f t="shared" si="8"/>
        <v>3</v>
      </c>
      <c r="I569" s="57"/>
      <c r="J569" s="80">
        <v>0</v>
      </c>
      <c r="K569" s="76" t="s">
        <v>5609</v>
      </c>
      <c r="L569" s="76" t="s">
        <v>5106</v>
      </c>
      <c r="M569" s="76">
        <v>1E-3</v>
      </c>
      <c r="N569" s="76">
        <v>1E-3</v>
      </c>
      <c r="O569" s="81"/>
    </row>
    <row r="570" spans="1:15" x14ac:dyDescent="0.25">
      <c r="A570" s="73" t="s">
        <v>3658</v>
      </c>
      <c r="B570" s="60" t="s">
        <v>2500</v>
      </c>
      <c r="C570" s="60" t="s">
        <v>5619</v>
      </c>
      <c r="D570" s="45" t="str">
        <f t="shared" si="8"/>
        <v>1</v>
      </c>
      <c r="I570" s="57"/>
      <c r="J570" s="80">
        <v>0</v>
      </c>
      <c r="K570" s="76" t="s">
        <v>5609</v>
      </c>
      <c r="L570" s="76" t="s">
        <v>5106</v>
      </c>
      <c r="M570" s="76">
        <v>1E-3</v>
      </c>
      <c r="N570" s="76">
        <v>1E-3</v>
      </c>
      <c r="O570" s="81"/>
    </row>
    <row r="571" spans="1:15" x14ac:dyDescent="0.25">
      <c r="A571" s="73" t="s">
        <v>3658</v>
      </c>
      <c r="B571" s="60" t="s">
        <v>2501</v>
      </c>
      <c r="C571" s="60" t="s">
        <v>5619</v>
      </c>
      <c r="D571" s="45" t="str">
        <f t="shared" si="8"/>
        <v>3</v>
      </c>
      <c r="I571" s="57"/>
      <c r="J571" s="80">
        <v>0</v>
      </c>
      <c r="K571" s="76" t="s">
        <v>5609</v>
      </c>
      <c r="L571" s="76" t="s">
        <v>5106</v>
      </c>
      <c r="M571" s="76">
        <v>1E-3</v>
      </c>
      <c r="N571" s="76">
        <v>1E-3</v>
      </c>
      <c r="O571" s="81"/>
    </row>
    <row r="572" spans="1:15" x14ac:dyDescent="0.25">
      <c r="A572" s="73" t="s">
        <v>3659</v>
      </c>
      <c r="B572" s="60" t="s">
        <v>2502</v>
      </c>
      <c r="C572" s="60" t="s">
        <v>5619</v>
      </c>
      <c r="D572" s="45" t="str">
        <f t="shared" si="8"/>
        <v>1</v>
      </c>
      <c r="I572" s="57"/>
      <c r="J572" s="80">
        <v>0</v>
      </c>
      <c r="K572" s="76" t="s">
        <v>5609</v>
      </c>
      <c r="L572" s="76" t="s">
        <v>5107</v>
      </c>
      <c r="M572" s="76">
        <v>1E-3</v>
      </c>
      <c r="N572" s="76">
        <v>1E-3</v>
      </c>
      <c r="O572" s="81"/>
    </row>
    <row r="573" spans="1:15" x14ac:dyDescent="0.25">
      <c r="A573" s="73" t="s">
        <v>3658</v>
      </c>
      <c r="B573" s="60" t="s">
        <v>2503</v>
      </c>
      <c r="C573" s="60" t="s">
        <v>5619</v>
      </c>
      <c r="D573" s="45" t="str">
        <f t="shared" si="8"/>
        <v>3</v>
      </c>
      <c r="I573" s="57"/>
      <c r="J573" s="80">
        <v>0</v>
      </c>
      <c r="K573" s="76" t="s">
        <v>5609</v>
      </c>
      <c r="L573" s="76" t="s">
        <v>5107</v>
      </c>
      <c r="M573" s="76">
        <v>1E-3</v>
      </c>
      <c r="N573" s="76">
        <v>1E-3</v>
      </c>
      <c r="O573" s="81"/>
    </row>
    <row r="574" spans="1:15" x14ac:dyDescent="0.25">
      <c r="A574" s="73" t="s">
        <v>3660</v>
      </c>
      <c r="B574" s="60" t="s">
        <v>2504</v>
      </c>
      <c r="C574" s="60" t="s">
        <v>5109</v>
      </c>
      <c r="D574" s="45" t="str">
        <f t="shared" si="8"/>
        <v>1</v>
      </c>
      <c r="I574" s="57"/>
      <c r="J574" s="80" t="s">
        <v>5109</v>
      </c>
      <c r="K574" s="76"/>
      <c r="L574" s="76" t="s">
        <v>5108</v>
      </c>
      <c r="M574" s="76">
        <v>356</v>
      </c>
      <c r="N574" s="76" t="s">
        <v>5109</v>
      </c>
      <c r="O574" s="81"/>
    </row>
    <row r="575" spans="1:15" x14ac:dyDescent="0.25">
      <c r="A575" s="73" t="s">
        <v>3660</v>
      </c>
      <c r="B575" s="60" t="s">
        <v>2505</v>
      </c>
      <c r="C575" s="60" t="s">
        <v>5109</v>
      </c>
      <c r="D575" s="45" t="str">
        <f t="shared" si="8"/>
        <v>3</v>
      </c>
      <c r="I575" s="57"/>
      <c r="J575" s="80" t="s">
        <v>5109</v>
      </c>
      <c r="K575" s="76"/>
      <c r="L575" s="76" t="s">
        <v>5108</v>
      </c>
      <c r="M575" s="76">
        <v>356</v>
      </c>
      <c r="N575" s="76" t="s">
        <v>5109</v>
      </c>
      <c r="O575" s="81"/>
    </row>
    <row r="576" spans="1:15" x14ac:dyDescent="0.25">
      <c r="A576" s="73" t="s">
        <v>3661</v>
      </c>
      <c r="B576" s="60" t="s">
        <v>236</v>
      </c>
      <c r="C576" s="60" t="s">
        <v>5111</v>
      </c>
      <c r="D576" s="45" t="str">
        <f t="shared" si="8"/>
        <v>1</v>
      </c>
      <c r="I576" s="57"/>
      <c r="J576" s="80" t="s">
        <v>5111</v>
      </c>
      <c r="K576" s="76"/>
      <c r="L576" s="76" t="s">
        <v>5110</v>
      </c>
      <c r="M576" s="76">
        <v>356</v>
      </c>
      <c r="N576" s="76" t="s">
        <v>5111</v>
      </c>
      <c r="O576" s="81"/>
    </row>
    <row r="577" spans="1:15" x14ac:dyDescent="0.25">
      <c r="A577" s="73" t="s">
        <v>3661</v>
      </c>
      <c r="B577" s="60" t="s">
        <v>927</v>
      </c>
      <c r="C577" s="60" t="s">
        <v>5111</v>
      </c>
      <c r="D577" s="45" t="str">
        <f t="shared" si="8"/>
        <v>3</v>
      </c>
      <c r="I577" s="57"/>
      <c r="J577" s="80" t="s">
        <v>5111</v>
      </c>
      <c r="K577" s="76"/>
      <c r="L577" s="76" t="s">
        <v>5110</v>
      </c>
      <c r="M577" s="76">
        <v>356</v>
      </c>
      <c r="N577" s="76" t="s">
        <v>5111</v>
      </c>
      <c r="O577" s="81"/>
    </row>
    <row r="578" spans="1:15" x14ac:dyDescent="0.25">
      <c r="A578" s="73" t="s">
        <v>3662</v>
      </c>
      <c r="B578" s="60" t="s">
        <v>581</v>
      </c>
      <c r="C578" s="60" t="s">
        <v>5113</v>
      </c>
      <c r="D578" s="45" t="str">
        <f t="shared" si="8"/>
        <v>2</v>
      </c>
      <c r="I578" s="57"/>
      <c r="J578" s="80" t="s">
        <v>5113</v>
      </c>
      <c r="K578" s="76"/>
      <c r="L578" s="76" t="s">
        <v>5112</v>
      </c>
      <c r="M578" s="76">
        <v>341.49</v>
      </c>
      <c r="N578" s="76" t="s">
        <v>5113</v>
      </c>
      <c r="O578" s="81"/>
    </row>
    <row r="579" spans="1:15" x14ac:dyDescent="0.25">
      <c r="A579" s="73" t="s">
        <v>3662</v>
      </c>
      <c r="B579" s="60" t="s">
        <v>1273</v>
      </c>
      <c r="C579" s="60" t="s">
        <v>5113</v>
      </c>
      <c r="D579" s="45" t="str">
        <f t="shared" ref="D579:D642" si="9">LEFT(B579,1)</f>
        <v>4</v>
      </c>
      <c r="I579" s="57"/>
      <c r="J579" s="80" t="s">
        <v>5113</v>
      </c>
      <c r="K579" s="76"/>
      <c r="L579" s="76" t="s">
        <v>5112</v>
      </c>
      <c r="M579" s="76">
        <v>341.49</v>
      </c>
      <c r="N579" s="76" t="s">
        <v>5113</v>
      </c>
      <c r="O579" s="81"/>
    </row>
    <row r="580" spans="1:15" x14ac:dyDescent="0.25">
      <c r="A580" s="73" t="s">
        <v>3663</v>
      </c>
      <c r="B580" s="60" t="s">
        <v>2506</v>
      </c>
      <c r="C580" s="60" t="s">
        <v>5619</v>
      </c>
      <c r="D580" s="45" t="str">
        <f t="shared" si="9"/>
        <v>1</v>
      </c>
      <c r="I580" s="57"/>
      <c r="J580" s="80">
        <v>3207</v>
      </c>
      <c r="K580" s="76" t="s">
        <v>5609</v>
      </c>
      <c r="L580" s="76" t="s">
        <v>5114</v>
      </c>
      <c r="M580" s="76">
        <v>213.52</v>
      </c>
      <c r="N580" s="76">
        <v>1E-3</v>
      </c>
      <c r="O580" s="81"/>
    </row>
    <row r="581" spans="1:15" x14ac:dyDescent="0.25">
      <c r="A581" s="73" t="s">
        <v>3664</v>
      </c>
      <c r="B581" s="60" t="s">
        <v>2507</v>
      </c>
      <c r="C581" s="60" t="s">
        <v>5619</v>
      </c>
      <c r="D581" s="45" t="str">
        <f t="shared" si="9"/>
        <v>3</v>
      </c>
      <c r="I581" s="57"/>
      <c r="J581" s="80">
        <v>3207</v>
      </c>
      <c r="K581" s="76" t="s">
        <v>5609</v>
      </c>
      <c r="L581" s="76" t="s">
        <v>5114</v>
      </c>
      <c r="M581" s="76">
        <v>213.52</v>
      </c>
      <c r="N581" s="76">
        <v>1E-3</v>
      </c>
      <c r="O581" s="81"/>
    </row>
    <row r="582" spans="1:15" x14ac:dyDescent="0.25">
      <c r="A582" s="73" t="s">
        <v>3665</v>
      </c>
      <c r="B582" s="60" t="s">
        <v>2508</v>
      </c>
      <c r="C582" s="60" t="s">
        <v>111</v>
      </c>
      <c r="D582" s="45" t="str">
        <f t="shared" si="9"/>
        <v>1</v>
      </c>
      <c r="I582" s="57"/>
      <c r="J582" s="80">
        <v>0</v>
      </c>
      <c r="K582" s="76"/>
      <c r="L582" s="76">
        <v>1E-3</v>
      </c>
      <c r="M582" s="76">
        <v>1E-3</v>
      </c>
      <c r="N582" s="76">
        <v>1E-3</v>
      </c>
      <c r="O582" s="81"/>
    </row>
    <row r="583" spans="1:15" x14ac:dyDescent="0.25">
      <c r="A583" s="73" t="s">
        <v>3665</v>
      </c>
      <c r="B583" s="60" t="s">
        <v>2509</v>
      </c>
      <c r="C583" s="60" t="s">
        <v>111</v>
      </c>
      <c r="D583" s="45" t="str">
        <f t="shared" si="9"/>
        <v>2</v>
      </c>
      <c r="I583" s="57"/>
      <c r="J583" s="80">
        <v>0</v>
      </c>
      <c r="K583" s="76"/>
      <c r="L583" s="76">
        <v>1E-3</v>
      </c>
      <c r="M583" s="76">
        <v>1E-3</v>
      </c>
      <c r="N583" s="76">
        <v>1E-3</v>
      </c>
      <c r="O583" s="81"/>
    </row>
    <row r="584" spans="1:15" x14ac:dyDescent="0.25">
      <c r="A584" s="73" t="s">
        <v>3665</v>
      </c>
      <c r="B584" s="60" t="s">
        <v>2510</v>
      </c>
      <c r="C584" s="60" t="s">
        <v>111</v>
      </c>
      <c r="D584" s="45" t="str">
        <f t="shared" si="9"/>
        <v>3</v>
      </c>
      <c r="I584" s="57"/>
      <c r="J584" s="80">
        <v>0</v>
      </c>
      <c r="K584" s="76"/>
      <c r="L584" s="76">
        <v>1E-3</v>
      </c>
      <c r="M584" s="76">
        <v>1E-3</v>
      </c>
      <c r="N584" s="76">
        <v>1E-3</v>
      </c>
      <c r="O584" s="81"/>
    </row>
    <row r="585" spans="1:15" x14ac:dyDescent="0.25">
      <c r="A585" s="73" t="s">
        <v>3665</v>
      </c>
      <c r="B585" s="60" t="s">
        <v>2511</v>
      </c>
      <c r="C585" s="60" t="s">
        <v>111</v>
      </c>
      <c r="D585" s="45" t="str">
        <f t="shared" si="9"/>
        <v>4</v>
      </c>
      <c r="I585" s="57"/>
      <c r="J585" s="80">
        <v>0</v>
      </c>
      <c r="K585" s="76"/>
      <c r="L585" s="76">
        <v>1E-3</v>
      </c>
      <c r="M585" s="76">
        <v>1E-3</v>
      </c>
      <c r="N585" s="76">
        <v>1E-3</v>
      </c>
      <c r="O585" s="81"/>
    </row>
    <row r="586" spans="1:15" x14ac:dyDescent="0.25">
      <c r="A586" s="73" t="s">
        <v>3666</v>
      </c>
      <c r="B586" s="60" t="s">
        <v>2512</v>
      </c>
      <c r="C586" s="60" t="s">
        <v>111</v>
      </c>
      <c r="D586" s="45" t="str">
        <f t="shared" si="9"/>
        <v>1</v>
      </c>
      <c r="I586" s="57"/>
      <c r="J586" s="80">
        <v>0</v>
      </c>
      <c r="K586" s="76"/>
      <c r="L586" s="76">
        <v>1E-3</v>
      </c>
      <c r="M586" s="76">
        <v>400</v>
      </c>
      <c r="N586" s="76">
        <v>1E-3</v>
      </c>
      <c r="O586" s="81"/>
    </row>
    <row r="587" spans="1:15" x14ac:dyDescent="0.25">
      <c r="A587" s="73" t="s">
        <v>3666</v>
      </c>
      <c r="B587" s="60" t="s">
        <v>2513</v>
      </c>
      <c r="C587" s="60" t="s">
        <v>111</v>
      </c>
      <c r="D587" s="45" t="str">
        <f t="shared" si="9"/>
        <v>2</v>
      </c>
      <c r="I587" s="57"/>
      <c r="J587" s="80">
        <v>0</v>
      </c>
      <c r="K587" s="76"/>
      <c r="L587" s="76">
        <v>1E-3</v>
      </c>
      <c r="M587" s="76">
        <v>400</v>
      </c>
      <c r="N587" s="76">
        <v>1E-3</v>
      </c>
      <c r="O587" s="81"/>
    </row>
    <row r="588" spans="1:15" x14ac:dyDescent="0.25">
      <c r="A588" s="73" t="s">
        <v>3666</v>
      </c>
      <c r="B588" s="60" t="s">
        <v>2514</v>
      </c>
      <c r="C588" s="60" t="s">
        <v>111</v>
      </c>
      <c r="D588" s="45" t="str">
        <f t="shared" si="9"/>
        <v>3</v>
      </c>
      <c r="I588" s="57"/>
      <c r="J588" s="80">
        <v>0</v>
      </c>
      <c r="K588" s="76"/>
      <c r="L588" s="76">
        <v>1E-3</v>
      </c>
      <c r="M588" s="76">
        <v>400</v>
      </c>
      <c r="N588" s="76">
        <v>1E-3</v>
      </c>
      <c r="O588" s="81"/>
    </row>
    <row r="589" spans="1:15" x14ac:dyDescent="0.25">
      <c r="A589" s="73" t="s">
        <v>3666</v>
      </c>
      <c r="B589" s="60" t="s">
        <v>2515</v>
      </c>
      <c r="C589" s="60" t="s">
        <v>111</v>
      </c>
      <c r="D589" s="45" t="str">
        <f t="shared" si="9"/>
        <v>4</v>
      </c>
      <c r="I589" s="57"/>
      <c r="J589" s="80">
        <v>0</v>
      </c>
      <c r="K589" s="76"/>
      <c r="L589" s="76">
        <v>1E-3</v>
      </c>
      <c r="M589" s="76">
        <v>400</v>
      </c>
      <c r="N589" s="76">
        <v>1E-3</v>
      </c>
      <c r="O589" s="81"/>
    </row>
    <row r="590" spans="1:15" x14ac:dyDescent="0.25">
      <c r="A590" s="73" t="s">
        <v>3667</v>
      </c>
      <c r="B590" s="60" t="s">
        <v>2516</v>
      </c>
      <c r="C590" s="60" t="s">
        <v>111</v>
      </c>
      <c r="D590" s="45" t="str">
        <f t="shared" si="9"/>
        <v>1</v>
      </c>
      <c r="I590" s="57"/>
      <c r="J590" s="80">
        <v>0</v>
      </c>
      <c r="K590" s="76"/>
      <c r="L590" s="76">
        <v>1E-3</v>
      </c>
      <c r="M590" s="76">
        <v>400</v>
      </c>
      <c r="N590" s="76">
        <v>1E-3</v>
      </c>
      <c r="O590" s="81"/>
    </row>
    <row r="591" spans="1:15" x14ac:dyDescent="0.25">
      <c r="A591" s="73" t="s">
        <v>3667</v>
      </c>
      <c r="B591" s="60" t="s">
        <v>2517</v>
      </c>
      <c r="C591" s="60" t="s">
        <v>111</v>
      </c>
      <c r="D591" s="45" t="str">
        <f t="shared" si="9"/>
        <v>2</v>
      </c>
      <c r="I591" s="57"/>
      <c r="J591" s="80">
        <v>0</v>
      </c>
      <c r="K591" s="76"/>
      <c r="L591" s="76">
        <v>1E-3</v>
      </c>
      <c r="M591" s="76">
        <v>400</v>
      </c>
      <c r="N591" s="76">
        <v>1E-3</v>
      </c>
      <c r="O591" s="81"/>
    </row>
    <row r="592" spans="1:15" x14ac:dyDescent="0.25">
      <c r="A592" s="73" t="s">
        <v>3667</v>
      </c>
      <c r="B592" s="60" t="s">
        <v>2518</v>
      </c>
      <c r="C592" s="60" t="s">
        <v>111</v>
      </c>
      <c r="D592" s="45" t="str">
        <f t="shared" si="9"/>
        <v>3</v>
      </c>
      <c r="I592" s="57"/>
      <c r="J592" s="80">
        <v>0</v>
      </c>
      <c r="K592" s="76"/>
      <c r="L592" s="76">
        <v>1E-3</v>
      </c>
      <c r="M592" s="76">
        <v>400</v>
      </c>
      <c r="N592" s="76">
        <v>1E-3</v>
      </c>
      <c r="O592" s="81"/>
    </row>
    <row r="593" spans="1:15" x14ac:dyDescent="0.25">
      <c r="A593" s="73" t="s">
        <v>3667</v>
      </c>
      <c r="B593" s="60" t="s">
        <v>2519</v>
      </c>
      <c r="C593" s="60" t="s">
        <v>111</v>
      </c>
      <c r="D593" s="45" t="str">
        <f t="shared" si="9"/>
        <v>4</v>
      </c>
      <c r="I593" s="57"/>
      <c r="J593" s="80">
        <v>0</v>
      </c>
      <c r="K593" s="76"/>
      <c r="L593" s="76">
        <v>1E-3</v>
      </c>
      <c r="M593" s="76">
        <v>400</v>
      </c>
      <c r="N593" s="76">
        <v>1E-3</v>
      </c>
      <c r="O593" s="81"/>
    </row>
    <row r="594" spans="1:15" x14ac:dyDescent="0.25">
      <c r="A594" s="73" t="s">
        <v>3668</v>
      </c>
      <c r="B594" s="60" t="s">
        <v>2520</v>
      </c>
      <c r="C594" s="60" t="s">
        <v>111</v>
      </c>
      <c r="D594" s="45" t="str">
        <f t="shared" si="9"/>
        <v>1</v>
      </c>
      <c r="I594" s="57"/>
      <c r="J594" s="80">
        <v>0</v>
      </c>
      <c r="K594" s="76"/>
      <c r="L594" s="76">
        <v>1E-3</v>
      </c>
      <c r="M594" s="76">
        <v>400</v>
      </c>
      <c r="N594" s="76">
        <v>1E-3</v>
      </c>
      <c r="O594" s="81"/>
    </row>
    <row r="595" spans="1:15" x14ac:dyDescent="0.25">
      <c r="A595" s="73" t="s">
        <v>3668</v>
      </c>
      <c r="B595" s="60" t="s">
        <v>2521</v>
      </c>
      <c r="C595" s="60" t="s">
        <v>111</v>
      </c>
      <c r="D595" s="45" t="str">
        <f t="shared" si="9"/>
        <v>2</v>
      </c>
      <c r="I595" s="57"/>
      <c r="J595" s="80">
        <v>0</v>
      </c>
      <c r="K595" s="76"/>
      <c r="L595" s="76">
        <v>1E-3</v>
      </c>
      <c r="M595" s="76">
        <v>400</v>
      </c>
      <c r="N595" s="76">
        <v>1E-3</v>
      </c>
      <c r="O595" s="81"/>
    </row>
    <row r="596" spans="1:15" x14ac:dyDescent="0.25">
      <c r="A596" s="73" t="s">
        <v>3668</v>
      </c>
      <c r="B596" s="60" t="s">
        <v>2522</v>
      </c>
      <c r="C596" s="60" t="s">
        <v>111</v>
      </c>
      <c r="D596" s="45" t="str">
        <f t="shared" si="9"/>
        <v>3</v>
      </c>
      <c r="I596" s="57"/>
      <c r="J596" s="80">
        <v>0</v>
      </c>
      <c r="K596" s="76"/>
      <c r="L596" s="76">
        <v>1E-3</v>
      </c>
      <c r="M596" s="76">
        <v>400</v>
      </c>
      <c r="N596" s="76">
        <v>1E-3</v>
      </c>
      <c r="O596" s="81"/>
    </row>
    <row r="597" spans="1:15" x14ac:dyDescent="0.25">
      <c r="A597" s="73" t="s">
        <v>3668</v>
      </c>
      <c r="B597" s="60" t="s">
        <v>2523</v>
      </c>
      <c r="C597" s="60" t="s">
        <v>111</v>
      </c>
      <c r="D597" s="45" t="str">
        <f t="shared" si="9"/>
        <v>4</v>
      </c>
      <c r="I597" s="57"/>
      <c r="J597" s="80">
        <v>0</v>
      </c>
      <c r="K597" s="76"/>
      <c r="L597" s="76">
        <v>1E-3</v>
      </c>
      <c r="M597" s="76">
        <v>400</v>
      </c>
      <c r="N597" s="76">
        <v>1E-3</v>
      </c>
      <c r="O597" s="81"/>
    </row>
    <row r="598" spans="1:15" x14ac:dyDescent="0.25">
      <c r="A598" s="73" t="s">
        <v>3666</v>
      </c>
      <c r="B598" s="60" t="s">
        <v>2524</v>
      </c>
      <c r="C598" s="60" t="s">
        <v>111</v>
      </c>
      <c r="D598" s="45" t="str">
        <f t="shared" si="9"/>
        <v>1</v>
      </c>
      <c r="I598" s="57"/>
      <c r="J598" s="80">
        <v>0</v>
      </c>
      <c r="K598" s="76"/>
      <c r="L598" s="76">
        <v>1E-3</v>
      </c>
      <c r="M598" s="76">
        <v>400</v>
      </c>
      <c r="N598" s="76">
        <v>1E-3</v>
      </c>
      <c r="O598" s="81"/>
    </row>
    <row r="599" spans="1:15" x14ac:dyDescent="0.25">
      <c r="A599" s="73" t="s">
        <v>3666</v>
      </c>
      <c r="B599" s="60" t="s">
        <v>2525</v>
      </c>
      <c r="C599" s="60" t="s">
        <v>111</v>
      </c>
      <c r="D599" s="45" t="str">
        <f t="shared" si="9"/>
        <v>2</v>
      </c>
      <c r="I599" s="57"/>
      <c r="J599" s="80">
        <v>0</v>
      </c>
      <c r="K599" s="76"/>
      <c r="L599" s="76">
        <v>1E-3</v>
      </c>
      <c r="M599" s="76">
        <v>400</v>
      </c>
      <c r="N599" s="76">
        <v>1E-3</v>
      </c>
      <c r="O599" s="81"/>
    </row>
    <row r="600" spans="1:15" x14ac:dyDescent="0.25">
      <c r="A600" s="73" t="s">
        <v>3666</v>
      </c>
      <c r="B600" s="60" t="s">
        <v>2526</v>
      </c>
      <c r="C600" s="60" t="s">
        <v>111</v>
      </c>
      <c r="D600" s="45" t="str">
        <f t="shared" si="9"/>
        <v>3</v>
      </c>
      <c r="I600" s="57"/>
      <c r="J600" s="80">
        <v>0</v>
      </c>
      <c r="K600" s="76"/>
      <c r="L600" s="76">
        <v>1E-3</v>
      </c>
      <c r="M600" s="76">
        <v>400</v>
      </c>
      <c r="N600" s="76">
        <v>1E-3</v>
      </c>
      <c r="O600" s="81"/>
    </row>
    <row r="601" spans="1:15" x14ac:dyDescent="0.25">
      <c r="A601" s="73" t="s">
        <v>3666</v>
      </c>
      <c r="B601" s="60" t="s">
        <v>2527</v>
      </c>
      <c r="C601" s="60" t="s">
        <v>111</v>
      </c>
      <c r="D601" s="45" t="str">
        <f t="shared" si="9"/>
        <v>4</v>
      </c>
      <c r="I601" s="57"/>
      <c r="J601" s="80">
        <v>0</v>
      </c>
      <c r="K601" s="76"/>
      <c r="L601" s="76">
        <v>1E-3</v>
      </c>
      <c r="M601" s="76">
        <v>400</v>
      </c>
      <c r="N601" s="76">
        <v>1E-3</v>
      </c>
      <c r="O601" s="81"/>
    </row>
    <row r="602" spans="1:15" x14ac:dyDescent="0.25">
      <c r="A602" s="73" t="s">
        <v>3669</v>
      </c>
      <c r="B602" s="60" t="s">
        <v>2528</v>
      </c>
      <c r="C602" s="60" t="s">
        <v>111</v>
      </c>
      <c r="D602" s="45" t="str">
        <f t="shared" si="9"/>
        <v>1</v>
      </c>
      <c r="I602" s="57"/>
      <c r="J602" s="80">
        <v>0</v>
      </c>
      <c r="K602" s="76"/>
      <c r="L602" s="76">
        <v>1E-3</v>
      </c>
      <c r="M602" s="76">
        <v>400</v>
      </c>
      <c r="N602" s="76">
        <v>1E-3</v>
      </c>
      <c r="O602" s="81"/>
    </row>
    <row r="603" spans="1:15" x14ac:dyDescent="0.25">
      <c r="A603" s="73" t="s">
        <v>3669</v>
      </c>
      <c r="B603" s="60" t="s">
        <v>2529</v>
      </c>
      <c r="C603" s="60" t="s">
        <v>111</v>
      </c>
      <c r="D603" s="45" t="str">
        <f t="shared" si="9"/>
        <v>2</v>
      </c>
      <c r="I603" s="57"/>
      <c r="J603" s="80">
        <v>0</v>
      </c>
      <c r="K603" s="76"/>
      <c r="L603" s="76">
        <v>1E-3</v>
      </c>
      <c r="M603" s="76">
        <v>400</v>
      </c>
      <c r="N603" s="76">
        <v>1E-3</v>
      </c>
      <c r="O603" s="81"/>
    </row>
    <row r="604" spans="1:15" x14ac:dyDescent="0.25">
      <c r="A604" s="73" t="s">
        <v>3669</v>
      </c>
      <c r="B604" s="60" t="s">
        <v>2530</v>
      </c>
      <c r="C604" s="60" t="s">
        <v>111</v>
      </c>
      <c r="D604" s="45" t="str">
        <f t="shared" si="9"/>
        <v>3</v>
      </c>
      <c r="I604" s="57"/>
      <c r="J604" s="80">
        <v>0</v>
      </c>
      <c r="K604" s="76"/>
      <c r="L604" s="76">
        <v>1E-3</v>
      </c>
      <c r="M604" s="76">
        <v>400</v>
      </c>
      <c r="N604" s="76">
        <v>1E-3</v>
      </c>
      <c r="O604" s="81"/>
    </row>
    <row r="605" spans="1:15" x14ac:dyDescent="0.25">
      <c r="A605" s="73" t="s">
        <v>3669</v>
      </c>
      <c r="B605" s="60" t="s">
        <v>2531</v>
      </c>
      <c r="C605" s="60" t="s">
        <v>111</v>
      </c>
      <c r="D605" s="45" t="str">
        <f t="shared" si="9"/>
        <v>4</v>
      </c>
      <c r="I605" s="57"/>
      <c r="J605" s="80">
        <v>0</v>
      </c>
      <c r="K605" s="76"/>
      <c r="L605" s="76">
        <v>1E-3</v>
      </c>
      <c r="M605" s="76">
        <v>400</v>
      </c>
      <c r="N605" s="76">
        <v>1E-3</v>
      </c>
      <c r="O605" s="81"/>
    </row>
    <row r="606" spans="1:15" x14ac:dyDescent="0.25">
      <c r="A606" s="73" t="s">
        <v>3670</v>
      </c>
      <c r="B606" s="60" t="s">
        <v>2532</v>
      </c>
      <c r="C606" s="60" t="s">
        <v>111</v>
      </c>
      <c r="D606" s="45" t="str">
        <f t="shared" si="9"/>
        <v>1</v>
      </c>
      <c r="I606" s="57"/>
      <c r="J606" s="80">
        <v>0</v>
      </c>
      <c r="K606" s="76"/>
      <c r="L606" s="76">
        <v>1E-3</v>
      </c>
      <c r="M606" s="76">
        <v>400</v>
      </c>
      <c r="N606" s="76">
        <v>1E-3</v>
      </c>
      <c r="O606" s="81"/>
    </row>
    <row r="607" spans="1:15" x14ac:dyDescent="0.25">
      <c r="A607" s="73" t="s">
        <v>3670</v>
      </c>
      <c r="B607" s="60" t="s">
        <v>2533</v>
      </c>
      <c r="C607" s="60" t="s">
        <v>111</v>
      </c>
      <c r="D607" s="45" t="str">
        <f t="shared" si="9"/>
        <v>2</v>
      </c>
      <c r="I607" s="57"/>
      <c r="J607" s="80">
        <v>0</v>
      </c>
      <c r="K607" s="76"/>
      <c r="L607" s="76">
        <v>1E-3</v>
      </c>
      <c r="M607" s="76">
        <v>400</v>
      </c>
      <c r="N607" s="76">
        <v>1E-3</v>
      </c>
      <c r="O607" s="81"/>
    </row>
    <row r="608" spans="1:15" x14ac:dyDescent="0.25">
      <c r="A608" s="73" t="s">
        <v>3670</v>
      </c>
      <c r="B608" s="60" t="s">
        <v>2534</v>
      </c>
      <c r="C608" s="60" t="s">
        <v>111</v>
      </c>
      <c r="D608" s="45" t="str">
        <f t="shared" si="9"/>
        <v>3</v>
      </c>
      <c r="I608" s="57"/>
      <c r="J608" s="80">
        <v>0</v>
      </c>
      <c r="K608" s="76"/>
      <c r="L608" s="76">
        <v>1E-3</v>
      </c>
      <c r="M608" s="76">
        <v>400</v>
      </c>
      <c r="N608" s="76">
        <v>1E-3</v>
      </c>
      <c r="O608" s="81"/>
    </row>
    <row r="609" spans="1:15" x14ac:dyDescent="0.25">
      <c r="A609" s="73" t="s">
        <v>3670</v>
      </c>
      <c r="B609" s="60" t="s">
        <v>2535</v>
      </c>
      <c r="C609" s="60" t="s">
        <v>111</v>
      </c>
      <c r="D609" s="45" t="str">
        <f t="shared" si="9"/>
        <v>4</v>
      </c>
      <c r="I609" s="57"/>
      <c r="J609" s="80">
        <v>0</v>
      </c>
      <c r="K609" s="76"/>
      <c r="L609" s="76">
        <v>1E-3</v>
      </c>
      <c r="M609" s="76">
        <v>400</v>
      </c>
      <c r="N609" s="76">
        <v>1E-3</v>
      </c>
      <c r="O609" s="81"/>
    </row>
    <row r="610" spans="1:15" x14ac:dyDescent="0.25">
      <c r="A610" s="73" t="s">
        <v>3671</v>
      </c>
      <c r="B610" s="60" t="s">
        <v>2536</v>
      </c>
      <c r="C610" s="60" t="s">
        <v>111</v>
      </c>
      <c r="D610" s="45" t="str">
        <f t="shared" si="9"/>
        <v>1</v>
      </c>
      <c r="I610" s="57"/>
      <c r="J610" s="80">
        <v>0</v>
      </c>
      <c r="K610" s="76"/>
      <c r="L610" s="76">
        <v>1E-3</v>
      </c>
      <c r="M610" s="76">
        <v>400</v>
      </c>
      <c r="N610" s="76">
        <v>1E-3</v>
      </c>
      <c r="O610" s="81"/>
    </row>
    <row r="611" spans="1:15" x14ac:dyDescent="0.25">
      <c r="A611" s="73" t="s">
        <v>3671</v>
      </c>
      <c r="B611" s="60" t="s">
        <v>2537</v>
      </c>
      <c r="C611" s="60" t="s">
        <v>111</v>
      </c>
      <c r="D611" s="45" t="str">
        <f t="shared" si="9"/>
        <v>2</v>
      </c>
      <c r="I611" s="57"/>
      <c r="J611" s="80">
        <v>0</v>
      </c>
      <c r="K611" s="76"/>
      <c r="L611" s="76">
        <v>1E-3</v>
      </c>
      <c r="M611" s="76">
        <v>400</v>
      </c>
      <c r="N611" s="76">
        <v>1E-3</v>
      </c>
      <c r="O611" s="81"/>
    </row>
    <row r="612" spans="1:15" x14ac:dyDescent="0.25">
      <c r="A612" s="73" t="s">
        <v>3671</v>
      </c>
      <c r="B612" s="60" t="s">
        <v>2538</v>
      </c>
      <c r="C612" s="60" t="s">
        <v>111</v>
      </c>
      <c r="D612" s="45" t="str">
        <f t="shared" si="9"/>
        <v>3</v>
      </c>
      <c r="I612" s="57"/>
      <c r="J612" s="80">
        <v>0</v>
      </c>
      <c r="K612" s="76"/>
      <c r="L612" s="76">
        <v>1E-3</v>
      </c>
      <c r="M612" s="76">
        <v>400</v>
      </c>
      <c r="N612" s="76">
        <v>1E-3</v>
      </c>
      <c r="O612" s="81"/>
    </row>
    <row r="613" spans="1:15" x14ac:dyDescent="0.25">
      <c r="A613" s="73" t="s">
        <v>3671</v>
      </c>
      <c r="B613" s="60" t="s">
        <v>2539</v>
      </c>
      <c r="C613" s="60" t="s">
        <v>111</v>
      </c>
      <c r="D613" s="45" t="str">
        <f t="shared" si="9"/>
        <v>4</v>
      </c>
      <c r="I613" s="57"/>
      <c r="J613" s="80">
        <v>0</v>
      </c>
      <c r="K613" s="76"/>
      <c r="L613" s="76">
        <v>1E-3</v>
      </c>
      <c r="M613" s="76">
        <v>400</v>
      </c>
      <c r="N613" s="76">
        <v>1E-3</v>
      </c>
      <c r="O613" s="81"/>
    </row>
    <row r="614" spans="1:15" x14ac:dyDescent="0.25">
      <c r="A614" s="73" t="s">
        <v>3672</v>
      </c>
      <c r="B614" s="60" t="s">
        <v>2540</v>
      </c>
      <c r="C614" s="60" t="s">
        <v>111</v>
      </c>
      <c r="D614" s="45" t="str">
        <f t="shared" si="9"/>
        <v>1</v>
      </c>
      <c r="I614" s="57"/>
      <c r="J614" s="80">
        <v>0</v>
      </c>
      <c r="K614" s="76"/>
      <c r="L614" s="76">
        <v>1E-3</v>
      </c>
      <c r="M614" s="76">
        <v>400</v>
      </c>
      <c r="N614" s="76">
        <v>1E-3</v>
      </c>
      <c r="O614" s="81"/>
    </row>
    <row r="615" spans="1:15" x14ac:dyDescent="0.25">
      <c r="A615" s="73" t="s">
        <v>3672</v>
      </c>
      <c r="B615" s="60" t="s">
        <v>2541</v>
      </c>
      <c r="C615" s="60" t="s">
        <v>111</v>
      </c>
      <c r="D615" s="45" t="str">
        <f t="shared" si="9"/>
        <v>2</v>
      </c>
      <c r="I615" s="57"/>
      <c r="J615" s="80">
        <v>0</v>
      </c>
      <c r="K615" s="76"/>
      <c r="L615" s="76">
        <v>1E-3</v>
      </c>
      <c r="M615" s="76">
        <v>400</v>
      </c>
      <c r="N615" s="76">
        <v>1E-3</v>
      </c>
      <c r="O615" s="81"/>
    </row>
    <row r="616" spans="1:15" x14ac:dyDescent="0.25">
      <c r="A616" s="73" t="s">
        <v>3672</v>
      </c>
      <c r="B616" s="60" t="s">
        <v>2542</v>
      </c>
      <c r="C616" s="60" t="s">
        <v>111</v>
      </c>
      <c r="D616" s="45" t="str">
        <f t="shared" si="9"/>
        <v>3</v>
      </c>
      <c r="I616" s="57"/>
      <c r="J616" s="80">
        <v>0</v>
      </c>
      <c r="K616" s="76"/>
      <c r="L616" s="76">
        <v>1E-3</v>
      </c>
      <c r="M616" s="76">
        <v>400</v>
      </c>
      <c r="N616" s="76">
        <v>1E-3</v>
      </c>
      <c r="O616" s="81"/>
    </row>
    <row r="617" spans="1:15" x14ac:dyDescent="0.25">
      <c r="A617" s="73" t="s">
        <v>3672</v>
      </c>
      <c r="B617" s="60" t="s">
        <v>2543</v>
      </c>
      <c r="C617" s="60" t="s">
        <v>111</v>
      </c>
      <c r="D617" s="45" t="str">
        <f t="shared" si="9"/>
        <v>4</v>
      </c>
      <c r="I617" s="57"/>
      <c r="J617" s="80">
        <v>0</v>
      </c>
      <c r="K617" s="76"/>
      <c r="L617" s="76">
        <v>1E-3</v>
      </c>
      <c r="M617" s="76">
        <v>400</v>
      </c>
      <c r="N617" s="76">
        <v>1E-3</v>
      </c>
      <c r="O617" s="81"/>
    </row>
    <row r="618" spans="1:15" x14ac:dyDescent="0.25">
      <c r="A618" s="73" t="s">
        <v>3673</v>
      </c>
      <c r="B618" s="60" t="s">
        <v>2544</v>
      </c>
      <c r="C618" s="60" t="s">
        <v>111</v>
      </c>
      <c r="D618" s="45" t="str">
        <f t="shared" si="9"/>
        <v>1</v>
      </c>
      <c r="I618" s="57"/>
      <c r="J618" s="80">
        <v>0</v>
      </c>
      <c r="K618" s="76"/>
      <c r="L618" s="76">
        <v>1E-3</v>
      </c>
      <c r="M618" s="76">
        <v>400</v>
      </c>
      <c r="N618" s="76">
        <v>1E-3</v>
      </c>
      <c r="O618" s="81"/>
    </row>
    <row r="619" spans="1:15" x14ac:dyDescent="0.25">
      <c r="A619" s="73" t="s">
        <v>3673</v>
      </c>
      <c r="B619" s="60" t="s">
        <v>2545</v>
      </c>
      <c r="C619" s="60" t="s">
        <v>111</v>
      </c>
      <c r="D619" s="45" t="str">
        <f t="shared" si="9"/>
        <v>2</v>
      </c>
      <c r="I619" s="57"/>
      <c r="J619" s="80">
        <v>0</v>
      </c>
      <c r="K619" s="76"/>
      <c r="L619" s="76">
        <v>1E-3</v>
      </c>
      <c r="M619" s="76">
        <v>400</v>
      </c>
      <c r="N619" s="76">
        <v>1E-3</v>
      </c>
      <c r="O619" s="81"/>
    </row>
    <row r="620" spans="1:15" x14ac:dyDescent="0.25">
      <c r="A620" s="73" t="s">
        <v>3673</v>
      </c>
      <c r="B620" s="60" t="s">
        <v>2546</v>
      </c>
      <c r="C620" s="60" t="s">
        <v>111</v>
      </c>
      <c r="D620" s="45" t="str">
        <f t="shared" si="9"/>
        <v>3</v>
      </c>
      <c r="I620" s="57"/>
      <c r="J620" s="80">
        <v>0</v>
      </c>
      <c r="K620" s="76"/>
      <c r="L620" s="76">
        <v>1E-3</v>
      </c>
      <c r="M620" s="76">
        <v>400</v>
      </c>
      <c r="N620" s="76">
        <v>1E-3</v>
      </c>
      <c r="O620" s="81"/>
    </row>
    <row r="621" spans="1:15" x14ac:dyDescent="0.25">
      <c r="A621" s="73" t="s">
        <v>3673</v>
      </c>
      <c r="B621" s="60" t="s">
        <v>2547</v>
      </c>
      <c r="C621" s="60" t="s">
        <v>111</v>
      </c>
      <c r="D621" s="45" t="str">
        <f t="shared" si="9"/>
        <v>4</v>
      </c>
      <c r="I621" s="57"/>
      <c r="J621" s="80">
        <v>0</v>
      </c>
      <c r="K621" s="76"/>
      <c r="L621" s="76">
        <v>1E-3</v>
      </c>
      <c r="M621" s="76">
        <v>400</v>
      </c>
      <c r="N621" s="76">
        <v>1E-3</v>
      </c>
      <c r="O621" s="81"/>
    </row>
    <row r="622" spans="1:15" x14ac:dyDescent="0.25">
      <c r="A622" s="73" t="s">
        <v>3674</v>
      </c>
      <c r="B622" s="60" t="s">
        <v>2548</v>
      </c>
      <c r="C622" s="60" t="s">
        <v>111</v>
      </c>
      <c r="D622" s="45" t="str">
        <f t="shared" si="9"/>
        <v>1</v>
      </c>
      <c r="I622" s="57"/>
      <c r="J622" s="80">
        <v>0</v>
      </c>
      <c r="K622" s="76"/>
      <c r="L622" s="76">
        <v>1E-3</v>
      </c>
      <c r="M622" s="76">
        <v>400</v>
      </c>
      <c r="N622" s="76">
        <v>1E-3</v>
      </c>
      <c r="O622" s="81"/>
    </row>
    <row r="623" spans="1:15" x14ac:dyDescent="0.25">
      <c r="A623" s="73" t="s">
        <v>3674</v>
      </c>
      <c r="B623" s="60" t="s">
        <v>2549</v>
      </c>
      <c r="C623" s="60" t="s">
        <v>111</v>
      </c>
      <c r="D623" s="45" t="str">
        <f t="shared" si="9"/>
        <v>2</v>
      </c>
      <c r="I623" s="57"/>
      <c r="J623" s="80">
        <v>0</v>
      </c>
      <c r="K623" s="76"/>
      <c r="L623" s="76">
        <v>1E-3</v>
      </c>
      <c r="M623" s="76">
        <v>400</v>
      </c>
      <c r="N623" s="76">
        <v>1E-3</v>
      </c>
      <c r="O623" s="81"/>
    </row>
    <row r="624" spans="1:15" x14ac:dyDescent="0.25">
      <c r="A624" s="73" t="s">
        <v>3674</v>
      </c>
      <c r="B624" s="60" t="s">
        <v>2550</v>
      </c>
      <c r="C624" s="60" t="s">
        <v>111</v>
      </c>
      <c r="D624" s="45" t="str">
        <f t="shared" si="9"/>
        <v>3</v>
      </c>
      <c r="I624" s="57"/>
      <c r="J624" s="80">
        <v>0</v>
      </c>
      <c r="K624" s="76"/>
      <c r="L624" s="76">
        <v>1E-3</v>
      </c>
      <c r="M624" s="76">
        <v>400</v>
      </c>
      <c r="N624" s="76">
        <v>1E-3</v>
      </c>
      <c r="O624" s="81"/>
    </row>
    <row r="625" spans="1:15" x14ac:dyDescent="0.25">
      <c r="A625" s="73" t="s">
        <v>3674</v>
      </c>
      <c r="B625" s="60" t="s">
        <v>2551</v>
      </c>
      <c r="C625" s="60" t="s">
        <v>111</v>
      </c>
      <c r="D625" s="45" t="str">
        <f t="shared" si="9"/>
        <v>4</v>
      </c>
      <c r="I625" s="57"/>
      <c r="J625" s="80">
        <v>0</v>
      </c>
      <c r="K625" s="76"/>
      <c r="L625" s="76">
        <v>1E-3</v>
      </c>
      <c r="M625" s="76">
        <v>400</v>
      </c>
      <c r="N625" s="76">
        <v>1E-3</v>
      </c>
      <c r="O625" s="81"/>
    </row>
    <row r="626" spans="1:15" x14ac:dyDescent="0.25">
      <c r="A626" s="73" t="s">
        <v>3675</v>
      </c>
      <c r="B626" s="60" t="s">
        <v>2552</v>
      </c>
      <c r="C626" s="60" t="s">
        <v>111</v>
      </c>
      <c r="D626" s="45" t="str">
        <f t="shared" si="9"/>
        <v>1</v>
      </c>
      <c r="I626" s="57"/>
      <c r="J626" s="80">
        <v>0</v>
      </c>
      <c r="K626" s="76"/>
      <c r="L626" s="76">
        <v>1E-3</v>
      </c>
      <c r="M626" s="76">
        <v>400</v>
      </c>
      <c r="N626" s="76">
        <v>1E-3</v>
      </c>
      <c r="O626" s="81"/>
    </row>
    <row r="627" spans="1:15" x14ac:dyDescent="0.25">
      <c r="A627" s="73" t="s">
        <v>3675</v>
      </c>
      <c r="B627" s="60" t="s">
        <v>2553</v>
      </c>
      <c r="C627" s="60" t="s">
        <v>111</v>
      </c>
      <c r="D627" s="45" t="str">
        <f t="shared" si="9"/>
        <v>2</v>
      </c>
      <c r="I627" s="57"/>
      <c r="J627" s="80">
        <v>0</v>
      </c>
      <c r="K627" s="76"/>
      <c r="L627" s="76">
        <v>1E-3</v>
      </c>
      <c r="M627" s="76">
        <v>400</v>
      </c>
      <c r="N627" s="76">
        <v>1E-3</v>
      </c>
      <c r="O627" s="81"/>
    </row>
    <row r="628" spans="1:15" x14ac:dyDescent="0.25">
      <c r="A628" s="73" t="s">
        <v>3675</v>
      </c>
      <c r="B628" s="60" t="s">
        <v>2554</v>
      </c>
      <c r="C628" s="60" t="s">
        <v>111</v>
      </c>
      <c r="D628" s="45" t="str">
        <f t="shared" si="9"/>
        <v>3</v>
      </c>
      <c r="I628" s="57"/>
      <c r="J628" s="80">
        <v>0</v>
      </c>
      <c r="K628" s="76"/>
      <c r="L628" s="76">
        <v>1E-3</v>
      </c>
      <c r="M628" s="76">
        <v>400</v>
      </c>
      <c r="N628" s="76">
        <v>1E-3</v>
      </c>
      <c r="O628" s="81"/>
    </row>
    <row r="629" spans="1:15" x14ac:dyDescent="0.25">
      <c r="A629" s="73" t="s">
        <v>3675</v>
      </c>
      <c r="B629" s="60" t="s">
        <v>2555</v>
      </c>
      <c r="C629" s="60" t="s">
        <v>111</v>
      </c>
      <c r="D629" s="45" t="str">
        <f t="shared" si="9"/>
        <v>4</v>
      </c>
      <c r="I629" s="57"/>
      <c r="J629" s="80">
        <v>0</v>
      </c>
      <c r="K629" s="76"/>
      <c r="L629" s="76">
        <v>1E-3</v>
      </c>
      <c r="M629" s="76">
        <v>400</v>
      </c>
      <c r="N629" s="76">
        <v>1E-3</v>
      </c>
      <c r="O629" s="81"/>
    </row>
    <row r="630" spans="1:15" x14ac:dyDescent="0.25">
      <c r="A630" s="73" t="s">
        <v>3669</v>
      </c>
      <c r="B630" s="60" t="s">
        <v>2556</v>
      </c>
      <c r="C630" s="60" t="s">
        <v>111</v>
      </c>
      <c r="D630" s="45" t="str">
        <f t="shared" si="9"/>
        <v>1</v>
      </c>
      <c r="I630" s="57"/>
      <c r="J630" s="80">
        <v>0</v>
      </c>
      <c r="K630" s="76"/>
      <c r="L630" s="76">
        <v>1E-3</v>
      </c>
      <c r="M630" s="76">
        <v>400</v>
      </c>
      <c r="N630" s="76">
        <v>1E-3</v>
      </c>
      <c r="O630" s="81"/>
    </row>
    <row r="631" spans="1:15" x14ac:dyDescent="0.25">
      <c r="A631" s="73" t="s">
        <v>3669</v>
      </c>
      <c r="B631" s="60" t="s">
        <v>2557</v>
      </c>
      <c r="C631" s="60" t="s">
        <v>111</v>
      </c>
      <c r="D631" s="45" t="str">
        <f t="shared" si="9"/>
        <v>2</v>
      </c>
      <c r="I631" s="57"/>
      <c r="J631" s="80">
        <v>0</v>
      </c>
      <c r="K631" s="76"/>
      <c r="L631" s="76">
        <v>1E-3</v>
      </c>
      <c r="M631" s="76">
        <v>400</v>
      </c>
      <c r="N631" s="76">
        <v>1E-3</v>
      </c>
      <c r="O631" s="81"/>
    </row>
    <row r="632" spans="1:15" x14ac:dyDescent="0.25">
      <c r="A632" s="73" t="s">
        <v>3669</v>
      </c>
      <c r="B632" s="60" t="s">
        <v>2558</v>
      </c>
      <c r="C632" s="60" t="s">
        <v>111</v>
      </c>
      <c r="D632" s="45" t="str">
        <f t="shared" si="9"/>
        <v>3</v>
      </c>
      <c r="I632" s="57"/>
      <c r="J632" s="80">
        <v>0</v>
      </c>
      <c r="K632" s="76"/>
      <c r="L632" s="76">
        <v>1E-3</v>
      </c>
      <c r="M632" s="76">
        <v>400</v>
      </c>
      <c r="N632" s="76">
        <v>1E-3</v>
      </c>
      <c r="O632" s="81"/>
    </row>
    <row r="633" spans="1:15" x14ac:dyDescent="0.25">
      <c r="A633" s="73" t="s">
        <v>3669</v>
      </c>
      <c r="B633" s="60" t="s">
        <v>2559</v>
      </c>
      <c r="C633" s="60" t="s">
        <v>111</v>
      </c>
      <c r="D633" s="45" t="str">
        <f t="shared" si="9"/>
        <v>4</v>
      </c>
      <c r="I633" s="57"/>
      <c r="J633" s="80">
        <v>0</v>
      </c>
      <c r="K633" s="76"/>
      <c r="L633" s="76">
        <v>1E-3</v>
      </c>
      <c r="M633" s="76">
        <v>400</v>
      </c>
      <c r="N633" s="76">
        <v>1E-3</v>
      </c>
      <c r="O633" s="81"/>
    </row>
    <row r="634" spans="1:15" x14ac:dyDescent="0.25">
      <c r="A634" s="73" t="s">
        <v>3676</v>
      </c>
      <c r="B634" s="60" t="s">
        <v>2560</v>
      </c>
      <c r="C634" s="60" t="s">
        <v>111</v>
      </c>
      <c r="D634" s="45" t="str">
        <f t="shared" si="9"/>
        <v>1</v>
      </c>
      <c r="I634" s="57"/>
      <c r="J634" s="80">
        <v>0</v>
      </c>
      <c r="K634" s="76"/>
      <c r="L634" s="76">
        <v>1E-3</v>
      </c>
      <c r="M634" s="76">
        <v>400</v>
      </c>
      <c r="N634" s="76">
        <v>1E-3</v>
      </c>
      <c r="O634" s="81"/>
    </row>
    <row r="635" spans="1:15" x14ac:dyDescent="0.25">
      <c r="A635" s="73" t="s">
        <v>3676</v>
      </c>
      <c r="B635" s="60" t="s">
        <v>2561</v>
      </c>
      <c r="C635" s="60" t="s">
        <v>111</v>
      </c>
      <c r="D635" s="45" t="str">
        <f t="shared" si="9"/>
        <v>2</v>
      </c>
      <c r="I635" s="57"/>
      <c r="J635" s="80">
        <v>0</v>
      </c>
      <c r="K635" s="76"/>
      <c r="L635" s="76">
        <v>1E-3</v>
      </c>
      <c r="M635" s="76">
        <v>400</v>
      </c>
      <c r="N635" s="76">
        <v>1E-3</v>
      </c>
      <c r="O635" s="81"/>
    </row>
    <row r="636" spans="1:15" x14ac:dyDescent="0.25">
      <c r="A636" s="73" t="s">
        <v>3676</v>
      </c>
      <c r="B636" s="60" t="s">
        <v>2562</v>
      </c>
      <c r="C636" s="60" t="s">
        <v>111</v>
      </c>
      <c r="D636" s="45" t="str">
        <f t="shared" si="9"/>
        <v>3</v>
      </c>
      <c r="I636" s="57"/>
      <c r="J636" s="80">
        <v>0</v>
      </c>
      <c r="K636" s="76"/>
      <c r="L636" s="76">
        <v>1E-3</v>
      </c>
      <c r="M636" s="76">
        <v>400</v>
      </c>
      <c r="N636" s="76">
        <v>1E-3</v>
      </c>
      <c r="O636" s="81"/>
    </row>
    <row r="637" spans="1:15" x14ac:dyDescent="0.25">
      <c r="A637" s="73" t="s">
        <v>3676</v>
      </c>
      <c r="B637" s="60" t="s">
        <v>2563</v>
      </c>
      <c r="C637" s="60" t="s">
        <v>111</v>
      </c>
      <c r="D637" s="45" t="str">
        <f t="shared" si="9"/>
        <v>4</v>
      </c>
      <c r="I637" s="57"/>
      <c r="J637" s="80">
        <v>0</v>
      </c>
      <c r="K637" s="76"/>
      <c r="L637" s="76">
        <v>1E-3</v>
      </c>
      <c r="M637" s="76">
        <v>400</v>
      </c>
      <c r="N637" s="76">
        <v>1E-3</v>
      </c>
      <c r="O637" s="81"/>
    </row>
    <row r="638" spans="1:15" x14ac:dyDescent="0.25">
      <c r="A638" s="73" t="s">
        <v>3677</v>
      </c>
      <c r="B638" s="60" t="s">
        <v>2564</v>
      </c>
      <c r="C638" s="60" t="s">
        <v>111</v>
      </c>
      <c r="D638" s="45" t="str">
        <f t="shared" si="9"/>
        <v>1</v>
      </c>
      <c r="I638" s="57"/>
      <c r="J638" s="80">
        <v>0</v>
      </c>
      <c r="K638" s="76"/>
      <c r="L638" s="76">
        <v>1E-3</v>
      </c>
      <c r="M638" s="76">
        <v>400</v>
      </c>
      <c r="N638" s="76">
        <v>1E-3</v>
      </c>
      <c r="O638" s="81"/>
    </row>
    <row r="639" spans="1:15" x14ac:dyDescent="0.25">
      <c r="A639" s="73" t="s">
        <v>3677</v>
      </c>
      <c r="B639" s="60" t="s">
        <v>2565</v>
      </c>
      <c r="C639" s="60" t="s">
        <v>111</v>
      </c>
      <c r="D639" s="45" t="str">
        <f t="shared" si="9"/>
        <v>2</v>
      </c>
      <c r="I639" s="57"/>
      <c r="J639" s="80">
        <v>0</v>
      </c>
      <c r="K639" s="76"/>
      <c r="L639" s="76">
        <v>1E-3</v>
      </c>
      <c r="M639" s="76">
        <v>400</v>
      </c>
      <c r="N639" s="76">
        <v>1E-3</v>
      </c>
      <c r="O639" s="81"/>
    </row>
    <row r="640" spans="1:15" x14ac:dyDescent="0.25">
      <c r="A640" s="73" t="s">
        <v>3677</v>
      </c>
      <c r="B640" s="60" t="s">
        <v>2566</v>
      </c>
      <c r="C640" s="60" t="s">
        <v>111</v>
      </c>
      <c r="D640" s="45" t="str">
        <f t="shared" si="9"/>
        <v>3</v>
      </c>
      <c r="I640" s="57"/>
      <c r="J640" s="80">
        <v>0</v>
      </c>
      <c r="K640" s="76"/>
      <c r="L640" s="76">
        <v>1E-3</v>
      </c>
      <c r="M640" s="76">
        <v>400</v>
      </c>
      <c r="N640" s="76">
        <v>1E-3</v>
      </c>
      <c r="O640" s="81"/>
    </row>
    <row r="641" spans="1:15" x14ac:dyDescent="0.25">
      <c r="A641" s="73" t="s">
        <v>3677</v>
      </c>
      <c r="B641" s="60" t="s">
        <v>2567</v>
      </c>
      <c r="C641" s="60" t="s">
        <v>111</v>
      </c>
      <c r="D641" s="45" t="str">
        <f t="shared" si="9"/>
        <v>4</v>
      </c>
      <c r="I641" s="57"/>
      <c r="J641" s="80">
        <v>0</v>
      </c>
      <c r="K641" s="76"/>
      <c r="L641" s="76">
        <v>1E-3</v>
      </c>
      <c r="M641" s="76">
        <v>400</v>
      </c>
      <c r="N641" s="76">
        <v>1E-3</v>
      </c>
      <c r="O641" s="81"/>
    </row>
    <row r="642" spans="1:15" x14ac:dyDescent="0.25">
      <c r="A642" s="73" t="s">
        <v>3678</v>
      </c>
      <c r="B642" s="60" t="s">
        <v>2568</v>
      </c>
      <c r="C642" s="60" t="s">
        <v>111</v>
      </c>
      <c r="D642" s="45" t="str">
        <f t="shared" si="9"/>
        <v>1</v>
      </c>
      <c r="I642" s="57"/>
      <c r="J642" s="80">
        <v>0</v>
      </c>
      <c r="K642" s="76"/>
      <c r="L642" s="76">
        <v>1E-3</v>
      </c>
      <c r="M642" s="76">
        <v>400</v>
      </c>
      <c r="N642" s="76">
        <v>1E-3</v>
      </c>
      <c r="O642" s="81"/>
    </row>
    <row r="643" spans="1:15" x14ac:dyDescent="0.25">
      <c r="A643" s="73" t="s">
        <v>3678</v>
      </c>
      <c r="B643" s="60" t="s">
        <v>2569</v>
      </c>
      <c r="C643" s="60" t="s">
        <v>111</v>
      </c>
      <c r="D643" s="45" t="str">
        <f t="shared" ref="D643:D706" si="10">LEFT(B643,1)</f>
        <v>2</v>
      </c>
      <c r="I643" s="57"/>
      <c r="J643" s="80">
        <v>0</v>
      </c>
      <c r="K643" s="76"/>
      <c r="L643" s="76">
        <v>1E-3</v>
      </c>
      <c r="M643" s="76">
        <v>400</v>
      </c>
      <c r="N643" s="76">
        <v>1E-3</v>
      </c>
      <c r="O643" s="81"/>
    </row>
    <row r="644" spans="1:15" x14ac:dyDescent="0.25">
      <c r="A644" s="73" t="s">
        <v>3678</v>
      </c>
      <c r="B644" s="60" t="s">
        <v>2570</v>
      </c>
      <c r="C644" s="60" t="s">
        <v>111</v>
      </c>
      <c r="D644" s="45" t="str">
        <f t="shared" si="10"/>
        <v>3</v>
      </c>
      <c r="I644" s="57"/>
      <c r="J644" s="80">
        <v>0</v>
      </c>
      <c r="K644" s="76"/>
      <c r="L644" s="76">
        <v>1E-3</v>
      </c>
      <c r="M644" s="76">
        <v>400</v>
      </c>
      <c r="N644" s="76">
        <v>1E-3</v>
      </c>
      <c r="O644" s="81"/>
    </row>
    <row r="645" spans="1:15" x14ac:dyDescent="0.25">
      <c r="A645" s="73" t="s">
        <v>3678</v>
      </c>
      <c r="B645" s="60" t="s">
        <v>2571</v>
      </c>
      <c r="C645" s="60" t="s">
        <v>111</v>
      </c>
      <c r="D645" s="45" t="str">
        <f t="shared" si="10"/>
        <v>4</v>
      </c>
      <c r="I645" s="57"/>
      <c r="J645" s="80">
        <v>0</v>
      </c>
      <c r="K645" s="76"/>
      <c r="L645" s="76">
        <v>1E-3</v>
      </c>
      <c r="M645" s="76">
        <v>400</v>
      </c>
      <c r="N645" s="76">
        <v>1E-3</v>
      </c>
      <c r="O645" s="81"/>
    </row>
    <row r="646" spans="1:15" x14ac:dyDescent="0.25">
      <c r="A646" s="73" t="s">
        <v>3679</v>
      </c>
      <c r="B646" s="60" t="s">
        <v>2572</v>
      </c>
      <c r="C646" s="60" t="s">
        <v>111</v>
      </c>
      <c r="D646" s="45" t="str">
        <f t="shared" si="10"/>
        <v>1</v>
      </c>
      <c r="I646" s="57"/>
      <c r="J646" s="80">
        <v>0</v>
      </c>
      <c r="K646" s="76"/>
      <c r="L646" s="76">
        <v>1E-3</v>
      </c>
      <c r="M646" s="76">
        <v>400</v>
      </c>
      <c r="N646" s="76">
        <v>1E-3</v>
      </c>
      <c r="O646" s="81"/>
    </row>
    <row r="647" spans="1:15" x14ac:dyDescent="0.25">
      <c r="A647" s="73" t="s">
        <v>3679</v>
      </c>
      <c r="B647" s="60" t="s">
        <v>2573</v>
      </c>
      <c r="C647" s="60" t="s">
        <v>111</v>
      </c>
      <c r="D647" s="45" t="str">
        <f t="shared" si="10"/>
        <v>2</v>
      </c>
      <c r="I647" s="57"/>
      <c r="J647" s="80">
        <v>0</v>
      </c>
      <c r="K647" s="76"/>
      <c r="L647" s="76">
        <v>1E-3</v>
      </c>
      <c r="M647" s="76">
        <v>400</v>
      </c>
      <c r="N647" s="76">
        <v>1E-3</v>
      </c>
      <c r="O647" s="81"/>
    </row>
    <row r="648" spans="1:15" x14ac:dyDescent="0.25">
      <c r="A648" s="73" t="s">
        <v>3679</v>
      </c>
      <c r="B648" s="60" t="s">
        <v>2574</v>
      </c>
      <c r="C648" s="60" t="s">
        <v>111</v>
      </c>
      <c r="D648" s="45" t="str">
        <f t="shared" si="10"/>
        <v>3</v>
      </c>
      <c r="I648" s="57"/>
      <c r="J648" s="80">
        <v>0</v>
      </c>
      <c r="K648" s="76"/>
      <c r="L648" s="76">
        <v>1E-3</v>
      </c>
      <c r="M648" s="76">
        <v>400</v>
      </c>
      <c r="N648" s="76">
        <v>1E-3</v>
      </c>
      <c r="O648" s="81"/>
    </row>
    <row r="649" spans="1:15" x14ac:dyDescent="0.25">
      <c r="A649" s="73" t="s">
        <v>3679</v>
      </c>
      <c r="B649" s="60" t="s">
        <v>2575</v>
      </c>
      <c r="C649" s="60" t="s">
        <v>111</v>
      </c>
      <c r="D649" s="45" t="str">
        <f t="shared" si="10"/>
        <v>4</v>
      </c>
      <c r="I649" s="57"/>
      <c r="J649" s="80">
        <v>0</v>
      </c>
      <c r="K649" s="76"/>
      <c r="L649" s="76">
        <v>1E-3</v>
      </c>
      <c r="M649" s="76">
        <v>400</v>
      </c>
      <c r="N649" s="76">
        <v>1E-3</v>
      </c>
      <c r="O649" s="81"/>
    </row>
    <row r="650" spans="1:15" x14ac:dyDescent="0.25">
      <c r="A650" s="73" t="s">
        <v>3680</v>
      </c>
      <c r="B650" s="60" t="s">
        <v>2576</v>
      </c>
      <c r="C650" s="60" t="s">
        <v>111</v>
      </c>
      <c r="D650" s="45" t="str">
        <f t="shared" si="10"/>
        <v>1</v>
      </c>
      <c r="I650" s="57"/>
      <c r="J650" s="80">
        <v>0</v>
      </c>
      <c r="K650" s="76"/>
      <c r="L650" s="76">
        <v>1E-3</v>
      </c>
      <c r="M650" s="76">
        <v>400</v>
      </c>
      <c r="N650" s="76">
        <v>1E-3</v>
      </c>
      <c r="O650" s="81"/>
    </row>
    <row r="651" spans="1:15" x14ac:dyDescent="0.25">
      <c r="A651" s="73" t="s">
        <v>3680</v>
      </c>
      <c r="B651" s="60" t="s">
        <v>2577</v>
      </c>
      <c r="C651" s="60" t="s">
        <v>111</v>
      </c>
      <c r="D651" s="45" t="str">
        <f t="shared" si="10"/>
        <v>2</v>
      </c>
      <c r="I651" s="57"/>
      <c r="J651" s="80">
        <v>0</v>
      </c>
      <c r="K651" s="76"/>
      <c r="L651" s="76">
        <v>1E-3</v>
      </c>
      <c r="M651" s="76">
        <v>400</v>
      </c>
      <c r="N651" s="76">
        <v>1E-3</v>
      </c>
      <c r="O651" s="81"/>
    </row>
    <row r="652" spans="1:15" x14ac:dyDescent="0.25">
      <c r="A652" s="73" t="s">
        <v>3680</v>
      </c>
      <c r="B652" s="60" t="s">
        <v>2578</v>
      </c>
      <c r="C652" s="60" t="s">
        <v>111</v>
      </c>
      <c r="D652" s="45" t="str">
        <f t="shared" si="10"/>
        <v>3</v>
      </c>
      <c r="I652" s="57"/>
      <c r="J652" s="80">
        <v>0</v>
      </c>
      <c r="K652" s="76"/>
      <c r="L652" s="76">
        <v>1E-3</v>
      </c>
      <c r="M652" s="76">
        <v>400</v>
      </c>
      <c r="N652" s="76">
        <v>1E-3</v>
      </c>
      <c r="O652" s="81"/>
    </row>
    <row r="653" spans="1:15" x14ac:dyDescent="0.25">
      <c r="A653" s="73" t="s">
        <v>3680</v>
      </c>
      <c r="B653" s="60" t="s">
        <v>2579</v>
      </c>
      <c r="C653" s="60" t="s">
        <v>111</v>
      </c>
      <c r="D653" s="45" t="str">
        <f t="shared" si="10"/>
        <v>4</v>
      </c>
      <c r="I653" s="57"/>
      <c r="J653" s="80">
        <v>0</v>
      </c>
      <c r="K653" s="76"/>
      <c r="L653" s="76">
        <v>1E-3</v>
      </c>
      <c r="M653" s="76">
        <v>400</v>
      </c>
      <c r="N653" s="76">
        <v>1E-3</v>
      </c>
      <c r="O653" s="81"/>
    </row>
    <row r="654" spans="1:15" x14ac:dyDescent="0.25">
      <c r="A654" s="73" t="s">
        <v>3681</v>
      </c>
      <c r="B654" s="60" t="s">
        <v>2580</v>
      </c>
      <c r="C654" s="60" t="s">
        <v>111</v>
      </c>
      <c r="D654" s="45" t="str">
        <f t="shared" si="10"/>
        <v>1</v>
      </c>
      <c r="I654" s="57"/>
      <c r="J654" s="80">
        <v>0</v>
      </c>
      <c r="K654" s="76"/>
      <c r="L654" s="76">
        <v>1E-3</v>
      </c>
      <c r="M654" s="76">
        <v>1E-3</v>
      </c>
      <c r="N654" s="76">
        <v>1E-3</v>
      </c>
      <c r="O654" s="81"/>
    </row>
    <row r="655" spans="1:15" x14ac:dyDescent="0.25">
      <c r="A655" s="73" t="s">
        <v>3681</v>
      </c>
      <c r="B655" s="60" t="s">
        <v>2581</v>
      </c>
      <c r="C655" s="60" t="s">
        <v>111</v>
      </c>
      <c r="D655" s="45" t="str">
        <f t="shared" si="10"/>
        <v>2</v>
      </c>
      <c r="I655" s="57"/>
      <c r="J655" s="80">
        <v>0</v>
      </c>
      <c r="K655" s="76"/>
      <c r="L655" s="76">
        <v>1E-3</v>
      </c>
      <c r="M655" s="76">
        <v>1E-3</v>
      </c>
      <c r="N655" s="76">
        <v>1E-3</v>
      </c>
      <c r="O655" s="81"/>
    </row>
    <row r="656" spans="1:15" x14ac:dyDescent="0.25">
      <c r="A656" s="73" t="s">
        <v>3681</v>
      </c>
      <c r="B656" s="60" t="s">
        <v>2582</v>
      </c>
      <c r="C656" s="60" t="s">
        <v>111</v>
      </c>
      <c r="D656" s="45" t="str">
        <f t="shared" si="10"/>
        <v>3</v>
      </c>
      <c r="I656" s="57"/>
      <c r="J656" s="80">
        <v>0</v>
      </c>
      <c r="K656" s="76"/>
      <c r="L656" s="76">
        <v>1E-3</v>
      </c>
      <c r="M656" s="76">
        <v>1E-3</v>
      </c>
      <c r="N656" s="76">
        <v>1E-3</v>
      </c>
      <c r="O656" s="81"/>
    </row>
    <row r="657" spans="1:15" x14ac:dyDescent="0.25">
      <c r="A657" s="73" t="s">
        <v>3681</v>
      </c>
      <c r="B657" s="60" t="s">
        <v>2583</v>
      </c>
      <c r="C657" s="60" t="s">
        <v>111</v>
      </c>
      <c r="D657" s="45" t="str">
        <f t="shared" si="10"/>
        <v>4</v>
      </c>
      <c r="I657" s="57"/>
      <c r="J657" s="80">
        <v>0</v>
      </c>
      <c r="K657" s="76"/>
      <c r="L657" s="76">
        <v>1E-3</v>
      </c>
      <c r="M657" s="76">
        <v>1E-3</v>
      </c>
      <c r="N657" s="76">
        <v>1E-3</v>
      </c>
      <c r="O657" s="81"/>
    </row>
    <row r="658" spans="1:15" x14ac:dyDescent="0.25">
      <c r="A658" s="73" t="s">
        <v>3682</v>
      </c>
      <c r="B658" s="60" t="s">
        <v>2584</v>
      </c>
      <c r="C658" s="60" t="s">
        <v>111</v>
      </c>
      <c r="D658" s="45" t="str">
        <f t="shared" si="10"/>
        <v>1</v>
      </c>
      <c r="I658" s="57"/>
      <c r="J658" s="80">
        <v>0</v>
      </c>
      <c r="K658" s="76"/>
      <c r="L658" s="76">
        <v>1E-3</v>
      </c>
      <c r="M658" s="76">
        <v>400</v>
      </c>
      <c r="N658" s="76">
        <v>1E-3</v>
      </c>
      <c r="O658" s="81"/>
    </row>
    <row r="659" spans="1:15" x14ac:dyDescent="0.25">
      <c r="A659" s="73" t="s">
        <v>3682</v>
      </c>
      <c r="B659" s="60" t="s">
        <v>2585</v>
      </c>
      <c r="C659" s="60" t="s">
        <v>111</v>
      </c>
      <c r="D659" s="45" t="str">
        <f t="shared" si="10"/>
        <v>2</v>
      </c>
      <c r="I659" s="57"/>
      <c r="J659" s="80">
        <v>0</v>
      </c>
      <c r="K659" s="76"/>
      <c r="L659" s="76">
        <v>1E-3</v>
      </c>
      <c r="M659" s="76">
        <v>400</v>
      </c>
      <c r="N659" s="76">
        <v>1E-3</v>
      </c>
      <c r="O659" s="81"/>
    </row>
    <row r="660" spans="1:15" x14ac:dyDescent="0.25">
      <c r="A660" s="73" t="s">
        <v>3682</v>
      </c>
      <c r="B660" s="60" t="s">
        <v>2586</v>
      </c>
      <c r="C660" s="60" t="s">
        <v>111</v>
      </c>
      <c r="D660" s="45" t="str">
        <f t="shared" si="10"/>
        <v>3</v>
      </c>
      <c r="I660" s="57"/>
      <c r="J660" s="80">
        <v>0</v>
      </c>
      <c r="K660" s="76"/>
      <c r="L660" s="76">
        <v>1E-3</v>
      </c>
      <c r="M660" s="76">
        <v>400</v>
      </c>
      <c r="N660" s="76">
        <v>1E-3</v>
      </c>
      <c r="O660" s="81"/>
    </row>
    <row r="661" spans="1:15" x14ac:dyDescent="0.25">
      <c r="A661" s="73" t="s">
        <v>3682</v>
      </c>
      <c r="B661" s="60" t="s">
        <v>2587</v>
      </c>
      <c r="C661" s="60" t="s">
        <v>111</v>
      </c>
      <c r="D661" s="45" t="str">
        <f t="shared" si="10"/>
        <v>4</v>
      </c>
      <c r="I661" s="57"/>
      <c r="J661" s="80">
        <v>0</v>
      </c>
      <c r="K661" s="76"/>
      <c r="L661" s="76">
        <v>1E-3</v>
      </c>
      <c r="M661" s="76">
        <v>400</v>
      </c>
      <c r="N661" s="76">
        <v>1E-3</v>
      </c>
      <c r="O661" s="81"/>
    </row>
    <row r="662" spans="1:15" x14ac:dyDescent="0.25">
      <c r="A662" s="73" t="s">
        <v>3683</v>
      </c>
      <c r="B662" s="60" t="s">
        <v>2588</v>
      </c>
      <c r="C662" s="60" t="s">
        <v>111</v>
      </c>
      <c r="D662" s="45" t="str">
        <f t="shared" si="10"/>
        <v>1</v>
      </c>
      <c r="I662" s="57"/>
      <c r="J662" s="80">
        <v>0</v>
      </c>
      <c r="K662" s="76"/>
      <c r="L662" s="76">
        <v>1E-3</v>
      </c>
      <c r="M662" s="76">
        <v>400</v>
      </c>
      <c r="N662" s="76">
        <v>1E-3</v>
      </c>
      <c r="O662" s="81"/>
    </row>
    <row r="663" spans="1:15" x14ac:dyDescent="0.25">
      <c r="A663" s="73" t="s">
        <v>3683</v>
      </c>
      <c r="B663" s="60" t="s">
        <v>2589</v>
      </c>
      <c r="C663" s="60" t="s">
        <v>111</v>
      </c>
      <c r="D663" s="45" t="str">
        <f t="shared" si="10"/>
        <v>2</v>
      </c>
      <c r="I663" s="57"/>
      <c r="J663" s="80">
        <v>0</v>
      </c>
      <c r="K663" s="76"/>
      <c r="L663" s="76">
        <v>1E-3</v>
      </c>
      <c r="M663" s="76">
        <v>400</v>
      </c>
      <c r="N663" s="76">
        <v>1E-3</v>
      </c>
      <c r="O663" s="81"/>
    </row>
    <row r="664" spans="1:15" x14ac:dyDescent="0.25">
      <c r="A664" s="73" t="s">
        <v>3683</v>
      </c>
      <c r="B664" s="60" t="s">
        <v>2590</v>
      </c>
      <c r="C664" s="60" t="s">
        <v>111</v>
      </c>
      <c r="D664" s="45" t="str">
        <f t="shared" si="10"/>
        <v>3</v>
      </c>
      <c r="I664" s="57"/>
      <c r="J664" s="80">
        <v>0</v>
      </c>
      <c r="K664" s="76"/>
      <c r="L664" s="76">
        <v>1E-3</v>
      </c>
      <c r="M664" s="76">
        <v>400</v>
      </c>
      <c r="N664" s="76">
        <v>1E-3</v>
      </c>
      <c r="O664" s="81"/>
    </row>
    <row r="665" spans="1:15" x14ac:dyDescent="0.25">
      <c r="A665" s="73" t="s">
        <v>3683</v>
      </c>
      <c r="B665" s="60" t="s">
        <v>2591</v>
      </c>
      <c r="C665" s="60" t="s">
        <v>111</v>
      </c>
      <c r="D665" s="45" t="str">
        <f t="shared" si="10"/>
        <v>4</v>
      </c>
      <c r="I665" s="57"/>
      <c r="J665" s="80">
        <v>0</v>
      </c>
      <c r="K665" s="76"/>
      <c r="L665" s="76">
        <v>1E-3</v>
      </c>
      <c r="M665" s="76">
        <v>400</v>
      </c>
      <c r="N665" s="76">
        <v>1E-3</v>
      </c>
      <c r="O665" s="81"/>
    </row>
    <row r="666" spans="1:15" x14ac:dyDescent="0.25">
      <c r="A666" s="73" t="s">
        <v>3684</v>
      </c>
      <c r="B666" s="60" t="s">
        <v>2592</v>
      </c>
      <c r="C666" s="60" t="s">
        <v>111</v>
      </c>
      <c r="D666" s="45" t="str">
        <f t="shared" si="10"/>
        <v>1</v>
      </c>
      <c r="I666" s="57"/>
      <c r="J666" s="80">
        <v>0</v>
      </c>
      <c r="K666" s="76"/>
      <c r="L666" s="76">
        <v>1E-3</v>
      </c>
      <c r="M666" s="76">
        <v>400</v>
      </c>
      <c r="N666" s="76">
        <v>1E-3</v>
      </c>
      <c r="O666" s="81"/>
    </row>
    <row r="667" spans="1:15" x14ac:dyDescent="0.25">
      <c r="A667" s="73" t="s">
        <v>3684</v>
      </c>
      <c r="B667" s="60" t="s">
        <v>2593</v>
      </c>
      <c r="C667" s="60" t="s">
        <v>111</v>
      </c>
      <c r="D667" s="45" t="str">
        <f t="shared" si="10"/>
        <v>2</v>
      </c>
      <c r="I667" s="57"/>
      <c r="J667" s="80">
        <v>0</v>
      </c>
      <c r="K667" s="76"/>
      <c r="L667" s="76">
        <v>1E-3</v>
      </c>
      <c r="M667" s="76">
        <v>400</v>
      </c>
      <c r="N667" s="76">
        <v>1E-3</v>
      </c>
      <c r="O667" s="81"/>
    </row>
    <row r="668" spans="1:15" x14ac:dyDescent="0.25">
      <c r="A668" s="73" t="s">
        <v>3684</v>
      </c>
      <c r="B668" s="60" t="s">
        <v>2594</v>
      </c>
      <c r="C668" s="60" t="s">
        <v>111</v>
      </c>
      <c r="D668" s="45" t="str">
        <f t="shared" si="10"/>
        <v>3</v>
      </c>
      <c r="I668" s="57"/>
      <c r="J668" s="80">
        <v>0</v>
      </c>
      <c r="K668" s="76"/>
      <c r="L668" s="76">
        <v>1E-3</v>
      </c>
      <c r="M668" s="76">
        <v>400</v>
      </c>
      <c r="N668" s="76">
        <v>1E-3</v>
      </c>
      <c r="O668" s="81"/>
    </row>
    <row r="669" spans="1:15" x14ac:dyDescent="0.25">
      <c r="A669" s="73" t="s">
        <v>3684</v>
      </c>
      <c r="B669" s="60" t="s">
        <v>2595</v>
      </c>
      <c r="C669" s="60" t="s">
        <v>111</v>
      </c>
      <c r="D669" s="45" t="str">
        <f t="shared" si="10"/>
        <v>4</v>
      </c>
      <c r="I669" s="57"/>
      <c r="J669" s="80">
        <v>0</v>
      </c>
      <c r="K669" s="76"/>
      <c r="L669" s="76">
        <v>1E-3</v>
      </c>
      <c r="M669" s="76">
        <v>400</v>
      </c>
      <c r="N669" s="76">
        <v>1E-3</v>
      </c>
      <c r="O669" s="81"/>
    </row>
    <row r="670" spans="1:15" x14ac:dyDescent="0.25">
      <c r="A670" s="73" t="s">
        <v>3685</v>
      </c>
      <c r="B670" s="60" t="s">
        <v>2596</v>
      </c>
      <c r="C670" s="60" t="s">
        <v>111</v>
      </c>
      <c r="D670" s="45" t="str">
        <f t="shared" si="10"/>
        <v>1</v>
      </c>
      <c r="I670" s="57"/>
      <c r="J670" s="80">
        <v>0</v>
      </c>
      <c r="K670" s="76"/>
      <c r="L670" s="76">
        <v>1E-3</v>
      </c>
      <c r="M670" s="76">
        <v>1E-3</v>
      </c>
      <c r="N670" s="76">
        <v>1E-3</v>
      </c>
      <c r="O670" s="81"/>
    </row>
    <row r="671" spans="1:15" x14ac:dyDescent="0.25">
      <c r="A671" s="73" t="s">
        <v>3685</v>
      </c>
      <c r="B671" s="60" t="s">
        <v>2597</v>
      </c>
      <c r="C671" s="60" t="s">
        <v>111</v>
      </c>
      <c r="D671" s="45" t="str">
        <f t="shared" si="10"/>
        <v>2</v>
      </c>
      <c r="I671" s="57"/>
      <c r="J671" s="80">
        <v>0</v>
      </c>
      <c r="K671" s="76"/>
      <c r="L671" s="76">
        <v>1E-3</v>
      </c>
      <c r="M671" s="76">
        <v>1E-3</v>
      </c>
      <c r="N671" s="76">
        <v>1E-3</v>
      </c>
      <c r="O671" s="81"/>
    </row>
    <row r="672" spans="1:15" x14ac:dyDescent="0.25">
      <c r="A672" s="73" t="s">
        <v>3685</v>
      </c>
      <c r="B672" s="60" t="s">
        <v>2598</v>
      </c>
      <c r="C672" s="60" t="s">
        <v>111</v>
      </c>
      <c r="D672" s="45" t="str">
        <f t="shared" si="10"/>
        <v>3</v>
      </c>
      <c r="I672" s="57"/>
      <c r="J672" s="80">
        <v>0</v>
      </c>
      <c r="K672" s="76"/>
      <c r="L672" s="76">
        <v>1E-3</v>
      </c>
      <c r="M672" s="76">
        <v>1E-3</v>
      </c>
      <c r="N672" s="76">
        <v>1E-3</v>
      </c>
      <c r="O672" s="81"/>
    </row>
    <row r="673" spans="1:15" x14ac:dyDescent="0.25">
      <c r="A673" s="73" t="s">
        <v>3685</v>
      </c>
      <c r="B673" s="60" t="s">
        <v>2599</v>
      </c>
      <c r="C673" s="60" t="s">
        <v>111</v>
      </c>
      <c r="D673" s="45" t="str">
        <f t="shared" si="10"/>
        <v>4</v>
      </c>
      <c r="I673" s="57"/>
      <c r="J673" s="80">
        <v>0</v>
      </c>
      <c r="K673" s="76"/>
      <c r="L673" s="76">
        <v>1E-3</v>
      </c>
      <c r="M673" s="76">
        <v>1E-3</v>
      </c>
      <c r="N673" s="76">
        <v>1E-3</v>
      </c>
      <c r="O673" s="81"/>
    </row>
    <row r="674" spans="1:15" x14ac:dyDescent="0.25">
      <c r="A674" s="73" t="s">
        <v>3686</v>
      </c>
      <c r="B674" s="60" t="s">
        <v>2600</v>
      </c>
      <c r="C674" s="60" t="s">
        <v>111</v>
      </c>
      <c r="D674" s="45" t="str">
        <f t="shared" si="10"/>
        <v>1</v>
      </c>
      <c r="I674" s="57"/>
      <c r="J674" s="80">
        <v>0</v>
      </c>
      <c r="K674" s="76"/>
      <c r="L674" s="76">
        <v>1E-3</v>
      </c>
      <c r="M674" s="76">
        <v>1E-3</v>
      </c>
      <c r="N674" s="76">
        <v>1E-3</v>
      </c>
      <c r="O674" s="81"/>
    </row>
    <row r="675" spans="1:15" x14ac:dyDescent="0.25">
      <c r="A675" s="73" t="s">
        <v>3686</v>
      </c>
      <c r="B675" s="60" t="s">
        <v>2601</v>
      </c>
      <c r="C675" s="60" t="s">
        <v>111</v>
      </c>
      <c r="D675" s="45" t="str">
        <f t="shared" si="10"/>
        <v>2</v>
      </c>
      <c r="I675" s="57"/>
      <c r="J675" s="80">
        <v>0</v>
      </c>
      <c r="K675" s="76"/>
      <c r="L675" s="76">
        <v>1E-3</v>
      </c>
      <c r="M675" s="76">
        <v>1E-3</v>
      </c>
      <c r="N675" s="76">
        <v>1E-3</v>
      </c>
      <c r="O675" s="81"/>
    </row>
    <row r="676" spans="1:15" x14ac:dyDescent="0.25">
      <c r="A676" s="73" t="s">
        <v>3686</v>
      </c>
      <c r="B676" s="60" t="s">
        <v>2602</v>
      </c>
      <c r="C676" s="60" t="s">
        <v>111</v>
      </c>
      <c r="D676" s="45" t="str">
        <f t="shared" si="10"/>
        <v>3</v>
      </c>
      <c r="I676" s="57"/>
      <c r="J676" s="80">
        <v>0</v>
      </c>
      <c r="K676" s="76"/>
      <c r="L676" s="76">
        <v>1E-3</v>
      </c>
      <c r="M676" s="76">
        <v>1E-3</v>
      </c>
      <c r="N676" s="76">
        <v>1E-3</v>
      </c>
      <c r="O676" s="81"/>
    </row>
    <row r="677" spans="1:15" x14ac:dyDescent="0.25">
      <c r="A677" s="73" t="s">
        <v>3686</v>
      </c>
      <c r="B677" s="60" t="s">
        <v>2603</v>
      </c>
      <c r="C677" s="60" t="s">
        <v>111</v>
      </c>
      <c r="D677" s="45" t="str">
        <f t="shared" si="10"/>
        <v>4</v>
      </c>
      <c r="I677" s="57"/>
      <c r="J677" s="80">
        <v>0</v>
      </c>
      <c r="K677" s="76"/>
      <c r="L677" s="76">
        <v>1E-3</v>
      </c>
      <c r="M677" s="76">
        <v>1E-3</v>
      </c>
      <c r="N677" s="76">
        <v>1E-3</v>
      </c>
      <c r="O677" s="81"/>
    </row>
    <row r="678" spans="1:15" x14ac:dyDescent="0.25">
      <c r="A678" s="73" t="s">
        <v>3687</v>
      </c>
      <c r="B678" s="60" t="s">
        <v>2604</v>
      </c>
      <c r="C678" s="60" t="s">
        <v>111</v>
      </c>
      <c r="D678" s="45" t="str">
        <f t="shared" si="10"/>
        <v>1</v>
      </c>
      <c r="I678" s="57"/>
      <c r="J678" s="80">
        <v>22400</v>
      </c>
      <c r="K678" s="76"/>
      <c r="L678" s="76">
        <v>1E-3</v>
      </c>
      <c r="M678" s="76">
        <v>400</v>
      </c>
      <c r="N678" s="76">
        <v>1E-3</v>
      </c>
      <c r="O678" s="81" t="s">
        <v>5616</v>
      </c>
    </row>
    <row r="679" spans="1:15" x14ac:dyDescent="0.25">
      <c r="A679" s="73" t="s">
        <v>3687</v>
      </c>
      <c r="B679" s="60" t="s">
        <v>2605</v>
      </c>
      <c r="C679" s="60">
        <v>12600</v>
      </c>
      <c r="D679" s="45" t="str">
        <f t="shared" si="10"/>
        <v>1</v>
      </c>
      <c r="I679" s="57"/>
      <c r="J679" s="80"/>
      <c r="K679" s="76"/>
      <c r="L679" s="76" t="s">
        <v>5115</v>
      </c>
      <c r="M679" s="76">
        <v>400</v>
      </c>
      <c r="N679" s="76">
        <v>12600</v>
      </c>
      <c r="O679" s="81" t="s">
        <v>5610</v>
      </c>
    </row>
    <row r="680" spans="1:15" x14ac:dyDescent="0.25">
      <c r="A680" s="73" t="s">
        <v>3687</v>
      </c>
      <c r="B680" s="60" t="s">
        <v>2606</v>
      </c>
      <c r="C680" s="60">
        <v>9800</v>
      </c>
      <c r="D680" s="45" t="str">
        <f t="shared" si="10"/>
        <v>1</v>
      </c>
      <c r="I680" s="57"/>
      <c r="J680" s="80"/>
      <c r="K680" s="76"/>
      <c r="L680" s="76" t="s">
        <v>5116</v>
      </c>
      <c r="M680" s="76">
        <v>400</v>
      </c>
      <c r="N680" s="76">
        <v>9800</v>
      </c>
      <c r="O680" s="81" t="s">
        <v>5611</v>
      </c>
    </row>
    <row r="681" spans="1:15" x14ac:dyDescent="0.25">
      <c r="A681" s="73" t="s">
        <v>3687</v>
      </c>
      <c r="B681" s="60" t="s">
        <v>2607</v>
      </c>
      <c r="C681" s="60" t="s">
        <v>111</v>
      </c>
      <c r="D681" s="45" t="str">
        <f t="shared" si="10"/>
        <v>2</v>
      </c>
      <c r="I681" s="57"/>
      <c r="J681" s="80">
        <v>22400</v>
      </c>
      <c r="K681" s="76"/>
      <c r="L681" s="76">
        <v>1E-3</v>
      </c>
      <c r="M681" s="76">
        <v>400</v>
      </c>
      <c r="N681" s="76">
        <v>1E-3</v>
      </c>
      <c r="O681" s="81" t="s">
        <v>5616</v>
      </c>
    </row>
    <row r="682" spans="1:15" x14ac:dyDescent="0.25">
      <c r="A682" s="73" t="s">
        <v>3687</v>
      </c>
      <c r="B682" s="60" t="s">
        <v>2608</v>
      </c>
      <c r="C682" s="60">
        <v>12600</v>
      </c>
      <c r="D682" s="45" t="str">
        <f t="shared" si="10"/>
        <v>2</v>
      </c>
      <c r="I682" s="57"/>
      <c r="J682" s="80"/>
      <c r="K682" s="76"/>
      <c r="L682" s="76" t="s">
        <v>5115</v>
      </c>
      <c r="M682" s="76">
        <v>400</v>
      </c>
      <c r="N682" s="76">
        <v>12600</v>
      </c>
      <c r="O682" s="81" t="s">
        <v>5610</v>
      </c>
    </row>
    <row r="683" spans="1:15" x14ac:dyDescent="0.25">
      <c r="A683" s="73" t="s">
        <v>3687</v>
      </c>
      <c r="B683" s="60" t="s">
        <v>2609</v>
      </c>
      <c r="C683" s="60">
        <v>9800</v>
      </c>
      <c r="D683" s="45" t="str">
        <f t="shared" si="10"/>
        <v>2</v>
      </c>
      <c r="I683" s="57"/>
      <c r="J683" s="80"/>
      <c r="K683" s="76"/>
      <c r="L683" s="76" t="s">
        <v>5116</v>
      </c>
      <c r="M683" s="76">
        <v>400</v>
      </c>
      <c r="N683" s="76">
        <v>9800</v>
      </c>
      <c r="O683" s="81" t="s">
        <v>5611</v>
      </c>
    </row>
    <row r="684" spans="1:15" x14ac:dyDescent="0.25">
      <c r="A684" s="73" t="s">
        <v>3687</v>
      </c>
      <c r="B684" s="60" t="s">
        <v>2610</v>
      </c>
      <c r="C684" s="60" t="s">
        <v>111</v>
      </c>
      <c r="D684" s="45" t="str">
        <f t="shared" si="10"/>
        <v>3</v>
      </c>
      <c r="I684" s="57"/>
      <c r="J684" s="80">
        <v>22400</v>
      </c>
      <c r="K684" s="76"/>
      <c r="L684" s="76">
        <v>1E-3</v>
      </c>
      <c r="M684" s="76">
        <v>400</v>
      </c>
      <c r="N684" s="76">
        <v>1E-3</v>
      </c>
      <c r="O684" s="81" t="s">
        <v>5616</v>
      </c>
    </row>
    <row r="685" spans="1:15" x14ac:dyDescent="0.25">
      <c r="A685" s="73" t="s">
        <v>3687</v>
      </c>
      <c r="B685" s="60" t="s">
        <v>2611</v>
      </c>
      <c r="C685" s="60">
        <v>12600</v>
      </c>
      <c r="D685" s="45" t="str">
        <f t="shared" si="10"/>
        <v>3</v>
      </c>
      <c r="I685" s="57"/>
      <c r="J685" s="80"/>
      <c r="K685" s="76"/>
      <c r="L685" s="76" t="s">
        <v>5115</v>
      </c>
      <c r="M685" s="76">
        <v>400</v>
      </c>
      <c r="N685" s="76">
        <v>12600</v>
      </c>
      <c r="O685" s="81" t="s">
        <v>5610</v>
      </c>
    </row>
    <row r="686" spans="1:15" x14ac:dyDescent="0.25">
      <c r="A686" s="73" t="s">
        <v>3687</v>
      </c>
      <c r="B686" s="60" t="s">
        <v>2612</v>
      </c>
      <c r="C686" s="60">
        <v>9800</v>
      </c>
      <c r="D686" s="45" t="str">
        <f t="shared" si="10"/>
        <v>3</v>
      </c>
      <c r="I686" s="57"/>
      <c r="J686" s="80"/>
      <c r="K686" s="76"/>
      <c r="L686" s="76" t="s">
        <v>5116</v>
      </c>
      <c r="M686" s="76">
        <v>400</v>
      </c>
      <c r="N686" s="76">
        <v>9800</v>
      </c>
      <c r="O686" s="81" t="s">
        <v>5611</v>
      </c>
    </row>
    <row r="687" spans="1:15" x14ac:dyDescent="0.25">
      <c r="A687" s="73" t="s">
        <v>3687</v>
      </c>
      <c r="B687" s="60" t="s">
        <v>2613</v>
      </c>
      <c r="C687" s="60" t="s">
        <v>111</v>
      </c>
      <c r="D687" s="45" t="str">
        <f t="shared" si="10"/>
        <v>4</v>
      </c>
      <c r="I687" s="57"/>
      <c r="J687" s="80">
        <v>22400</v>
      </c>
      <c r="K687" s="76"/>
      <c r="L687" s="76">
        <v>1E-3</v>
      </c>
      <c r="M687" s="76">
        <v>400</v>
      </c>
      <c r="N687" s="76">
        <v>1E-3</v>
      </c>
      <c r="O687" s="81" t="s">
        <v>5616</v>
      </c>
    </row>
    <row r="688" spans="1:15" x14ac:dyDescent="0.25">
      <c r="A688" s="73" t="s">
        <v>3687</v>
      </c>
      <c r="B688" s="60" t="s">
        <v>2614</v>
      </c>
      <c r="C688" s="60">
        <v>12600</v>
      </c>
      <c r="D688" s="45" t="str">
        <f t="shared" si="10"/>
        <v>4</v>
      </c>
      <c r="J688" s="80"/>
      <c r="K688" s="76"/>
      <c r="L688" s="76" t="s">
        <v>5115</v>
      </c>
      <c r="M688" s="76">
        <v>400</v>
      </c>
      <c r="N688" s="76">
        <v>12600</v>
      </c>
      <c r="O688" s="81" t="s">
        <v>5610</v>
      </c>
    </row>
    <row r="689" spans="1:15" x14ac:dyDescent="0.25">
      <c r="A689" s="73" t="s">
        <v>3687</v>
      </c>
      <c r="B689" s="60" t="s">
        <v>2615</v>
      </c>
      <c r="C689" s="60">
        <v>9800</v>
      </c>
      <c r="D689" s="45" t="str">
        <f t="shared" si="10"/>
        <v>4</v>
      </c>
      <c r="J689" s="80"/>
      <c r="K689" s="76"/>
      <c r="L689" s="76" t="s">
        <v>5116</v>
      </c>
      <c r="M689" s="76">
        <v>400</v>
      </c>
      <c r="N689" s="76">
        <v>9800</v>
      </c>
      <c r="O689" s="81" t="s">
        <v>5611</v>
      </c>
    </row>
    <row r="690" spans="1:15" x14ac:dyDescent="0.25">
      <c r="A690" s="73" t="s">
        <v>3688</v>
      </c>
      <c r="B690" s="60" t="s">
        <v>2616</v>
      </c>
      <c r="C690" s="60" t="s">
        <v>111</v>
      </c>
      <c r="D690" s="45" t="str">
        <f t="shared" si="10"/>
        <v>1</v>
      </c>
      <c r="I690" s="57"/>
      <c r="J690" s="80">
        <v>0</v>
      </c>
      <c r="K690" s="76"/>
      <c r="L690" s="76">
        <v>1E-3</v>
      </c>
      <c r="M690" s="76">
        <v>400</v>
      </c>
      <c r="N690" s="76">
        <v>1E-3</v>
      </c>
      <c r="O690" s="81"/>
    </row>
    <row r="691" spans="1:15" x14ac:dyDescent="0.25">
      <c r="A691" s="73" t="s">
        <v>3688</v>
      </c>
      <c r="B691" s="60" t="s">
        <v>2617</v>
      </c>
      <c r="C691" s="60" t="s">
        <v>111</v>
      </c>
      <c r="D691" s="45" t="str">
        <f t="shared" si="10"/>
        <v>2</v>
      </c>
      <c r="I691" s="57"/>
      <c r="J691" s="80">
        <v>0</v>
      </c>
      <c r="K691" s="76"/>
      <c r="L691" s="76">
        <v>1E-3</v>
      </c>
      <c r="M691" s="76">
        <v>400</v>
      </c>
      <c r="N691" s="76">
        <v>1E-3</v>
      </c>
      <c r="O691" s="81"/>
    </row>
    <row r="692" spans="1:15" x14ac:dyDescent="0.25">
      <c r="A692" s="73" t="s">
        <v>3688</v>
      </c>
      <c r="B692" s="60" t="s">
        <v>2618</v>
      </c>
      <c r="C692" s="60" t="s">
        <v>111</v>
      </c>
      <c r="D692" s="45" t="str">
        <f t="shared" si="10"/>
        <v>3</v>
      </c>
      <c r="I692" s="57"/>
      <c r="J692" s="80">
        <v>0</v>
      </c>
      <c r="K692" s="76"/>
      <c r="L692" s="76">
        <v>1E-3</v>
      </c>
      <c r="M692" s="76">
        <v>400</v>
      </c>
      <c r="N692" s="76">
        <v>1E-3</v>
      </c>
      <c r="O692" s="81"/>
    </row>
    <row r="693" spans="1:15" x14ac:dyDescent="0.25">
      <c r="A693" s="73" t="s">
        <v>3688</v>
      </c>
      <c r="B693" s="60" t="s">
        <v>2619</v>
      </c>
      <c r="C693" s="60" t="s">
        <v>111</v>
      </c>
      <c r="D693" s="45" t="str">
        <f t="shared" si="10"/>
        <v>4</v>
      </c>
      <c r="I693" s="57"/>
      <c r="J693" s="80">
        <v>0</v>
      </c>
      <c r="K693" s="76"/>
      <c r="L693" s="76">
        <v>1E-3</v>
      </c>
      <c r="M693" s="76">
        <v>400</v>
      </c>
      <c r="N693" s="76">
        <v>1E-3</v>
      </c>
      <c r="O693" s="81"/>
    </row>
    <row r="694" spans="1:15" x14ac:dyDescent="0.25">
      <c r="A694" s="73" t="s">
        <v>3689</v>
      </c>
      <c r="B694" s="60" t="s">
        <v>2620</v>
      </c>
      <c r="C694" s="60" t="s">
        <v>111</v>
      </c>
      <c r="D694" s="45" t="str">
        <f t="shared" si="10"/>
        <v>1</v>
      </c>
      <c r="I694" s="57"/>
      <c r="J694" s="80">
        <v>0</v>
      </c>
      <c r="K694" s="76"/>
      <c r="L694" s="76">
        <v>1E-3</v>
      </c>
      <c r="M694" s="76">
        <v>400</v>
      </c>
      <c r="N694" s="76">
        <v>1E-3</v>
      </c>
      <c r="O694" s="81"/>
    </row>
    <row r="695" spans="1:15" x14ac:dyDescent="0.25">
      <c r="A695" s="73" t="s">
        <v>3689</v>
      </c>
      <c r="B695" s="60" t="s">
        <v>2621</v>
      </c>
      <c r="C695" s="60" t="s">
        <v>111</v>
      </c>
      <c r="D695" s="45" t="str">
        <f t="shared" si="10"/>
        <v>2</v>
      </c>
      <c r="I695" s="57"/>
      <c r="J695" s="80">
        <v>0</v>
      </c>
      <c r="K695" s="76"/>
      <c r="L695" s="76">
        <v>1E-3</v>
      </c>
      <c r="M695" s="76">
        <v>400</v>
      </c>
      <c r="N695" s="76">
        <v>1E-3</v>
      </c>
      <c r="O695" s="81"/>
    </row>
    <row r="696" spans="1:15" x14ac:dyDescent="0.25">
      <c r="A696" s="73" t="s">
        <v>3689</v>
      </c>
      <c r="B696" s="60" t="s">
        <v>2622</v>
      </c>
      <c r="C696" s="60" t="s">
        <v>111</v>
      </c>
      <c r="D696" s="45" t="str">
        <f t="shared" si="10"/>
        <v>3</v>
      </c>
      <c r="I696" s="57"/>
      <c r="J696" s="80">
        <v>0</v>
      </c>
      <c r="K696" s="76"/>
      <c r="L696" s="76">
        <v>1E-3</v>
      </c>
      <c r="M696" s="76">
        <v>400</v>
      </c>
      <c r="N696" s="76">
        <v>1E-3</v>
      </c>
      <c r="O696" s="81"/>
    </row>
    <row r="697" spans="1:15" x14ac:dyDescent="0.25">
      <c r="A697" s="73" t="s">
        <v>3689</v>
      </c>
      <c r="B697" s="60" t="s">
        <v>2623</v>
      </c>
      <c r="C697" s="60" t="s">
        <v>111</v>
      </c>
      <c r="D697" s="45" t="str">
        <f t="shared" si="10"/>
        <v>4</v>
      </c>
      <c r="I697" s="57"/>
      <c r="J697" s="80">
        <v>0</v>
      </c>
      <c r="K697" s="76"/>
      <c r="L697" s="76">
        <v>1E-3</v>
      </c>
      <c r="M697" s="76">
        <v>400</v>
      </c>
      <c r="N697" s="76">
        <v>1E-3</v>
      </c>
      <c r="O697" s="81"/>
    </row>
    <row r="698" spans="1:15" x14ac:dyDescent="0.25">
      <c r="A698" s="73" t="s">
        <v>3687</v>
      </c>
      <c r="B698" s="60" t="s">
        <v>2624</v>
      </c>
      <c r="C698" s="60" t="s">
        <v>111</v>
      </c>
      <c r="D698" s="45" t="str">
        <f t="shared" si="10"/>
        <v>1</v>
      </c>
      <c r="J698" s="80">
        <v>10520</v>
      </c>
      <c r="K698" s="76"/>
      <c r="L698" s="76">
        <v>1E-3</v>
      </c>
      <c r="M698" s="76">
        <v>400</v>
      </c>
      <c r="N698" s="76">
        <v>1E-3</v>
      </c>
      <c r="O698" s="81" t="s">
        <v>5612</v>
      </c>
    </row>
    <row r="699" spans="1:15" x14ac:dyDescent="0.25">
      <c r="A699" s="73" t="s">
        <v>3687</v>
      </c>
      <c r="B699" s="60" t="s">
        <v>2625</v>
      </c>
      <c r="C699" s="60">
        <v>10520</v>
      </c>
      <c r="D699" s="45" t="str">
        <f t="shared" si="10"/>
        <v>1</v>
      </c>
      <c r="J699" s="80"/>
      <c r="K699" s="76"/>
      <c r="L699" s="76" t="s">
        <v>5117</v>
      </c>
      <c r="M699" s="76">
        <v>400</v>
      </c>
      <c r="N699" s="76">
        <v>10520</v>
      </c>
      <c r="O699" s="81" t="s">
        <v>5620</v>
      </c>
    </row>
    <row r="700" spans="1:15" x14ac:dyDescent="0.25">
      <c r="A700" s="73" t="s">
        <v>3687</v>
      </c>
      <c r="B700" s="60" t="s">
        <v>2626</v>
      </c>
      <c r="C700" s="60" t="s">
        <v>111</v>
      </c>
      <c r="D700" s="45" t="str">
        <f t="shared" si="10"/>
        <v>2</v>
      </c>
      <c r="J700" s="80">
        <v>10520</v>
      </c>
      <c r="K700" s="76"/>
      <c r="L700" s="76">
        <v>1E-3</v>
      </c>
      <c r="M700" s="76">
        <v>400</v>
      </c>
      <c r="N700" s="76">
        <v>1E-3</v>
      </c>
      <c r="O700" s="81" t="s">
        <v>5612</v>
      </c>
    </row>
    <row r="701" spans="1:15" x14ac:dyDescent="0.25">
      <c r="A701" s="73" t="s">
        <v>3687</v>
      </c>
      <c r="B701" s="60" t="s">
        <v>2627</v>
      </c>
      <c r="C701" s="60">
        <v>10520</v>
      </c>
      <c r="D701" s="45" t="str">
        <f t="shared" si="10"/>
        <v>2</v>
      </c>
      <c r="J701" s="80"/>
      <c r="K701" s="76"/>
      <c r="L701" s="76" t="s">
        <v>5117</v>
      </c>
      <c r="M701" s="76">
        <v>400</v>
      </c>
      <c r="N701" s="76">
        <v>10520</v>
      </c>
      <c r="O701" s="81" t="s">
        <v>5620</v>
      </c>
    </row>
    <row r="702" spans="1:15" x14ac:dyDescent="0.25">
      <c r="A702" s="73" t="s">
        <v>3687</v>
      </c>
      <c r="B702" s="60" t="s">
        <v>2628</v>
      </c>
      <c r="C702" s="60" t="s">
        <v>111</v>
      </c>
      <c r="D702" s="45" t="str">
        <f t="shared" si="10"/>
        <v>3</v>
      </c>
      <c r="J702" s="80">
        <v>10520</v>
      </c>
      <c r="K702" s="76"/>
      <c r="L702" s="76">
        <v>1E-3</v>
      </c>
      <c r="M702" s="76">
        <v>400</v>
      </c>
      <c r="N702" s="76">
        <v>1E-3</v>
      </c>
      <c r="O702" s="81" t="s">
        <v>5612</v>
      </c>
    </row>
    <row r="703" spans="1:15" x14ac:dyDescent="0.25">
      <c r="A703" s="73" t="s">
        <v>3687</v>
      </c>
      <c r="B703" s="60" t="s">
        <v>2629</v>
      </c>
      <c r="C703" s="60">
        <v>10520</v>
      </c>
      <c r="D703" s="45" t="str">
        <f t="shared" si="10"/>
        <v>3</v>
      </c>
      <c r="J703" s="80"/>
      <c r="K703" s="76"/>
      <c r="L703" s="76" t="s">
        <v>5117</v>
      </c>
      <c r="M703" s="76">
        <v>400</v>
      </c>
      <c r="N703" s="76">
        <v>10520</v>
      </c>
      <c r="O703" s="81" t="s">
        <v>5620</v>
      </c>
    </row>
    <row r="704" spans="1:15" x14ac:dyDescent="0.25">
      <c r="A704" s="73" t="s">
        <v>3687</v>
      </c>
      <c r="B704" s="60" t="s">
        <v>2630</v>
      </c>
      <c r="C704" s="60" t="s">
        <v>111</v>
      </c>
      <c r="D704" s="45" t="str">
        <f t="shared" si="10"/>
        <v>4</v>
      </c>
      <c r="J704" s="80">
        <v>10520</v>
      </c>
      <c r="K704" s="76"/>
      <c r="L704" s="76">
        <v>1E-3</v>
      </c>
      <c r="M704" s="76">
        <v>400</v>
      </c>
      <c r="N704" s="76">
        <v>1E-3</v>
      </c>
      <c r="O704" s="81" t="s">
        <v>5612</v>
      </c>
    </row>
    <row r="705" spans="1:15" x14ac:dyDescent="0.25">
      <c r="A705" s="73" t="s">
        <v>3687</v>
      </c>
      <c r="B705" s="60" t="s">
        <v>2631</v>
      </c>
      <c r="C705" s="60">
        <v>10520</v>
      </c>
      <c r="D705" s="45" t="str">
        <f t="shared" si="10"/>
        <v>4</v>
      </c>
      <c r="J705" s="80"/>
      <c r="K705" s="76"/>
      <c r="L705" s="76" t="s">
        <v>5117</v>
      </c>
      <c r="M705" s="76">
        <v>400</v>
      </c>
      <c r="N705" s="76">
        <v>10520</v>
      </c>
      <c r="O705" s="81" t="s">
        <v>5620</v>
      </c>
    </row>
    <row r="706" spans="1:15" x14ac:dyDescent="0.25">
      <c r="A706" s="73" t="s">
        <v>3690</v>
      </c>
      <c r="B706" s="60" t="s">
        <v>2632</v>
      </c>
      <c r="C706" s="60" t="s">
        <v>111</v>
      </c>
      <c r="D706" s="45" t="str">
        <f t="shared" si="10"/>
        <v>1</v>
      </c>
      <c r="I706" s="57"/>
      <c r="J706" s="80">
        <v>0</v>
      </c>
      <c r="K706" s="76"/>
      <c r="L706" s="76">
        <v>1E-3</v>
      </c>
      <c r="M706" s="76">
        <v>400</v>
      </c>
      <c r="N706" s="76">
        <v>1E-3</v>
      </c>
      <c r="O706" s="81"/>
    </row>
    <row r="707" spans="1:15" x14ac:dyDescent="0.25">
      <c r="A707" s="73" t="s">
        <v>3690</v>
      </c>
      <c r="B707" s="60" t="s">
        <v>2633</v>
      </c>
      <c r="C707" s="60" t="s">
        <v>111</v>
      </c>
      <c r="D707" s="45" t="str">
        <f t="shared" ref="D707:D770" si="11">LEFT(B707,1)</f>
        <v>2</v>
      </c>
      <c r="I707" s="57"/>
      <c r="J707" s="80">
        <v>0</v>
      </c>
      <c r="K707" s="76"/>
      <c r="L707" s="76">
        <v>1E-3</v>
      </c>
      <c r="M707" s="76">
        <v>400</v>
      </c>
      <c r="N707" s="76">
        <v>1E-3</v>
      </c>
      <c r="O707" s="81"/>
    </row>
    <row r="708" spans="1:15" x14ac:dyDescent="0.25">
      <c r="A708" s="73" t="s">
        <v>3690</v>
      </c>
      <c r="B708" s="60" t="s">
        <v>2634</v>
      </c>
      <c r="C708" s="60" t="s">
        <v>111</v>
      </c>
      <c r="D708" s="45" t="str">
        <f t="shared" si="11"/>
        <v>3</v>
      </c>
      <c r="I708" s="57"/>
      <c r="J708" s="80">
        <v>0</v>
      </c>
      <c r="K708" s="76"/>
      <c r="L708" s="76">
        <v>1E-3</v>
      </c>
      <c r="M708" s="76">
        <v>400</v>
      </c>
      <c r="N708" s="76">
        <v>1E-3</v>
      </c>
      <c r="O708" s="81"/>
    </row>
    <row r="709" spans="1:15" x14ac:dyDescent="0.25">
      <c r="A709" s="73" t="s">
        <v>3690</v>
      </c>
      <c r="B709" s="60" t="s">
        <v>2635</v>
      </c>
      <c r="C709" s="60" t="s">
        <v>111</v>
      </c>
      <c r="D709" s="45" t="str">
        <f t="shared" si="11"/>
        <v>4</v>
      </c>
      <c r="I709" s="57"/>
      <c r="J709" s="80">
        <v>0</v>
      </c>
      <c r="K709" s="76"/>
      <c r="L709" s="76">
        <v>1E-3</v>
      </c>
      <c r="M709" s="76">
        <v>400</v>
      </c>
      <c r="N709" s="76">
        <v>1E-3</v>
      </c>
      <c r="O709" s="81"/>
    </row>
    <row r="710" spans="1:15" x14ac:dyDescent="0.25">
      <c r="A710" s="73" t="s">
        <v>3687</v>
      </c>
      <c r="B710" s="60" t="s">
        <v>2636</v>
      </c>
      <c r="C710" s="60" t="s">
        <v>111</v>
      </c>
      <c r="D710" s="45" t="str">
        <f t="shared" si="11"/>
        <v>1</v>
      </c>
      <c r="J710" s="80">
        <v>8400</v>
      </c>
      <c r="K710" s="76"/>
      <c r="L710" s="76">
        <v>1E-3</v>
      </c>
      <c r="M710" s="76">
        <v>400</v>
      </c>
      <c r="N710" s="76">
        <v>1E-3</v>
      </c>
      <c r="O710" s="81" t="s">
        <v>5612</v>
      </c>
    </row>
    <row r="711" spans="1:15" x14ac:dyDescent="0.25">
      <c r="A711" s="73" t="s">
        <v>3687</v>
      </c>
      <c r="B711" s="60" t="s">
        <v>2637</v>
      </c>
      <c r="C711" s="60">
        <v>8400</v>
      </c>
      <c r="D711" s="45" t="str">
        <f t="shared" si="11"/>
        <v>1</v>
      </c>
      <c r="J711" s="80"/>
      <c r="K711" s="76"/>
      <c r="L711" s="76">
        <v>21</v>
      </c>
      <c r="M711" s="76">
        <v>400</v>
      </c>
      <c r="N711" s="76">
        <v>8400</v>
      </c>
      <c r="O711" s="81" t="s">
        <v>5620</v>
      </c>
    </row>
    <row r="712" spans="1:15" x14ac:dyDescent="0.25">
      <c r="A712" s="73" t="s">
        <v>3687</v>
      </c>
      <c r="B712" s="60" t="s">
        <v>2638</v>
      </c>
      <c r="C712" s="60" t="s">
        <v>111</v>
      </c>
      <c r="D712" s="45" t="str">
        <f t="shared" si="11"/>
        <v>2</v>
      </c>
      <c r="J712" s="80">
        <v>8400</v>
      </c>
      <c r="K712" s="76"/>
      <c r="L712" s="76">
        <v>1E-3</v>
      </c>
      <c r="M712" s="76">
        <v>400</v>
      </c>
      <c r="N712" s="76">
        <v>1E-3</v>
      </c>
      <c r="O712" s="81" t="s">
        <v>5612</v>
      </c>
    </row>
    <row r="713" spans="1:15" x14ac:dyDescent="0.25">
      <c r="A713" s="73" t="s">
        <v>3687</v>
      </c>
      <c r="B713" s="60" t="s">
        <v>2639</v>
      </c>
      <c r="C713" s="60">
        <v>8400</v>
      </c>
      <c r="D713" s="45" t="str">
        <f t="shared" si="11"/>
        <v>2</v>
      </c>
      <c r="J713" s="80"/>
      <c r="K713" s="76"/>
      <c r="L713" s="76">
        <v>21</v>
      </c>
      <c r="M713" s="76">
        <v>400</v>
      </c>
      <c r="N713" s="76">
        <v>8400</v>
      </c>
      <c r="O713" s="81" t="s">
        <v>5620</v>
      </c>
    </row>
    <row r="714" spans="1:15" x14ac:dyDescent="0.25">
      <c r="A714" s="73" t="s">
        <v>3687</v>
      </c>
      <c r="B714" s="60" t="s">
        <v>2640</v>
      </c>
      <c r="C714" s="60" t="s">
        <v>111</v>
      </c>
      <c r="D714" s="45" t="str">
        <f t="shared" si="11"/>
        <v>3</v>
      </c>
      <c r="J714" s="80">
        <v>8400</v>
      </c>
      <c r="K714" s="76"/>
      <c r="L714" s="76">
        <v>1E-3</v>
      </c>
      <c r="M714" s="76">
        <v>400</v>
      </c>
      <c r="N714" s="76">
        <v>1E-3</v>
      </c>
      <c r="O714" s="81" t="s">
        <v>5612</v>
      </c>
    </row>
    <row r="715" spans="1:15" x14ac:dyDescent="0.25">
      <c r="A715" s="73" t="s">
        <v>3687</v>
      </c>
      <c r="B715" s="60" t="s">
        <v>2641</v>
      </c>
      <c r="C715" s="60">
        <v>8400</v>
      </c>
      <c r="D715" s="45" t="str">
        <f t="shared" si="11"/>
        <v>3</v>
      </c>
      <c r="J715" s="80"/>
      <c r="K715" s="76"/>
      <c r="L715" s="76">
        <v>21</v>
      </c>
      <c r="M715" s="76">
        <v>400</v>
      </c>
      <c r="N715" s="76">
        <v>8400</v>
      </c>
      <c r="O715" s="81" t="s">
        <v>5620</v>
      </c>
    </row>
    <row r="716" spans="1:15" x14ac:dyDescent="0.25">
      <c r="A716" s="73" t="s">
        <v>3687</v>
      </c>
      <c r="B716" s="60" t="s">
        <v>2642</v>
      </c>
      <c r="C716" s="60" t="s">
        <v>111</v>
      </c>
      <c r="D716" s="45" t="str">
        <f t="shared" si="11"/>
        <v>4</v>
      </c>
      <c r="J716" s="80">
        <v>8400</v>
      </c>
      <c r="K716" s="76"/>
      <c r="L716" s="76">
        <v>1E-3</v>
      </c>
      <c r="M716" s="76">
        <v>400</v>
      </c>
      <c r="N716" s="76">
        <v>1E-3</v>
      </c>
      <c r="O716" s="81" t="s">
        <v>5612</v>
      </c>
    </row>
    <row r="717" spans="1:15" x14ac:dyDescent="0.25">
      <c r="A717" s="73" t="s">
        <v>3687</v>
      </c>
      <c r="B717" s="60" t="s">
        <v>2643</v>
      </c>
      <c r="C717" s="60">
        <v>8400</v>
      </c>
      <c r="D717" s="45" t="str">
        <f t="shared" si="11"/>
        <v>4</v>
      </c>
      <c r="J717" s="80"/>
      <c r="K717" s="76"/>
      <c r="L717" s="76">
        <v>21</v>
      </c>
      <c r="M717" s="76">
        <v>400</v>
      </c>
      <c r="N717" s="76">
        <v>8400</v>
      </c>
      <c r="O717" s="81" t="s">
        <v>5620</v>
      </c>
    </row>
    <row r="718" spans="1:15" x14ac:dyDescent="0.25">
      <c r="A718" s="73" t="s">
        <v>3691</v>
      </c>
      <c r="B718" s="60" t="s">
        <v>2644</v>
      </c>
      <c r="C718" s="60" t="s">
        <v>111</v>
      </c>
      <c r="D718" s="45" t="str">
        <f t="shared" si="11"/>
        <v>1</v>
      </c>
      <c r="I718" s="57"/>
      <c r="J718" s="80">
        <v>0</v>
      </c>
      <c r="K718" s="76"/>
      <c r="L718" s="76">
        <v>1E-3</v>
      </c>
      <c r="M718" s="76">
        <v>400</v>
      </c>
      <c r="N718" s="76">
        <v>1E-3</v>
      </c>
      <c r="O718" s="81"/>
    </row>
    <row r="719" spans="1:15" x14ac:dyDescent="0.25">
      <c r="A719" s="73" t="s">
        <v>3691</v>
      </c>
      <c r="B719" s="60" t="s">
        <v>2645</v>
      </c>
      <c r="C719" s="60" t="s">
        <v>111</v>
      </c>
      <c r="D719" s="45" t="str">
        <f t="shared" si="11"/>
        <v>2</v>
      </c>
      <c r="I719" s="57"/>
      <c r="J719" s="80">
        <v>0</v>
      </c>
      <c r="K719" s="76"/>
      <c r="L719" s="76">
        <v>1E-3</v>
      </c>
      <c r="M719" s="76">
        <v>400</v>
      </c>
      <c r="N719" s="76">
        <v>1E-3</v>
      </c>
      <c r="O719" s="81"/>
    </row>
    <row r="720" spans="1:15" x14ac:dyDescent="0.25">
      <c r="A720" s="73" t="s">
        <v>3691</v>
      </c>
      <c r="B720" s="60" t="s">
        <v>2646</v>
      </c>
      <c r="C720" s="60" t="s">
        <v>111</v>
      </c>
      <c r="D720" s="45" t="str">
        <f t="shared" si="11"/>
        <v>3</v>
      </c>
      <c r="I720" s="57"/>
      <c r="J720" s="80">
        <v>0</v>
      </c>
      <c r="K720" s="76"/>
      <c r="L720" s="76">
        <v>1E-3</v>
      </c>
      <c r="M720" s="76">
        <v>400</v>
      </c>
      <c r="N720" s="76">
        <v>1E-3</v>
      </c>
      <c r="O720" s="81"/>
    </row>
    <row r="721" spans="1:15" x14ac:dyDescent="0.25">
      <c r="A721" s="73" t="s">
        <v>3691</v>
      </c>
      <c r="B721" s="60" t="s">
        <v>2647</v>
      </c>
      <c r="C721" s="60" t="s">
        <v>111</v>
      </c>
      <c r="D721" s="45" t="str">
        <f t="shared" si="11"/>
        <v>4</v>
      </c>
      <c r="I721" s="57"/>
      <c r="J721" s="80">
        <v>0</v>
      </c>
      <c r="K721" s="76"/>
      <c r="L721" s="76">
        <v>1E-3</v>
      </c>
      <c r="M721" s="76">
        <v>400</v>
      </c>
      <c r="N721" s="76">
        <v>1E-3</v>
      </c>
      <c r="O721" s="81"/>
    </row>
    <row r="722" spans="1:15" x14ac:dyDescent="0.25">
      <c r="A722" s="73" t="s">
        <v>3692</v>
      </c>
      <c r="B722" s="60" t="s">
        <v>2648</v>
      </c>
      <c r="C722" s="60" t="s">
        <v>111</v>
      </c>
      <c r="D722" s="45" t="str">
        <f t="shared" si="11"/>
        <v>1</v>
      </c>
      <c r="I722" s="57"/>
      <c r="J722" s="80">
        <v>0</v>
      </c>
      <c r="K722" s="76"/>
      <c r="L722" s="76">
        <v>1E-3</v>
      </c>
      <c r="M722" s="76">
        <v>400</v>
      </c>
      <c r="N722" s="76">
        <v>1E-3</v>
      </c>
      <c r="O722" s="81"/>
    </row>
    <row r="723" spans="1:15" x14ac:dyDescent="0.25">
      <c r="A723" s="73" t="s">
        <v>3692</v>
      </c>
      <c r="B723" s="60" t="s">
        <v>2649</v>
      </c>
      <c r="C723" s="60" t="s">
        <v>111</v>
      </c>
      <c r="D723" s="45" t="str">
        <f t="shared" si="11"/>
        <v>2</v>
      </c>
      <c r="I723" s="57"/>
      <c r="J723" s="80">
        <v>0</v>
      </c>
      <c r="K723" s="76"/>
      <c r="L723" s="76">
        <v>1E-3</v>
      </c>
      <c r="M723" s="76">
        <v>400</v>
      </c>
      <c r="N723" s="76">
        <v>1E-3</v>
      </c>
      <c r="O723" s="81"/>
    </row>
    <row r="724" spans="1:15" x14ac:dyDescent="0.25">
      <c r="A724" s="73" t="s">
        <v>3692</v>
      </c>
      <c r="B724" s="60" t="s">
        <v>2650</v>
      </c>
      <c r="C724" s="60" t="s">
        <v>111</v>
      </c>
      <c r="D724" s="45" t="str">
        <f t="shared" si="11"/>
        <v>3</v>
      </c>
      <c r="I724" s="57"/>
      <c r="J724" s="80">
        <v>0</v>
      </c>
      <c r="K724" s="76"/>
      <c r="L724" s="76">
        <v>1E-3</v>
      </c>
      <c r="M724" s="76">
        <v>400</v>
      </c>
      <c r="N724" s="76">
        <v>1E-3</v>
      </c>
      <c r="O724" s="81"/>
    </row>
    <row r="725" spans="1:15" x14ac:dyDescent="0.25">
      <c r="A725" s="73" t="s">
        <v>3692</v>
      </c>
      <c r="B725" s="60" t="s">
        <v>2651</v>
      </c>
      <c r="C725" s="60" t="s">
        <v>111</v>
      </c>
      <c r="D725" s="45" t="str">
        <f t="shared" si="11"/>
        <v>4</v>
      </c>
      <c r="I725" s="57"/>
      <c r="J725" s="80">
        <v>0</v>
      </c>
      <c r="K725" s="76"/>
      <c r="L725" s="76">
        <v>1E-3</v>
      </c>
      <c r="M725" s="76">
        <v>400</v>
      </c>
      <c r="N725" s="76">
        <v>1E-3</v>
      </c>
      <c r="O725" s="81"/>
    </row>
    <row r="726" spans="1:15" x14ac:dyDescent="0.25">
      <c r="A726" s="73" t="s">
        <v>3693</v>
      </c>
      <c r="B726" s="60" t="s">
        <v>2652</v>
      </c>
      <c r="C726" s="60" t="s">
        <v>111</v>
      </c>
      <c r="D726" s="45" t="str">
        <f t="shared" si="11"/>
        <v>1</v>
      </c>
      <c r="J726" s="80">
        <v>19200</v>
      </c>
      <c r="K726" s="76"/>
      <c r="L726" s="76">
        <v>1E-3</v>
      </c>
      <c r="M726" s="76">
        <v>400</v>
      </c>
      <c r="N726" s="76">
        <v>1E-3</v>
      </c>
      <c r="O726" s="81" t="s">
        <v>5616</v>
      </c>
    </row>
    <row r="727" spans="1:15" x14ac:dyDescent="0.25">
      <c r="A727" s="73" t="s">
        <v>3693</v>
      </c>
      <c r="B727" s="60" t="s">
        <v>2653</v>
      </c>
      <c r="C727" s="60">
        <v>19200</v>
      </c>
      <c r="D727" s="45" t="str">
        <f t="shared" si="11"/>
        <v>1</v>
      </c>
      <c r="J727" s="80"/>
      <c r="K727" s="76"/>
      <c r="L727" s="76">
        <v>48</v>
      </c>
      <c r="M727" s="76">
        <v>400</v>
      </c>
      <c r="N727" s="76">
        <v>19200</v>
      </c>
      <c r="O727" s="81" t="s">
        <v>5610</v>
      </c>
    </row>
    <row r="728" spans="1:15" x14ac:dyDescent="0.25">
      <c r="A728" s="73" t="s">
        <v>3693</v>
      </c>
      <c r="B728" s="60" t="s">
        <v>2654</v>
      </c>
      <c r="C728" s="60" t="s">
        <v>111</v>
      </c>
      <c r="D728" s="45" t="str">
        <f t="shared" si="11"/>
        <v>1</v>
      </c>
      <c r="J728" s="80"/>
      <c r="K728" s="76"/>
      <c r="L728" s="76">
        <v>1E-3</v>
      </c>
      <c r="M728" s="76">
        <v>400</v>
      </c>
      <c r="N728" s="76">
        <v>1E-3</v>
      </c>
      <c r="O728" s="81" t="s">
        <v>5611</v>
      </c>
    </row>
    <row r="729" spans="1:15" x14ac:dyDescent="0.25">
      <c r="A729" s="73" t="s">
        <v>3693</v>
      </c>
      <c r="B729" s="60" t="s">
        <v>2655</v>
      </c>
      <c r="C729" s="60" t="s">
        <v>111</v>
      </c>
      <c r="D729" s="45" t="str">
        <f t="shared" si="11"/>
        <v>2</v>
      </c>
      <c r="J729" s="80">
        <v>0</v>
      </c>
      <c r="K729" s="76"/>
      <c r="L729" s="76">
        <v>1E-3</v>
      </c>
      <c r="M729" s="76">
        <v>400</v>
      </c>
      <c r="N729" s="76">
        <v>1E-3</v>
      </c>
      <c r="O729" s="81" t="s">
        <v>5616</v>
      </c>
    </row>
    <row r="730" spans="1:15" x14ac:dyDescent="0.25">
      <c r="A730" s="73" t="s">
        <v>3693</v>
      </c>
      <c r="B730" s="60" t="s">
        <v>2656</v>
      </c>
      <c r="C730" s="60" t="s">
        <v>111</v>
      </c>
      <c r="D730" s="45" t="str">
        <f t="shared" si="11"/>
        <v>2</v>
      </c>
      <c r="J730" s="80"/>
      <c r="K730" s="76"/>
      <c r="L730" s="76">
        <v>1E-3</v>
      </c>
      <c r="M730" s="76">
        <v>400</v>
      </c>
      <c r="N730" s="76">
        <v>1E-3</v>
      </c>
      <c r="O730" s="81" t="s">
        <v>5610</v>
      </c>
    </row>
    <row r="731" spans="1:15" x14ac:dyDescent="0.25">
      <c r="A731" s="73" t="s">
        <v>3693</v>
      </c>
      <c r="B731" s="60" t="s">
        <v>2657</v>
      </c>
      <c r="C731" s="60" t="s">
        <v>111</v>
      </c>
      <c r="D731" s="45" t="str">
        <f t="shared" si="11"/>
        <v>2</v>
      </c>
      <c r="J731" s="80"/>
      <c r="K731" s="76"/>
      <c r="L731" s="76">
        <v>1E-3</v>
      </c>
      <c r="M731" s="76">
        <v>400</v>
      </c>
      <c r="N731" s="76">
        <v>1E-3</v>
      </c>
      <c r="O731" s="81" t="s">
        <v>5611</v>
      </c>
    </row>
    <row r="732" spans="1:15" x14ac:dyDescent="0.25">
      <c r="A732" s="73" t="s">
        <v>3693</v>
      </c>
      <c r="B732" s="60" t="s">
        <v>2658</v>
      </c>
      <c r="C732" s="60" t="s">
        <v>111</v>
      </c>
      <c r="D732" s="45" t="str">
        <f t="shared" si="11"/>
        <v>3</v>
      </c>
      <c r="J732" s="80">
        <v>19600</v>
      </c>
      <c r="K732" s="76"/>
      <c r="L732" s="76">
        <v>1E-3</v>
      </c>
      <c r="M732" s="76">
        <v>400</v>
      </c>
      <c r="N732" s="76">
        <v>1E-3</v>
      </c>
      <c r="O732" s="81" t="s">
        <v>5616</v>
      </c>
    </row>
    <row r="733" spans="1:15" x14ac:dyDescent="0.25">
      <c r="A733" s="73" t="s">
        <v>3693</v>
      </c>
      <c r="B733" s="60" t="s">
        <v>2659</v>
      </c>
      <c r="C733" s="60">
        <v>19600</v>
      </c>
      <c r="D733" s="45" t="str">
        <f t="shared" si="11"/>
        <v>3</v>
      </c>
      <c r="J733" s="80"/>
      <c r="K733" s="76"/>
      <c r="L733" s="76">
        <v>49</v>
      </c>
      <c r="M733" s="76">
        <v>400</v>
      </c>
      <c r="N733" s="76">
        <v>19600</v>
      </c>
      <c r="O733" s="81" t="s">
        <v>5610</v>
      </c>
    </row>
    <row r="734" spans="1:15" x14ac:dyDescent="0.25">
      <c r="A734" s="73" t="s">
        <v>3693</v>
      </c>
      <c r="B734" s="60" t="s">
        <v>2660</v>
      </c>
      <c r="C734" s="60" t="s">
        <v>111</v>
      </c>
      <c r="D734" s="45" t="str">
        <f t="shared" si="11"/>
        <v>3</v>
      </c>
      <c r="J734" s="80"/>
      <c r="K734" s="76"/>
      <c r="L734" s="76">
        <v>1E-3</v>
      </c>
      <c r="M734" s="76">
        <v>400</v>
      </c>
      <c r="N734" s="76">
        <v>1E-3</v>
      </c>
      <c r="O734" s="81" t="s">
        <v>5611</v>
      </c>
    </row>
    <row r="735" spans="1:15" x14ac:dyDescent="0.25">
      <c r="A735" s="73" t="s">
        <v>3694</v>
      </c>
      <c r="B735" s="60" t="s">
        <v>2661</v>
      </c>
      <c r="C735" s="60" t="s">
        <v>111</v>
      </c>
      <c r="D735" s="45" t="str">
        <f t="shared" si="11"/>
        <v>4</v>
      </c>
      <c r="J735" s="80">
        <v>25520</v>
      </c>
      <c r="K735" s="76"/>
      <c r="L735" s="76">
        <v>1E-3</v>
      </c>
      <c r="M735" s="76">
        <v>400</v>
      </c>
      <c r="N735" s="76">
        <v>1E-3</v>
      </c>
      <c r="O735" s="81" t="s">
        <v>5616</v>
      </c>
    </row>
    <row r="736" spans="1:15" x14ac:dyDescent="0.25">
      <c r="A736" s="73" t="s">
        <v>3694</v>
      </c>
      <c r="B736" s="60" t="s">
        <v>2662</v>
      </c>
      <c r="C736" s="60">
        <v>13920</v>
      </c>
      <c r="D736" s="45" t="str">
        <f t="shared" si="11"/>
        <v>4</v>
      </c>
      <c r="J736" s="80"/>
      <c r="K736" s="76"/>
      <c r="L736" s="76" t="s">
        <v>4937</v>
      </c>
      <c r="M736" s="76">
        <v>400</v>
      </c>
      <c r="N736" s="76">
        <v>13920</v>
      </c>
      <c r="O736" s="81" t="s">
        <v>5610</v>
      </c>
    </row>
    <row r="737" spans="1:15" x14ac:dyDescent="0.25">
      <c r="A737" s="73" t="s">
        <v>3694</v>
      </c>
      <c r="B737" s="60" t="s">
        <v>2663</v>
      </c>
      <c r="C737" s="60">
        <v>11600</v>
      </c>
      <c r="D737" s="45" t="str">
        <f t="shared" si="11"/>
        <v>4</v>
      </c>
      <c r="J737" s="80"/>
      <c r="K737" s="76"/>
      <c r="L737" s="76">
        <v>29</v>
      </c>
      <c r="M737" s="76">
        <v>400</v>
      </c>
      <c r="N737" s="76">
        <v>11600</v>
      </c>
      <c r="O737" s="81" t="s">
        <v>5611</v>
      </c>
    </row>
    <row r="738" spans="1:15" x14ac:dyDescent="0.25">
      <c r="A738" s="73" t="s">
        <v>3695</v>
      </c>
      <c r="B738" s="60" t="s">
        <v>2664</v>
      </c>
      <c r="C738" s="60" t="s">
        <v>111</v>
      </c>
      <c r="D738" s="45" t="str">
        <f t="shared" si="11"/>
        <v>1</v>
      </c>
      <c r="I738" s="57"/>
      <c r="J738" s="80">
        <v>0</v>
      </c>
      <c r="K738" s="76"/>
      <c r="L738" s="76">
        <v>1E-3</v>
      </c>
      <c r="M738" s="76">
        <v>400</v>
      </c>
      <c r="N738" s="76">
        <v>1E-3</v>
      </c>
      <c r="O738" s="81"/>
    </row>
    <row r="739" spans="1:15" x14ac:dyDescent="0.25">
      <c r="A739" s="73" t="s">
        <v>3695</v>
      </c>
      <c r="B739" s="60" t="s">
        <v>2665</v>
      </c>
      <c r="C739" s="60" t="s">
        <v>111</v>
      </c>
      <c r="D739" s="45" t="str">
        <f t="shared" si="11"/>
        <v>2</v>
      </c>
      <c r="I739" s="57"/>
      <c r="J739" s="80">
        <v>0</v>
      </c>
      <c r="K739" s="76"/>
      <c r="L739" s="76">
        <v>1E-3</v>
      </c>
      <c r="M739" s="76">
        <v>400</v>
      </c>
      <c r="N739" s="76">
        <v>1E-3</v>
      </c>
      <c r="O739" s="81"/>
    </row>
    <row r="740" spans="1:15" x14ac:dyDescent="0.25">
      <c r="A740" s="73" t="s">
        <v>3695</v>
      </c>
      <c r="B740" s="60" t="s">
        <v>2666</v>
      </c>
      <c r="C740" s="60" t="s">
        <v>111</v>
      </c>
      <c r="D740" s="45" t="str">
        <f t="shared" si="11"/>
        <v>3</v>
      </c>
      <c r="I740" s="57"/>
      <c r="J740" s="80">
        <v>0</v>
      </c>
      <c r="K740" s="76"/>
      <c r="L740" s="76">
        <v>1E-3</v>
      </c>
      <c r="M740" s="76">
        <v>400</v>
      </c>
      <c r="N740" s="76">
        <v>1E-3</v>
      </c>
      <c r="O740" s="81"/>
    </row>
    <row r="741" spans="1:15" x14ac:dyDescent="0.25">
      <c r="A741" s="73" t="s">
        <v>3695</v>
      </c>
      <c r="B741" s="60" t="s">
        <v>2667</v>
      </c>
      <c r="C741" s="60" t="s">
        <v>111</v>
      </c>
      <c r="D741" s="45" t="str">
        <f t="shared" si="11"/>
        <v>4</v>
      </c>
      <c r="I741" s="57"/>
      <c r="J741" s="80">
        <v>0</v>
      </c>
      <c r="K741" s="76"/>
      <c r="L741" s="76">
        <v>1E-3</v>
      </c>
      <c r="M741" s="76">
        <v>400</v>
      </c>
      <c r="N741" s="76">
        <v>1E-3</v>
      </c>
      <c r="O741" s="81"/>
    </row>
    <row r="742" spans="1:15" x14ac:dyDescent="0.25">
      <c r="A742" s="73" t="s">
        <v>3696</v>
      </c>
      <c r="B742" s="60" t="s">
        <v>2668</v>
      </c>
      <c r="C742" s="60" t="s">
        <v>111</v>
      </c>
      <c r="D742" s="45" t="str">
        <f t="shared" si="11"/>
        <v>1</v>
      </c>
      <c r="I742" s="57"/>
      <c r="J742" s="80">
        <v>0</v>
      </c>
      <c r="K742" s="76"/>
      <c r="L742" s="76">
        <v>1E-3</v>
      </c>
      <c r="M742" s="76">
        <v>400</v>
      </c>
      <c r="N742" s="76">
        <v>1E-3</v>
      </c>
      <c r="O742" s="81"/>
    </row>
    <row r="743" spans="1:15" x14ac:dyDescent="0.25">
      <c r="A743" s="73" t="s">
        <v>3696</v>
      </c>
      <c r="B743" s="60" t="s">
        <v>2669</v>
      </c>
      <c r="C743" s="60" t="s">
        <v>111</v>
      </c>
      <c r="D743" s="45" t="str">
        <f t="shared" si="11"/>
        <v>2</v>
      </c>
      <c r="I743" s="57"/>
      <c r="J743" s="80">
        <v>0</v>
      </c>
      <c r="K743" s="76"/>
      <c r="L743" s="76">
        <v>1E-3</v>
      </c>
      <c r="M743" s="76">
        <v>400</v>
      </c>
      <c r="N743" s="76">
        <v>1E-3</v>
      </c>
      <c r="O743" s="81"/>
    </row>
    <row r="744" spans="1:15" x14ac:dyDescent="0.25">
      <c r="A744" s="73" t="s">
        <v>3696</v>
      </c>
      <c r="B744" s="60" t="s">
        <v>2670</v>
      </c>
      <c r="C744" s="60" t="s">
        <v>111</v>
      </c>
      <c r="D744" s="45" t="str">
        <f t="shared" si="11"/>
        <v>3</v>
      </c>
      <c r="I744" s="57"/>
      <c r="J744" s="80">
        <v>0</v>
      </c>
      <c r="K744" s="76"/>
      <c r="L744" s="76">
        <v>1E-3</v>
      </c>
      <c r="M744" s="76">
        <v>400</v>
      </c>
      <c r="N744" s="76">
        <v>1E-3</v>
      </c>
      <c r="O744" s="81"/>
    </row>
    <row r="745" spans="1:15" x14ac:dyDescent="0.25">
      <c r="A745" s="73" t="s">
        <v>3696</v>
      </c>
      <c r="B745" s="60" t="s">
        <v>2671</v>
      </c>
      <c r="C745" s="60" t="s">
        <v>111</v>
      </c>
      <c r="D745" s="45" t="str">
        <f t="shared" si="11"/>
        <v>4</v>
      </c>
      <c r="I745" s="57"/>
      <c r="J745" s="80">
        <v>0</v>
      </c>
      <c r="K745" s="76"/>
      <c r="L745" s="76">
        <v>1E-3</v>
      </c>
      <c r="M745" s="76">
        <v>400</v>
      </c>
      <c r="N745" s="76">
        <v>1E-3</v>
      </c>
      <c r="O745" s="81"/>
    </row>
    <row r="746" spans="1:15" x14ac:dyDescent="0.25">
      <c r="A746" s="73" t="s">
        <v>3697</v>
      </c>
      <c r="B746" s="60" t="s">
        <v>2672</v>
      </c>
      <c r="C746" s="60" t="s">
        <v>111</v>
      </c>
      <c r="D746" s="45" t="str">
        <f t="shared" si="11"/>
        <v>1</v>
      </c>
      <c r="I746" s="57"/>
      <c r="J746" s="80">
        <v>0</v>
      </c>
      <c r="K746" s="76"/>
      <c r="L746" s="76">
        <v>1E-3</v>
      </c>
      <c r="M746" s="76">
        <v>400</v>
      </c>
      <c r="N746" s="76">
        <v>1E-3</v>
      </c>
      <c r="O746" s="81"/>
    </row>
    <row r="747" spans="1:15" x14ac:dyDescent="0.25">
      <c r="A747" s="73" t="s">
        <v>3697</v>
      </c>
      <c r="B747" s="60" t="s">
        <v>2673</v>
      </c>
      <c r="C747" s="60" t="s">
        <v>111</v>
      </c>
      <c r="D747" s="45" t="str">
        <f t="shared" si="11"/>
        <v>2</v>
      </c>
      <c r="I747" s="57"/>
      <c r="J747" s="80">
        <v>0</v>
      </c>
      <c r="K747" s="76"/>
      <c r="L747" s="76">
        <v>1E-3</v>
      </c>
      <c r="M747" s="76">
        <v>400</v>
      </c>
      <c r="N747" s="76">
        <v>1E-3</v>
      </c>
      <c r="O747" s="81"/>
    </row>
    <row r="748" spans="1:15" x14ac:dyDescent="0.25">
      <c r="A748" s="73" t="s">
        <v>3697</v>
      </c>
      <c r="B748" s="60" t="s">
        <v>2674</v>
      </c>
      <c r="C748" s="60" t="s">
        <v>111</v>
      </c>
      <c r="D748" s="45" t="str">
        <f t="shared" si="11"/>
        <v>3</v>
      </c>
      <c r="I748" s="57"/>
      <c r="J748" s="80">
        <v>0</v>
      </c>
      <c r="K748" s="76"/>
      <c r="L748" s="76">
        <v>1E-3</v>
      </c>
      <c r="M748" s="76">
        <v>400</v>
      </c>
      <c r="N748" s="76">
        <v>1E-3</v>
      </c>
      <c r="O748" s="81"/>
    </row>
    <row r="749" spans="1:15" x14ac:dyDescent="0.25">
      <c r="A749" s="73" t="s">
        <v>3697</v>
      </c>
      <c r="B749" s="60" t="s">
        <v>2675</v>
      </c>
      <c r="C749" s="60" t="s">
        <v>111</v>
      </c>
      <c r="D749" s="45" t="str">
        <f t="shared" si="11"/>
        <v>4</v>
      </c>
      <c r="I749" s="57"/>
      <c r="J749" s="80">
        <v>0</v>
      </c>
      <c r="K749" s="76"/>
      <c r="L749" s="76">
        <v>1E-3</v>
      </c>
      <c r="M749" s="76">
        <v>400</v>
      </c>
      <c r="N749" s="76">
        <v>1E-3</v>
      </c>
      <c r="O749" s="81"/>
    </row>
    <row r="750" spans="1:15" x14ac:dyDescent="0.25">
      <c r="A750" s="73" t="s">
        <v>3698</v>
      </c>
      <c r="B750" s="60" t="s">
        <v>2676</v>
      </c>
      <c r="C750" s="60" t="s">
        <v>111</v>
      </c>
      <c r="D750" s="45" t="str">
        <f t="shared" si="11"/>
        <v>1</v>
      </c>
      <c r="I750" s="57"/>
      <c r="J750" s="80">
        <v>0</v>
      </c>
      <c r="K750" s="76"/>
      <c r="L750" s="76">
        <v>1E-3</v>
      </c>
      <c r="M750" s="76">
        <v>400</v>
      </c>
      <c r="N750" s="76">
        <v>1E-3</v>
      </c>
      <c r="O750" s="81"/>
    </row>
    <row r="751" spans="1:15" x14ac:dyDescent="0.25">
      <c r="A751" s="73" t="s">
        <v>3698</v>
      </c>
      <c r="B751" s="60" t="s">
        <v>2677</v>
      </c>
      <c r="C751" s="60" t="s">
        <v>111</v>
      </c>
      <c r="D751" s="45" t="str">
        <f t="shared" si="11"/>
        <v>2</v>
      </c>
      <c r="I751" s="57"/>
      <c r="J751" s="80">
        <v>0</v>
      </c>
      <c r="K751" s="76"/>
      <c r="L751" s="76">
        <v>1E-3</v>
      </c>
      <c r="M751" s="76">
        <v>400</v>
      </c>
      <c r="N751" s="76">
        <v>1E-3</v>
      </c>
      <c r="O751" s="81"/>
    </row>
    <row r="752" spans="1:15" x14ac:dyDescent="0.25">
      <c r="A752" s="73" t="s">
        <v>3698</v>
      </c>
      <c r="B752" s="60" t="s">
        <v>2678</v>
      </c>
      <c r="C752" s="60" t="s">
        <v>111</v>
      </c>
      <c r="D752" s="45" t="str">
        <f t="shared" si="11"/>
        <v>3</v>
      </c>
      <c r="I752" s="57"/>
      <c r="J752" s="80">
        <v>0</v>
      </c>
      <c r="K752" s="76"/>
      <c r="L752" s="76">
        <v>1E-3</v>
      </c>
      <c r="M752" s="76">
        <v>400</v>
      </c>
      <c r="N752" s="76">
        <v>1E-3</v>
      </c>
      <c r="O752" s="81"/>
    </row>
    <row r="753" spans="1:15" x14ac:dyDescent="0.25">
      <c r="A753" s="73" t="s">
        <v>3698</v>
      </c>
      <c r="B753" s="60" t="s">
        <v>2679</v>
      </c>
      <c r="C753" s="60" t="s">
        <v>111</v>
      </c>
      <c r="D753" s="45" t="str">
        <f t="shared" si="11"/>
        <v>4</v>
      </c>
      <c r="I753" s="57"/>
      <c r="J753" s="80">
        <v>0</v>
      </c>
      <c r="K753" s="76"/>
      <c r="L753" s="76">
        <v>1E-3</v>
      </c>
      <c r="M753" s="76">
        <v>400</v>
      </c>
      <c r="N753" s="76">
        <v>1E-3</v>
      </c>
      <c r="O753" s="81"/>
    </row>
    <row r="754" spans="1:15" x14ac:dyDescent="0.25">
      <c r="A754" s="73" t="s">
        <v>3699</v>
      </c>
      <c r="B754" s="60" t="s">
        <v>2680</v>
      </c>
      <c r="C754" s="60" t="s">
        <v>111</v>
      </c>
      <c r="D754" s="45" t="str">
        <f t="shared" si="11"/>
        <v>1</v>
      </c>
      <c r="I754" s="57"/>
      <c r="J754" s="80">
        <v>0</v>
      </c>
      <c r="K754" s="76"/>
      <c r="L754" s="76">
        <v>1E-3</v>
      </c>
      <c r="M754" s="76">
        <v>400</v>
      </c>
      <c r="N754" s="76">
        <v>1E-3</v>
      </c>
      <c r="O754" s="81"/>
    </row>
    <row r="755" spans="1:15" x14ac:dyDescent="0.25">
      <c r="A755" s="73" t="s">
        <v>3699</v>
      </c>
      <c r="B755" s="60" t="s">
        <v>2681</v>
      </c>
      <c r="C755" s="60" t="s">
        <v>111</v>
      </c>
      <c r="D755" s="45" t="str">
        <f t="shared" si="11"/>
        <v>2</v>
      </c>
      <c r="I755" s="57"/>
      <c r="J755" s="80">
        <v>0</v>
      </c>
      <c r="K755" s="76"/>
      <c r="L755" s="76">
        <v>1E-3</v>
      </c>
      <c r="M755" s="76">
        <v>400</v>
      </c>
      <c r="N755" s="76">
        <v>1E-3</v>
      </c>
      <c r="O755" s="81"/>
    </row>
    <row r="756" spans="1:15" x14ac:dyDescent="0.25">
      <c r="A756" s="73" t="s">
        <v>3699</v>
      </c>
      <c r="B756" s="60" t="s">
        <v>2682</v>
      </c>
      <c r="C756" s="60" t="s">
        <v>111</v>
      </c>
      <c r="D756" s="45" t="str">
        <f t="shared" si="11"/>
        <v>3</v>
      </c>
      <c r="I756" s="57"/>
      <c r="J756" s="80">
        <v>0</v>
      </c>
      <c r="K756" s="76"/>
      <c r="L756" s="76">
        <v>1E-3</v>
      </c>
      <c r="M756" s="76">
        <v>400</v>
      </c>
      <c r="N756" s="76">
        <v>1E-3</v>
      </c>
      <c r="O756" s="81"/>
    </row>
    <row r="757" spans="1:15" x14ac:dyDescent="0.25">
      <c r="A757" s="73" t="s">
        <v>3699</v>
      </c>
      <c r="B757" s="60" t="s">
        <v>2683</v>
      </c>
      <c r="C757" s="60" t="s">
        <v>111</v>
      </c>
      <c r="D757" s="45" t="str">
        <f t="shared" si="11"/>
        <v>4</v>
      </c>
      <c r="I757" s="57"/>
      <c r="J757" s="80">
        <v>0</v>
      </c>
      <c r="K757" s="76"/>
      <c r="L757" s="76">
        <v>1E-3</v>
      </c>
      <c r="M757" s="76">
        <v>400</v>
      </c>
      <c r="N757" s="76">
        <v>1E-3</v>
      </c>
      <c r="O757" s="81"/>
    </row>
    <row r="758" spans="1:15" x14ac:dyDescent="0.25">
      <c r="A758" s="73" t="s">
        <v>3700</v>
      </c>
      <c r="B758" s="60" t="s">
        <v>2684</v>
      </c>
      <c r="C758" s="60" t="s">
        <v>111</v>
      </c>
      <c r="D758" s="45" t="str">
        <f t="shared" si="11"/>
        <v>1</v>
      </c>
      <c r="I758" s="57"/>
      <c r="J758" s="80">
        <v>0</v>
      </c>
      <c r="K758" s="76"/>
      <c r="L758" s="76">
        <v>1E-3</v>
      </c>
      <c r="M758" s="76">
        <v>400</v>
      </c>
      <c r="N758" s="76">
        <v>1E-3</v>
      </c>
      <c r="O758" s="81"/>
    </row>
    <row r="759" spans="1:15" x14ac:dyDescent="0.25">
      <c r="A759" s="73" t="s">
        <v>3700</v>
      </c>
      <c r="B759" s="60" t="s">
        <v>2685</v>
      </c>
      <c r="C759" s="60" t="s">
        <v>111</v>
      </c>
      <c r="D759" s="45" t="str">
        <f t="shared" si="11"/>
        <v>2</v>
      </c>
      <c r="I759" s="57"/>
      <c r="J759" s="80">
        <v>0</v>
      </c>
      <c r="K759" s="76"/>
      <c r="L759" s="76">
        <v>1E-3</v>
      </c>
      <c r="M759" s="76">
        <v>400</v>
      </c>
      <c r="N759" s="76">
        <v>1E-3</v>
      </c>
      <c r="O759" s="81"/>
    </row>
    <row r="760" spans="1:15" x14ac:dyDescent="0.25">
      <c r="A760" s="73" t="s">
        <v>3700</v>
      </c>
      <c r="B760" s="60" t="s">
        <v>2686</v>
      </c>
      <c r="C760" s="60" t="s">
        <v>111</v>
      </c>
      <c r="D760" s="45" t="str">
        <f t="shared" si="11"/>
        <v>3</v>
      </c>
      <c r="I760" s="57"/>
      <c r="J760" s="80">
        <v>0</v>
      </c>
      <c r="K760" s="76"/>
      <c r="L760" s="76">
        <v>1E-3</v>
      </c>
      <c r="M760" s="76">
        <v>400</v>
      </c>
      <c r="N760" s="76">
        <v>1E-3</v>
      </c>
      <c r="O760" s="81"/>
    </row>
    <row r="761" spans="1:15" x14ac:dyDescent="0.25">
      <c r="A761" s="73" t="s">
        <v>3700</v>
      </c>
      <c r="B761" s="60" t="s">
        <v>2687</v>
      </c>
      <c r="C761" s="60" t="s">
        <v>111</v>
      </c>
      <c r="D761" s="45" t="str">
        <f t="shared" si="11"/>
        <v>4</v>
      </c>
      <c r="I761" s="57"/>
      <c r="J761" s="80">
        <v>0</v>
      </c>
      <c r="K761" s="76"/>
      <c r="L761" s="76">
        <v>1E-3</v>
      </c>
      <c r="M761" s="76">
        <v>400</v>
      </c>
      <c r="N761" s="76">
        <v>1E-3</v>
      </c>
      <c r="O761" s="81"/>
    </row>
    <row r="762" spans="1:15" x14ac:dyDescent="0.25">
      <c r="A762" s="73" t="s">
        <v>3701</v>
      </c>
      <c r="B762" s="60" t="s">
        <v>2688</v>
      </c>
      <c r="C762" s="60" t="s">
        <v>111</v>
      </c>
      <c r="D762" s="45" t="str">
        <f t="shared" si="11"/>
        <v>1</v>
      </c>
      <c r="I762" s="57"/>
      <c r="J762" s="80">
        <v>0</v>
      </c>
      <c r="K762" s="76"/>
      <c r="L762" s="76">
        <v>1E-3</v>
      </c>
      <c r="M762" s="76">
        <v>400</v>
      </c>
      <c r="N762" s="76">
        <v>1E-3</v>
      </c>
      <c r="O762" s="81"/>
    </row>
    <row r="763" spans="1:15" x14ac:dyDescent="0.25">
      <c r="A763" s="73" t="s">
        <v>3701</v>
      </c>
      <c r="B763" s="60" t="s">
        <v>2689</v>
      </c>
      <c r="C763" s="60" t="s">
        <v>111</v>
      </c>
      <c r="D763" s="45" t="str">
        <f t="shared" si="11"/>
        <v>2</v>
      </c>
      <c r="I763" s="57"/>
      <c r="J763" s="80">
        <v>0</v>
      </c>
      <c r="K763" s="76"/>
      <c r="L763" s="76">
        <v>1E-3</v>
      </c>
      <c r="M763" s="76">
        <v>400</v>
      </c>
      <c r="N763" s="76">
        <v>1E-3</v>
      </c>
      <c r="O763" s="81"/>
    </row>
    <row r="764" spans="1:15" x14ac:dyDescent="0.25">
      <c r="A764" s="73" t="s">
        <v>3701</v>
      </c>
      <c r="B764" s="60" t="s">
        <v>2690</v>
      </c>
      <c r="C764" s="60" t="s">
        <v>111</v>
      </c>
      <c r="D764" s="45" t="str">
        <f t="shared" si="11"/>
        <v>3</v>
      </c>
      <c r="I764" s="57"/>
      <c r="J764" s="80">
        <v>0</v>
      </c>
      <c r="K764" s="76"/>
      <c r="L764" s="76">
        <v>1E-3</v>
      </c>
      <c r="M764" s="76">
        <v>400</v>
      </c>
      <c r="N764" s="76">
        <v>1E-3</v>
      </c>
      <c r="O764" s="81"/>
    </row>
    <row r="765" spans="1:15" x14ac:dyDescent="0.25">
      <c r="A765" s="73" t="s">
        <v>3701</v>
      </c>
      <c r="B765" s="60" t="s">
        <v>2691</v>
      </c>
      <c r="C765" s="60" t="s">
        <v>111</v>
      </c>
      <c r="D765" s="45" t="str">
        <f t="shared" si="11"/>
        <v>4</v>
      </c>
      <c r="I765" s="57"/>
      <c r="J765" s="80">
        <v>0</v>
      </c>
      <c r="K765" s="76"/>
      <c r="L765" s="76">
        <v>1E-3</v>
      </c>
      <c r="M765" s="76">
        <v>400</v>
      </c>
      <c r="N765" s="76">
        <v>1E-3</v>
      </c>
      <c r="O765" s="81"/>
    </row>
    <row r="766" spans="1:15" x14ac:dyDescent="0.25">
      <c r="A766" s="73" t="s">
        <v>3702</v>
      </c>
      <c r="B766" s="60" t="s">
        <v>2692</v>
      </c>
      <c r="C766" s="60" t="s">
        <v>111</v>
      </c>
      <c r="D766" s="45" t="str">
        <f t="shared" si="11"/>
        <v>1</v>
      </c>
      <c r="I766" s="57"/>
      <c r="J766" s="80">
        <v>0</v>
      </c>
      <c r="K766" s="76"/>
      <c r="L766" s="76">
        <v>1E-3</v>
      </c>
      <c r="M766" s="76">
        <v>400</v>
      </c>
      <c r="N766" s="76">
        <v>1E-3</v>
      </c>
      <c r="O766" s="81"/>
    </row>
    <row r="767" spans="1:15" x14ac:dyDescent="0.25">
      <c r="A767" s="73" t="s">
        <v>3702</v>
      </c>
      <c r="B767" s="60" t="s">
        <v>2693</v>
      </c>
      <c r="C767" s="60" t="s">
        <v>111</v>
      </c>
      <c r="D767" s="45" t="str">
        <f t="shared" si="11"/>
        <v>2</v>
      </c>
      <c r="I767" s="57"/>
      <c r="J767" s="80">
        <v>0</v>
      </c>
      <c r="K767" s="76"/>
      <c r="L767" s="76">
        <v>1E-3</v>
      </c>
      <c r="M767" s="76">
        <v>400</v>
      </c>
      <c r="N767" s="76">
        <v>1E-3</v>
      </c>
      <c r="O767" s="81"/>
    </row>
    <row r="768" spans="1:15" x14ac:dyDescent="0.25">
      <c r="A768" s="73" t="s">
        <v>3702</v>
      </c>
      <c r="B768" s="60" t="s">
        <v>2694</v>
      </c>
      <c r="C768" s="60" t="s">
        <v>111</v>
      </c>
      <c r="D768" s="45" t="str">
        <f t="shared" si="11"/>
        <v>3</v>
      </c>
      <c r="I768" s="57"/>
      <c r="J768" s="80">
        <v>0</v>
      </c>
      <c r="K768" s="76"/>
      <c r="L768" s="76">
        <v>1E-3</v>
      </c>
      <c r="M768" s="76">
        <v>400</v>
      </c>
      <c r="N768" s="76">
        <v>1E-3</v>
      </c>
      <c r="O768" s="81"/>
    </row>
    <row r="769" spans="1:15" x14ac:dyDescent="0.25">
      <c r="A769" s="73" t="s">
        <v>3702</v>
      </c>
      <c r="B769" s="60" t="s">
        <v>2695</v>
      </c>
      <c r="C769" s="60" t="s">
        <v>111</v>
      </c>
      <c r="D769" s="45" t="str">
        <f t="shared" si="11"/>
        <v>4</v>
      </c>
      <c r="I769" s="57"/>
      <c r="J769" s="80">
        <v>0</v>
      </c>
      <c r="K769" s="76"/>
      <c r="L769" s="76">
        <v>1E-3</v>
      </c>
      <c r="M769" s="76">
        <v>400</v>
      </c>
      <c r="N769" s="76">
        <v>1E-3</v>
      </c>
      <c r="O769" s="81"/>
    </row>
    <row r="770" spans="1:15" x14ac:dyDescent="0.25">
      <c r="A770" s="73" t="s">
        <v>3702</v>
      </c>
      <c r="B770" s="60" t="s">
        <v>2696</v>
      </c>
      <c r="C770" s="60">
        <v>6000</v>
      </c>
      <c r="D770" s="45" t="str">
        <f t="shared" si="11"/>
        <v>1</v>
      </c>
      <c r="J770" s="80">
        <v>6000</v>
      </c>
      <c r="K770" s="76"/>
      <c r="L770" s="76">
        <v>1E-3</v>
      </c>
      <c r="M770" s="76">
        <v>400</v>
      </c>
      <c r="N770" s="76">
        <v>1E-3</v>
      </c>
      <c r="O770" s="81" t="s">
        <v>5616</v>
      </c>
    </row>
    <row r="771" spans="1:15" x14ac:dyDescent="0.25">
      <c r="A771" s="73" t="s">
        <v>3702</v>
      </c>
      <c r="B771" s="60" t="s">
        <v>2697</v>
      </c>
      <c r="C771" s="60" t="s">
        <v>111</v>
      </c>
      <c r="D771" s="45" t="str">
        <f t="shared" ref="D771:D834" si="12">LEFT(B771,1)</f>
        <v>1</v>
      </c>
      <c r="J771" s="80"/>
      <c r="K771" s="76"/>
      <c r="L771" s="76" t="s">
        <v>5118</v>
      </c>
      <c r="M771" s="76">
        <v>400</v>
      </c>
      <c r="N771" s="76">
        <v>3000</v>
      </c>
      <c r="O771" s="81" t="s">
        <v>5610</v>
      </c>
    </row>
    <row r="772" spans="1:15" x14ac:dyDescent="0.25">
      <c r="A772" s="73" t="s">
        <v>3702</v>
      </c>
      <c r="B772" s="60" t="s">
        <v>2698</v>
      </c>
      <c r="C772" s="60">
        <v>3000</v>
      </c>
      <c r="D772" s="45" t="str">
        <f t="shared" si="12"/>
        <v>1</v>
      </c>
      <c r="J772" s="80"/>
      <c r="K772" s="76"/>
      <c r="L772" s="76" t="s">
        <v>5118</v>
      </c>
      <c r="M772" s="76">
        <v>400</v>
      </c>
      <c r="N772" s="76">
        <v>3000</v>
      </c>
      <c r="O772" s="81" t="s">
        <v>5611</v>
      </c>
    </row>
    <row r="773" spans="1:15" x14ac:dyDescent="0.25">
      <c r="A773" s="73" t="s">
        <v>3702</v>
      </c>
      <c r="B773" s="60" t="s">
        <v>2699</v>
      </c>
      <c r="C773" s="60" t="s">
        <v>111</v>
      </c>
      <c r="D773" s="45" t="str">
        <f t="shared" si="12"/>
        <v>2</v>
      </c>
      <c r="J773" s="80">
        <v>12000</v>
      </c>
      <c r="K773" s="76"/>
      <c r="L773" s="76">
        <v>1E-3</v>
      </c>
      <c r="M773" s="76">
        <v>400</v>
      </c>
      <c r="N773" s="76">
        <v>1E-3</v>
      </c>
      <c r="O773" s="81" t="s">
        <v>5616</v>
      </c>
    </row>
    <row r="774" spans="1:15" x14ac:dyDescent="0.25">
      <c r="A774" s="73" t="s">
        <v>3702</v>
      </c>
      <c r="B774" s="60" t="s">
        <v>2700</v>
      </c>
      <c r="C774" s="60">
        <v>3000</v>
      </c>
      <c r="D774" s="45" t="str">
        <f t="shared" si="12"/>
        <v>2</v>
      </c>
      <c r="J774" s="80"/>
      <c r="K774" s="76"/>
      <c r="L774" s="76" t="s">
        <v>5118</v>
      </c>
      <c r="M774" s="76">
        <v>400</v>
      </c>
      <c r="N774" s="76">
        <v>3000</v>
      </c>
      <c r="O774" s="81" t="s">
        <v>5610</v>
      </c>
    </row>
    <row r="775" spans="1:15" x14ac:dyDescent="0.25">
      <c r="A775" s="73" t="s">
        <v>3702</v>
      </c>
      <c r="B775" s="60" t="s">
        <v>2701</v>
      </c>
      <c r="C775" s="60">
        <v>9000</v>
      </c>
      <c r="D775" s="45" t="str">
        <f t="shared" si="12"/>
        <v>2</v>
      </c>
      <c r="J775" s="80"/>
      <c r="K775" s="76"/>
      <c r="L775" s="76" t="s">
        <v>5119</v>
      </c>
      <c r="M775" s="76">
        <v>400</v>
      </c>
      <c r="N775" s="76">
        <v>9000</v>
      </c>
      <c r="O775" s="81" t="s">
        <v>5611</v>
      </c>
    </row>
    <row r="776" spans="1:15" x14ac:dyDescent="0.25">
      <c r="A776" s="73" t="s">
        <v>3702</v>
      </c>
      <c r="B776" s="60" t="s">
        <v>2702</v>
      </c>
      <c r="C776" s="60" t="s">
        <v>111</v>
      </c>
      <c r="D776" s="45" t="str">
        <f t="shared" si="12"/>
        <v>3</v>
      </c>
      <c r="J776" s="80">
        <v>12000</v>
      </c>
      <c r="K776" s="76"/>
      <c r="L776" s="76">
        <v>1E-3</v>
      </c>
      <c r="M776" s="76">
        <v>400</v>
      </c>
      <c r="N776" s="76">
        <v>1E-3</v>
      </c>
      <c r="O776" s="81" t="s">
        <v>5616</v>
      </c>
    </row>
    <row r="777" spans="1:15" x14ac:dyDescent="0.25">
      <c r="A777" s="73" t="s">
        <v>3702</v>
      </c>
      <c r="B777" s="60" t="s">
        <v>2703</v>
      </c>
      <c r="C777" s="60">
        <v>3000</v>
      </c>
      <c r="D777" s="45" t="str">
        <f t="shared" si="12"/>
        <v>3</v>
      </c>
      <c r="J777" s="80"/>
      <c r="K777" s="76"/>
      <c r="L777" s="76" t="s">
        <v>5118</v>
      </c>
      <c r="M777" s="76">
        <v>400</v>
      </c>
      <c r="N777" s="76">
        <v>3000</v>
      </c>
      <c r="O777" s="81" t="s">
        <v>5610</v>
      </c>
    </row>
    <row r="778" spans="1:15" x14ac:dyDescent="0.25">
      <c r="A778" s="73" t="s">
        <v>3702</v>
      </c>
      <c r="B778" s="60" t="s">
        <v>2704</v>
      </c>
      <c r="C778" s="60">
        <v>9000</v>
      </c>
      <c r="D778" s="45" t="str">
        <f t="shared" si="12"/>
        <v>3</v>
      </c>
      <c r="J778" s="80"/>
      <c r="K778" s="76"/>
      <c r="L778" s="76" t="s">
        <v>5119</v>
      </c>
      <c r="M778" s="76">
        <v>400</v>
      </c>
      <c r="N778" s="76">
        <v>9000</v>
      </c>
      <c r="O778" s="81" t="s">
        <v>5611</v>
      </c>
    </row>
    <row r="779" spans="1:15" x14ac:dyDescent="0.25">
      <c r="A779" s="73" t="s">
        <v>3702</v>
      </c>
      <c r="B779" s="60" t="s">
        <v>2705</v>
      </c>
      <c r="C779" s="60" t="s">
        <v>111</v>
      </c>
      <c r="D779" s="45" t="str">
        <f t="shared" si="12"/>
        <v>4</v>
      </c>
      <c r="J779" s="80">
        <v>12000</v>
      </c>
      <c r="K779" s="76"/>
      <c r="L779" s="76">
        <v>1E-3</v>
      </c>
      <c r="M779" s="76">
        <v>400</v>
      </c>
      <c r="N779" s="76">
        <v>1E-3</v>
      </c>
      <c r="O779" s="81" t="s">
        <v>5616</v>
      </c>
    </row>
    <row r="780" spans="1:15" x14ac:dyDescent="0.25">
      <c r="A780" s="73" t="s">
        <v>3702</v>
      </c>
      <c r="B780" s="60" t="s">
        <v>2706</v>
      </c>
      <c r="C780" s="60">
        <v>3000</v>
      </c>
      <c r="D780" s="45" t="str">
        <f t="shared" si="12"/>
        <v>4</v>
      </c>
      <c r="J780" s="80"/>
      <c r="K780" s="76"/>
      <c r="L780" s="76" t="s">
        <v>5118</v>
      </c>
      <c r="M780" s="76">
        <v>400</v>
      </c>
      <c r="N780" s="76">
        <v>3000</v>
      </c>
      <c r="O780" s="81" t="s">
        <v>5610</v>
      </c>
    </row>
    <row r="781" spans="1:15" x14ac:dyDescent="0.25">
      <c r="A781" s="73" t="s">
        <v>3702</v>
      </c>
      <c r="B781" s="60" t="s">
        <v>2707</v>
      </c>
      <c r="C781" s="60">
        <v>9000</v>
      </c>
      <c r="D781" s="45" t="str">
        <f t="shared" si="12"/>
        <v>4</v>
      </c>
      <c r="J781" s="80"/>
      <c r="K781" s="76"/>
      <c r="L781" s="76" t="s">
        <v>5119</v>
      </c>
      <c r="M781" s="76">
        <v>400</v>
      </c>
      <c r="N781" s="76">
        <v>9000</v>
      </c>
      <c r="O781" s="81" t="s">
        <v>5611</v>
      </c>
    </row>
    <row r="782" spans="1:15" x14ac:dyDescent="0.25">
      <c r="A782" s="73" t="s">
        <v>3703</v>
      </c>
      <c r="B782" s="60" t="s">
        <v>2708</v>
      </c>
      <c r="C782" s="60" t="s">
        <v>111</v>
      </c>
      <c r="D782" s="45" t="str">
        <f t="shared" si="12"/>
        <v>1</v>
      </c>
      <c r="I782" s="57"/>
      <c r="J782" s="80">
        <v>0</v>
      </c>
      <c r="K782" s="76"/>
      <c r="L782" s="76">
        <v>1E-3</v>
      </c>
      <c r="M782" s="76">
        <v>400</v>
      </c>
      <c r="N782" s="76">
        <v>1E-3</v>
      </c>
      <c r="O782" s="81"/>
    </row>
    <row r="783" spans="1:15" x14ac:dyDescent="0.25">
      <c r="A783" s="73" t="s">
        <v>3704</v>
      </c>
      <c r="B783" s="60" t="s">
        <v>2709</v>
      </c>
      <c r="C783" s="60" t="s">
        <v>111</v>
      </c>
      <c r="D783" s="45" t="str">
        <f t="shared" si="12"/>
        <v>2</v>
      </c>
      <c r="I783" s="57"/>
      <c r="J783" s="80">
        <v>0</v>
      </c>
      <c r="K783" s="76"/>
      <c r="L783" s="76">
        <v>1E-3</v>
      </c>
      <c r="M783" s="76">
        <v>400</v>
      </c>
      <c r="N783" s="76">
        <v>1E-3</v>
      </c>
      <c r="O783" s="81"/>
    </row>
    <row r="784" spans="1:15" x14ac:dyDescent="0.25">
      <c r="A784" s="73" t="s">
        <v>3705</v>
      </c>
      <c r="B784" s="60" t="s">
        <v>2710</v>
      </c>
      <c r="C784" s="60" t="s">
        <v>111</v>
      </c>
      <c r="D784" s="45" t="str">
        <f t="shared" si="12"/>
        <v>3</v>
      </c>
      <c r="I784" s="57"/>
      <c r="J784" s="80">
        <v>0</v>
      </c>
      <c r="K784" s="76"/>
      <c r="L784" s="76">
        <v>1E-3</v>
      </c>
      <c r="M784" s="76">
        <v>400</v>
      </c>
      <c r="N784" s="76">
        <v>1E-3</v>
      </c>
      <c r="O784" s="81"/>
    </row>
    <row r="785" spans="1:15" x14ac:dyDescent="0.25">
      <c r="A785" s="73" t="s">
        <v>3706</v>
      </c>
      <c r="B785" s="60" t="s">
        <v>2711</v>
      </c>
      <c r="C785" s="60" t="s">
        <v>111</v>
      </c>
      <c r="D785" s="45" t="str">
        <f t="shared" si="12"/>
        <v>4</v>
      </c>
      <c r="I785" s="57"/>
      <c r="J785" s="80">
        <v>0</v>
      </c>
      <c r="K785" s="76"/>
      <c r="L785" s="76">
        <v>1E-3</v>
      </c>
      <c r="M785" s="76">
        <v>400</v>
      </c>
      <c r="N785" s="76">
        <v>1E-3</v>
      </c>
      <c r="O785" s="81"/>
    </row>
    <row r="786" spans="1:15" x14ac:dyDescent="0.25">
      <c r="A786" s="73" t="s">
        <v>3707</v>
      </c>
      <c r="B786" s="60" t="s">
        <v>2712</v>
      </c>
      <c r="C786" s="60" t="s">
        <v>111</v>
      </c>
      <c r="D786" s="45" t="str">
        <f t="shared" si="12"/>
        <v>1</v>
      </c>
      <c r="I786" s="57"/>
      <c r="J786" s="80">
        <v>0</v>
      </c>
      <c r="K786" s="76"/>
      <c r="L786" s="76">
        <v>1E-3</v>
      </c>
      <c r="M786" s="76">
        <v>1E-3</v>
      </c>
      <c r="N786" s="76">
        <v>1E-3</v>
      </c>
      <c r="O786" s="81"/>
    </row>
    <row r="787" spans="1:15" x14ac:dyDescent="0.25">
      <c r="A787" s="73" t="s">
        <v>3707</v>
      </c>
      <c r="B787" s="60" t="s">
        <v>2713</v>
      </c>
      <c r="C787" s="60" t="s">
        <v>111</v>
      </c>
      <c r="D787" s="45" t="str">
        <f t="shared" si="12"/>
        <v>2</v>
      </c>
      <c r="I787" s="57"/>
      <c r="J787" s="80">
        <v>0</v>
      </c>
      <c r="K787" s="76"/>
      <c r="L787" s="76">
        <v>1E-3</v>
      </c>
      <c r="M787" s="76">
        <v>1E-3</v>
      </c>
      <c r="N787" s="76">
        <v>1E-3</v>
      </c>
      <c r="O787" s="81"/>
    </row>
    <row r="788" spans="1:15" x14ac:dyDescent="0.25">
      <c r="A788" s="73" t="s">
        <v>3707</v>
      </c>
      <c r="B788" s="60" t="s">
        <v>2714</v>
      </c>
      <c r="C788" s="60" t="s">
        <v>111</v>
      </c>
      <c r="D788" s="45" t="str">
        <f t="shared" si="12"/>
        <v>3</v>
      </c>
      <c r="I788" s="57"/>
      <c r="J788" s="80">
        <v>0</v>
      </c>
      <c r="K788" s="76"/>
      <c r="L788" s="76">
        <v>1E-3</v>
      </c>
      <c r="M788" s="76">
        <v>1E-3</v>
      </c>
      <c r="N788" s="76">
        <v>1E-3</v>
      </c>
      <c r="O788" s="81"/>
    </row>
    <row r="789" spans="1:15" x14ac:dyDescent="0.25">
      <c r="A789" s="73" t="s">
        <v>3708</v>
      </c>
      <c r="B789" s="60" t="s">
        <v>2715</v>
      </c>
      <c r="C789" s="60" t="s">
        <v>111</v>
      </c>
      <c r="D789" s="45" t="str">
        <f t="shared" si="12"/>
        <v>4</v>
      </c>
      <c r="I789" s="57"/>
      <c r="J789" s="80">
        <v>0</v>
      </c>
      <c r="K789" s="76"/>
      <c r="L789" s="76">
        <v>1E-3</v>
      </c>
      <c r="M789" s="76">
        <v>400</v>
      </c>
      <c r="N789" s="76">
        <v>1E-3</v>
      </c>
      <c r="O789" s="81"/>
    </row>
    <row r="790" spans="1:15" x14ac:dyDescent="0.25">
      <c r="A790" s="73" t="s">
        <v>3709</v>
      </c>
      <c r="B790" s="60" t="s">
        <v>2716</v>
      </c>
      <c r="C790" s="60" t="s">
        <v>111</v>
      </c>
      <c r="D790" s="45" t="str">
        <f t="shared" si="12"/>
        <v>1</v>
      </c>
      <c r="I790" s="57"/>
      <c r="J790" s="80">
        <v>0</v>
      </c>
      <c r="K790" s="76"/>
      <c r="L790" s="76">
        <v>1E-3</v>
      </c>
      <c r="M790" s="76">
        <v>400</v>
      </c>
      <c r="N790" s="76">
        <v>1E-3</v>
      </c>
      <c r="O790" s="81"/>
    </row>
    <row r="791" spans="1:15" x14ac:dyDescent="0.25">
      <c r="A791" s="73" t="s">
        <v>3709</v>
      </c>
      <c r="B791" s="60" t="s">
        <v>2717</v>
      </c>
      <c r="C791" s="60" t="s">
        <v>111</v>
      </c>
      <c r="D791" s="45" t="str">
        <f t="shared" si="12"/>
        <v>2</v>
      </c>
      <c r="I791" s="57"/>
      <c r="J791" s="80">
        <v>0</v>
      </c>
      <c r="K791" s="76"/>
      <c r="L791" s="76">
        <v>1E-3</v>
      </c>
      <c r="M791" s="76">
        <v>400</v>
      </c>
      <c r="N791" s="76">
        <v>1E-3</v>
      </c>
      <c r="O791" s="81"/>
    </row>
    <row r="792" spans="1:15" x14ac:dyDescent="0.25">
      <c r="A792" s="73" t="s">
        <v>3709</v>
      </c>
      <c r="B792" s="60" t="s">
        <v>2718</v>
      </c>
      <c r="C792" s="60" t="s">
        <v>111</v>
      </c>
      <c r="D792" s="45" t="str">
        <f t="shared" si="12"/>
        <v>3</v>
      </c>
      <c r="I792" s="57"/>
      <c r="J792" s="80">
        <v>0</v>
      </c>
      <c r="K792" s="76"/>
      <c r="L792" s="76">
        <v>1E-3</v>
      </c>
      <c r="M792" s="76">
        <v>400</v>
      </c>
      <c r="N792" s="76">
        <v>1E-3</v>
      </c>
      <c r="O792" s="81"/>
    </row>
    <row r="793" spans="1:15" x14ac:dyDescent="0.25">
      <c r="A793" s="73" t="s">
        <v>3709</v>
      </c>
      <c r="B793" s="60" t="s">
        <v>2719</v>
      </c>
      <c r="C793" s="60" t="s">
        <v>111</v>
      </c>
      <c r="D793" s="45" t="str">
        <f t="shared" si="12"/>
        <v>4</v>
      </c>
      <c r="I793" s="57"/>
      <c r="J793" s="80">
        <v>0</v>
      </c>
      <c r="K793" s="76"/>
      <c r="L793" s="76">
        <v>1E-3</v>
      </c>
      <c r="M793" s="76">
        <v>400</v>
      </c>
      <c r="N793" s="76">
        <v>1E-3</v>
      </c>
      <c r="O793" s="81"/>
    </row>
    <row r="794" spans="1:15" x14ac:dyDescent="0.25">
      <c r="A794" s="73" t="s">
        <v>3710</v>
      </c>
      <c r="B794" s="60" t="s">
        <v>2720</v>
      </c>
      <c r="C794" s="60" t="s">
        <v>111</v>
      </c>
      <c r="D794" s="45" t="str">
        <f t="shared" si="12"/>
        <v>1</v>
      </c>
      <c r="I794" s="57"/>
      <c r="J794" s="80">
        <v>0</v>
      </c>
      <c r="K794" s="76"/>
      <c r="L794" s="76">
        <v>1E-3</v>
      </c>
      <c r="M794" s="76">
        <v>400</v>
      </c>
      <c r="N794" s="76">
        <v>1E-3</v>
      </c>
      <c r="O794" s="81"/>
    </row>
    <row r="795" spans="1:15" x14ac:dyDescent="0.25">
      <c r="A795" s="73" t="s">
        <v>3710</v>
      </c>
      <c r="B795" s="60" t="s">
        <v>2721</v>
      </c>
      <c r="C795" s="60" t="s">
        <v>111</v>
      </c>
      <c r="D795" s="45" t="str">
        <f t="shared" si="12"/>
        <v>2</v>
      </c>
      <c r="I795" s="57"/>
      <c r="J795" s="80">
        <v>0</v>
      </c>
      <c r="K795" s="76"/>
      <c r="L795" s="76">
        <v>1E-3</v>
      </c>
      <c r="M795" s="76">
        <v>400</v>
      </c>
      <c r="N795" s="76">
        <v>1E-3</v>
      </c>
      <c r="O795" s="81"/>
    </row>
    <row r="796" spans="1:15" x14ac:dyDescent="0.25">
      <c r="A796" s="73" t="s">
        <v>3710</v>
      </c>
      <c r="B796" s="60" t="s">
        <v>2722</v>
      </c>
      <c r="C796" s="60" t="s">
        <v>111</v>
      </c>
      <c r="D796" s="45" t="str">
        <f t="shared" si="12"/>
        <v>3</v>
      </c>
      <c r="I796" s="57"/>
      <c r="J796" s="80">
        <v>0</v>
      </c>
      <c r="K796" s="76"/>
      <c r="L796" s="76">
        <v>1E-3</v>
      </c>
      <c r="M796" s="76">
        <v>400</v>
      </c>
      <c r="N796" s="76">
        <v>1E-3</v>
      </c>
      <c r="O796" s="81"/>
    </row>
    <row r="797" spans="1:15" x14ac:dyDescent="0.25">
      <c r="A797" s="73" t="s">
        <v>3710</v>
      </c>
      <c r="B797" s="60" t="s">
        <v>2723</v>
      </c>
      <c r="C797" s="60" t="s">
        <v>111</v>
      </c>
      <c r="D797" s="45" t="str">
        <f t="shared" si="12"/>
        <v>4</v>
      </c>
      <c r="I797" s="57"/>
      <c r="J797" s="80">
        <v>0</v>
      </c>
      <c r="K797" s="76"/>
      <c r="L797" s="76">
        <v>1E-3</v>
      </c>
      <c r="M797" s="76">
        <v>400</v>
      </c>
      <c r="N797" s="76">
        <v>1E-3</v>
      </c>
      <c r="O797" s="81"/>
    </row>
    <row r="798" spans="1:15" x14ac:dyDescent="0.25">
      <c r="A798" s="73" t="s">
        <v>3711</v>
      </c>
      <c r="B798" s="60" t="s">
        <v>2724</v>
      </c>
      <c r="C798" s="60" t="s">
        <v>111</v>
      </c>
      <c r="D798" s="45" t="str">
        <f t="shared" si="12"/>
        <v>1</v>
      </c>
      <c r="I798" s="57"/>
      <c r="J798" s="80">
        <v>0</v>
      </c>
      <c r="K798" s="76"/>
      <c r="L798" s="76">
        <v>1E-3</v>
      </c>
      <c r="M798" s="76">
        <v>400</v>
      </c>
      <c r="N798" s="76">
        <v>1E-3</v>
      </c>
      <c r="O798" s="81"/>
    </row>
    <row r="799" spans="1:15" x14ac:dyDescent="0.25">
      <c r="A799" s="73" t="s">
        <v>3712</v>
      </c>
      <c r="B799" s="60" t="s">
        <v>2725</v>
      </c>
      <c r="C799" s="60" t="s">
        <v>111</v>
      </c>
      <c r="D799" s="45" t="str">
        <f t="shared" si="12"/>
        <v>2</v>
      </c>
      <c r="I799" s="57"/>
      <c r="J799" s="80">
        <v>0</v>
      </c>
      <c r="K799" s="76"/>
      <c r="L799" s="76">
        <v>1E-3</v>
      </c>
      <c r="M799" s="76">
        <v>400</v>
      </c>
      <c r="N799" s="76">
        <v>1E-3</v>
      </c>
      <c r="O799" s="81"/>
    </row>
    <row r="800" spans="1:15" x14ac:dyDescent="0.25">
      <c r="A800" s="73" t="s">
        <v>3713</v>
      </c>
      <c r="B800" s="60" t="s">
        <v>2726</v>
      </c>
      <c r="C800" s="60" t="s">
        <v>111</v>
      </c>
      <c r="D800" s="45" t="str">
        <f t="shared" si="12"/>
        <v>3</v>
      </c>
      <c r="I800" s="57"/>
      <c r="J800" s="80">
        <v>0</v>
      </c>
      <c r="K800" s="76"/>
      <c r="L800" s="76">
        <v>1E-3</v>
      </c>
      <c r="M800" s="76">
        <v>400</v>
      </c>
      <c r="N800" s="76">
        <v>1E-3</v>
      </c>
      <c r="O800" s="81"/>
    </row>
    <row r="801" spans="1:15" x14ac:dyDescent="0.25">
      <c r="A801" s="73" t="s">
        <v>3712</v>
      </c>
      <c r="B801" s="60" t="s">
        <v>2727</v>
      </c>
      <c r="C801" s="60" t="s">
        <v>111</v>
      </c>
      <c r="D801" s="45" t="str">
        <f t="shared" si="12"/>
        <v>4</v>
      </c>
      <c r="I801" s="57"/>
      <c r="J801" s="80">
        <v>0</v>
      </c>
      <c r="K801" s="76"/>
      <c r="L801" s="76">
        <v>1E-3</v>
      </c>
      <c r="M801" s="76">
        <v>400</v>
      </c>
      <c r="N801" s="76">
        <v>1E-3</v>
      </c>
      <c r="O801" s="81"/>
    </row>
    <row r="802" spans="1:15" x14ac:dyDescent="0.25">
      <c r="A802" s="73" t="s">
        <v>3714</v>
      </c>
      <c r="B802" s="60" t="s">
        <v>2728</v>
      </c>
      <c r="C802" s="60" t="s">
        <v>111</v>
      </c>
      <c r="D802" s="45" t="str">
        <f t="shared" si="12"/>
        <v>1</v>
      </c>
      <c r="I802" s="57"/>
      <c r="J802" s="80">
        <v>0</v>
      </c>
      <c r="K802" s="76"/>
      <c r="L802" s="76">
        <v>1E-3</v>
      </c>
      <c r="M802" s="76">
        <v>400</v>
      </c>
      <c r="N802" s="76">
        <v>1E-3</v>
      </c>
      <c r="O802" s="81"/>
    </row>
    <row r="803" spans="1:15" x14ac:dyDescent="0.25">
      <c r="A803" s="73" t="s">
        <v>3714</v>
      </c>
      <c r="B803" s="60" t="s">
        <v>2729</v>
      </c>
      <c r="C803" s="60" t="s">
        <v>111</v>
      </c>
      <c r="D803" s="45" t="str">
        <f t="shared" si="12"/>
        <v>2</v>
      </c>
      <c r="I803" s="57"/>
      <c r="J803" s="80">
        <v>0</v>
      </c>
      <c r="K803" s="76"/>
      <c r="L803" s="76">
        <v>1E-3</v>
      </c>
      <c r="M803" s="76">
        <v>400</v>
      </c>
      <c r="N803" s="76">
        <v>1E-3</v>
      </c>
      <c r="O803" s="81"/>
    </row>
    <row r="804" spans="1:15" x14ac:dyDescent="0.25">
      <c r="A804" s="73" t="s">
        <v>3714</v>
      </c>
      <c r="B804" s="60" t="s">
        <v>2730</v>
      </c>
      <c r="C804" s="60" t="s">
        <v>111</v>
      </c>
      <c r="D804" s="45" t="str">
        <f t="shared" si="12"/>
        <v>3</v>
      </c>
      <c r="I804" s="57"/>
      <c r="J804" s="80">
        <v>0</v>
      </c>
      <c r="K804" s="76"/>
      <c r="L804" s="76">
        <v>1E-3</v>
      </c>
      <c r="M804" s="76">
        <v>400</v>
      </c>
      <c r="N804" s="76">
        <v>1E-3</v>
      </c>
      <c r="O804" s="81"/>
    </row>
    <row r="805" spans="1:15" x14ac:dyDescent="0.25">
      <c r="A805" s="73" t="s">
        <v>3714</v>
      </c>
      <c r="B805" s="60" t="s">
        <v>2731</v>
      </c>
      <c r="C805" s="60" t="s">
        <v>111</v>
      </c>
      <c r="D805" s="45" t="str">
        <f t="shared" si="12"/>
        <v>4</v>
      </c>
      <c r="I805" s="57"/>
      <c r="J805" s="80">
        <v>0</v>
      </c>
      <c r="K805" s="76"/>
      <c r="L805" s="76">
        <v>1E-3</v>
      </c>
      <c r="M805" s="76">
        <v>400</v>
      </c>
      <c r="N805" s="76">
        <v>1E-3</v>
      </c>
      <c r="O805" s="81"/>
    </row>
    <row r="806" spans="1:15" x14ac:dyDescent="0.25">
      <c r="A806" s="73" t="s">
        <v>3715</v>
      </c>
      <c r="B806" s="60" t="s">
        <v>2732</v>
      </c>
      <c r="C806" s="60" t="s">
        <v>111</v>
      </c>
      <c r="D806" s="45" t="str">
        <f t="shared" si="12"/>
        <v>1</v>
      </c>
      <c r="I806" s="57"/>
      <c r="J806" s="80">
        <v>0</v>
      </c>
      <c r="K806" s="76"/>
      <c r="L806" s="76">
        <v>1E-3</v>
      </c>
      <c r="M806" s="76">
        <v>400</v>
      </c>
      <c r="N806" s="76">
        <v>1E-3</v>
      </c>
      <c r="O806" s="81"/>
    </row>
    <row r="807" spans="1:15" x14ac:dyDescent="0.25">
      <c r="A807" s="73" t="s">
        <v>3715</v>
      </c>
      <c r="B807" s="60" t="s">
        <v>2733</v>
      </c>
      <c r="C807" s="60" t="s">
        <v>111</v>
      </c>
      <c r="D807" s="45" t="str">
        <f t="shared" si="12"/>
        <v>2</v>
      </c>
      <c r="I807" s="57"/>
      <c r="J807" s="80">
        <v>0</v>
      </c>
      <c r="K807" s="76"/>
      <c r="L807" s="76">
        <v>1E-3</v>
      </c>
      <c r="M807" s="76">
        <v>400</v>
      </c>
      <c r="N807" s="76">
        <v>1E-3</v>
      </c>
      <c r="O807" s="81"/>
    </row>
    <row r="808" spans="1:15" x14ac:dyDescent="0.25">
      <c r="A808" s="73" t="s">
        <v>3715</v>
      </c>
      <c r="B808" s="60" t="s">
        <v>2734</v>
      </c>
      <c r="C808" s="60" t="s">
        <v>111</v>
      </c>
      <c r="D808" s="45" t="str">
        <f t="shared" si="12"/>
        <v>3</v>
      </c>
      <c r="I808" s="57"/>
      <c r="J808" s="80">
        <v>0</v>
      </c>
      <c r="K808" s="76"/>
      <c r="L808" s="76">
        <v>1E-3</v>
      </c>
      <c r="M808" s="76">
        <v>400</v>
      </c>
      <c r="N808" s="76">
        <v>1E-3</v>
      </c>
      <c r="O808" s="81"/>
    </row>
    <row r="809" spans="1:15" x14ac:dyDescent="0.25">
      <c r="A809" s="73" t="s">
        <v>3715</v>
      </c>
      <c r="B809" s="60" t="s">
        <v>2735</v>
      </c>
      <c r="C809" s="60" t="s">
        <v>111</v>
      </c>
      <c r="D809" s="45" t="str">
        <f t="shared" si="12"/>
        <v>4</v>
      </c>
      <c r="I809" s="57"/>
      <c r="J809" s="80">
        <v>0</v>
      </c>
      <c r="K809" s="76"/>
      <c r="L809" s="76">
        <v>1E-3</v>
      </c>
      <c r="M809" s="76">
        <v>400</v>
      </c>
      <c r="N809" s="76">
        <v>1E-3</v>
      </c>
      <c r="O809" s="81"/>
    </row>
    <row r="810" spans="1:15" x14ac:dyDescent="0.25">
      <c r="A810" s="73" t="s">
        <v>3716</v>
      </c>
      <c r="B810" s="60" t="s">
        <v>2736</v>
      </c>
      <c r="C810" s="60" t="s">
        <v>111</v>
      </c>
      <c r="D810" s="45" t="str">
        <f t="shared" si="12"/>
        <v>1</v>
      </c>
      <c r="I810" s="57"/>
      <c r="J810" s="80">
        <v>0</v>
      </c>
      <c r="K810" s="76"/>
      <c r="L810" s="76">
        <v>1E-3</v>
      </c>
      <c r="M810" s="76">
        <v>400</v>
      </c>
      <c r="N810" s="76">
        <v>1E-3</v>
      </c>
      <c r="O810" s="81"/>
    </row>
    <row r="811" spans="1:15" x14ac:dyDescent="0.25">
      <c r="A811" s="73" t="s">
        <v>3716</v>
      </c>
      <c r="B811" s="60" t="s">
        <v>2737</v>
      </c>
      <c r="C811" s="60" t="s">
        <v>111</v>
      </c>
      <c r="D811" s="45" t="str">
        <f t="shared" si="12"/>
        <v>2</v>
      </c>
      <c r="I811" s="57"/>
      <c r="J811" s="80">
        <v>0</v>
      </c>
      <c r="K811" s="76"/>
      <c r="L811" s="76">
        <v>1E-3</v>
      </c>
      <c r="M811" s="76">
        <v>400</v>
      </c>
      <c r="N811" s="76">
        <v>1E-3</v>
      </c>
      <c r="O811" s="81"/>
    </row>
    <row r="812" spans="1:15" x14ac:dyDescent="0.25">
      <c r="A812" s="73" t="s">
        <v>3716</v>
      </c>
      <c r="B812" s="60" t="s">
        <v>2738</v>
      </c>
      <c r="C812" s="60" t="s">
        <v>111</v>
      </c>
      <c r="D812" s="45" t="str">
        <f t="shared" si="12"/>
        <v>3</v>
      </c>
      <c r="I812" s="57"/>
      <c r="J812" s="80">
        <v>0</v>
      </c>
      <c r="K812" s="76"/>
      <c r="L812" s="76">
        <v>1E-3</v>
      </c>
      <c r="M812" s="76">
        <v>400</v>
      </c>
      <c r="N812" s="76">
        <v>1E-3</v>
      </c>
      <c r="O812" s="81"/>
    </row>
    <row r="813" spans="1:15" x14ac:dyDescent="0.25">
      <c r="A813" s="73" t="s">
        <v>3716</v>
      </c>
      <c r="B813" s="60" t="s">
        <v>2739</v>
      </c>
      <c r="C813" s="60" t="s">
        <v>111</v>
      </c>
      <c r="D813" s="45" t="str">
        <f t="shared" si="12"/>
        <v>4</v>
      </c>
      <c r="I813" s="57"/>
      <c r="J813" s="80">
        <v>0</v>
      </c>
      <c r="K813" s="76"/>
      <c r="L813" s="76">
        <v>1E-3</v>
      </c>
      <c r="M813" s="76">
        <v>400</v>
      </c>
      <c r="N813" s="76">
        <v>1E-3</v>
      </c>
      <c r="O813" s="81"/>
    </row>
    <row r="814" spans="1:15" x14ac:dyDescent="0.25">
      <c r="A814" s="73" t="s">
        <v>3717</v>
      </c>
      <c r="B814" s="60" t="s">
        <v>2740</v>
      </c>
      <c r="C814" s="60" t="s">
        <v>111</v>
      </c>
      <c r="D814" s="45" t="str">
        <f t="shared" si="12"/>
        <v>1</v>
      </c>
      <c r="I814" s="57"/>
      <c r="J814" s="80">
        <v>0</v>
      </c>
      <c r="K814" s="76"/>
      <c r="L814" s="76">
        <v>1E-3</v>
      </c>
      <c r="M814" s="76">
        <v>1E-3</v>
      </c>
      <c r="N814" s="76">
        <v>1E-3</v>
      </c>
      <c r="O814" s="81"/>
    </row>
    <row r="815" spans="1:15" x14ac:dyDescent="0.25">
      <c r="A815" s="73" t="s">
        <v>3717</v>
      </c>
      <c r="B815" s="60" t="s">
        <v>2741</v>
      </c>
      <c r="C815" s="60" t="s">
        <v>111</v>
      </c>
      <c r="D815" s="45" t="str">
        <f t="shared" si="12"/>
        <v>2</v>
      </c>
      <c r="I815" s="57"/>
      <c r="J815" s="80">
        <v>0</v>
      </c>
      <c r="K815" s="76"/>
      <c r="L815" s="76">
        <v>1E-3</v>
      </c>
      <c r="M815" s="76">
        <v>1E-3</v>
      </c>
      <c r="N815" s="76">
        <v>1E-3</v>
      </c>
      <c r="O815" s="81"/>
    </row>
    <row r="816" spans="1:15" x14ac:dyDescent="0.25">
      <c r="A816" s="73" t="s">
        <v>3717</v>
      </c>
      <c r="B816" s="60" t="s">
        <v>2742</v>
      </c>
      <c r="C816" s="60" t="s">
        <v>111</v>
      </c>
      <c r="D816" s="45" t="str">
        <f t="shared" si="12"/>
        <v>3</v>
      </c>
      <c r="I816" s="57"/>
      <c r="J816" s="80">
        <v>0</v>
      </c>
      <c r="K816" s="76"/>
      <c r="L816" s="76">
        <v>1E-3</v>
      </c>
      <c r="M816" s="76">
        <v>1E-3</v>
      </c>
      <c r="N816" s="76">
        <v>1E-3</v>
      </c>
      <c r="O816" s="81"/>
    </row>
    <row r="817" spans="1:15" x14ac:dyDescent="0.25">
      <c r="A817" s="73" t="s">
        <v>3717</v>
      </c>
      <c r="B817" s="60" t="s">
        <v>2743</v>
      </c>
      <c r="C817" s="60" t="s">
        <v>111</v>
      </c>
      <c r="D817" s="45" t="str">
        <f t="shared" si="12"/>
        <v>4</v>
      </c>
      <c r="I817" s="57"/>
      <c r="J817" s="80">
        <v>0</v>
      </c>
      <c r="K817" s="76"/>
      <c r="L817" s="76">
        <v>1E-3</v>
      </c>
      <c r="M817" s="76">
        <v>1E-3</v>
      </c>
      <c r="N817" s="76">
        <v>1E-3</v>
      </c>
      <c r="O817" s="81"/>
    </row>
    <row r="818" spans="1:15" x14ac:dyDescent="0.25">
      <c r="A818" s="73" t="s">
        <v>3718</v>
      </c>
      <c r="B818" s="60" t="s">
        <v>2744</v>
      </c>
      <c r="C818" s="60" t="s">
        <v>111</v>
      </c>
      <c r="D818" s="45" t="str">
        <f t="shared" si="12"/>
        <v>1</v>
      </c>
      <c r="I818" s="57"/>
      <c r="J818" s="80">
        <v>0</v>
      </c>
      <c r="K818" s="76"/>
      <c r="L818" s="76">
        <v>1E-3</v>
      </c>
      <c r="M818" s="76">
        <v>400</v>
      </c>
      <c r="N818" s="76">
        <v>1E-3</v>
      </c>
      <c r="O818" s="81"/>
    </row>
    <row r="819" spans="1:15" x14ac:dyDescent="0.25">
      <c r="A819" s="73" t="s">
        <v>3718</v>
      </c>
      <c r="B819" s="60" t="s">
        <v>2745</v>
      </c>
      <c r="C819" s="60" t="s">
        <v>111</v>
      </c>
      <c r="D819" s="45" t="str">
        <f t="shared" si="12"/>
        <v>2</v>
      </c>
      <c r="I819" s="57"/>
      <c r="J819" s="80">
        <v>0</v>
      </c>
      <c r="K819" s="76"/>
      <c r="L819" s="76">
        <v>1E-3</v>
      </c>
      <c r="M819" s="76">
        <v>400</v>
      </c>
      <c r="N819" s="76">
        <v>1E-3</v>
      </c>
      <c r="O819" s="81"/>
    </row>
    <row r="820" spans="1:15" x14ac:dyDescent="0.25">
      <c r="A820" s="73" t="s">
        <v>3718</v>
      </c>
      <c r="B820" s="60" t="s">
        <v>2746</v>
      </c>
      <c r="C820" s="60" t="s">
        <v>111</v>
      </c>
      <c r="D820" s="45" t="str">
        <f t="shared" si="12"/>
        <v>3</v>
      </c>
      <c r="I820" s="57"/>
      <c r="J820" s="80">
        <v>0</v>
      </c>
      <c r="K820" s="76"/>
      <c r="L820" s="76">
        <v>1E-3</v>
      </c>
      <c r="M820" s="76">
        <v>400</v>
      </c>
      <c r="N820" s="76">
        <v>1E-3</v>
      </c>
      <c r="O820" s="81"/>
    </row>
    <row r="821" spans="1:15" x14ac:dyDescent="0.25">
      <c r="A821" s="73" t="s">
        <v>3718</v>
      </c>
      <c r="B821" s="60" t="s">
        <v>2747</v>
      </c>
      <c r="C821" s="60" t="s">
        <v>111</v>
      </c>
      <c r="D821" s="45" t="str">
        <f t="shared" si="12"/>
        <v>4</v>
      </c>
      <c r="I821" s="57"/>
      <c r="J821" s="80">
        <v>0</v>
      </c>
      <c r="K821" s="76"/>
      <c r="L821" s="76">
        <v>1E-3</v>
      </c>
      <c r="M821" s="76">
        <v>400</v>
      </c>
      <c r="N821" s="76">
        <v>1E-3</v>
      </c>
      <c r="O821" s="81"/>
    </row>
    <row r="822" spans="1:15" x14ac:dyDescent="0.25">
      <c r="A822" s="73" t="s">
        <v>3719</v>
      </c>
      <c r="B822" s="60" t="s">
        <v>2748</v>
      </c>
      <c r="C822" s="60" t="s">
        <v>111</v>
      </c>
      <c r="D822" s="45" t="str">
        <f t="shared" si="12"/>
        <v>1</v>
      </c>
      <c r="I822" s="57"/>
      <c r="J822" s="80">
        <v>0</v>
      </c>
      <c r="K822" s="76"/>
      <c r="L822" s="76">
        <v>1E-3</v>
      </c>
      <c r="M822" s="76">
        <v>400</v>
      </c>
      <c r="N822" s="76">
        <v>1E-3</v>
      </c>
      <c r="O822" s="81"/>
    </row>
    <row r="823" spans="1:15" x14ac:dyDescent="0.25">
      <c r="A823" s="73" t="s">
        <v>3719</v>
      </c>
      <c r="B823" s="60" t="s">
        <v>2749</v>
      </c>
      <c r="C823" s="60" t="s">
        <v>111</v>
      </c>
      <c r="D823" s="45" t="str">
        <f t="shared" si="12"/>
        <v>2</v>
      </c>
      <c r="I823" s="57"/>
      <c r="J823" s="80">
        <v>0</v>
      </c>
      <c r="K823" s="76"/>
      <c r="L823" s="76">
        <v>1E-3</v>
      </c>
      <c r="M823" s="76">
        <v>400</v>
      </c>
      <c r="N823" s="76">
        <v>1E-3</v>
      </c>
      <c r="O823" s="81"/>
    </row>
    <row r="824" spans="1:15" x14ac:dyDescent="0.25">
      <c r="A824" s="73" t="s">
        <v>3719</v>
      </c>
      <c r="B824" s="60" t="s">
        <v>2750</v>
      </c>
      <c r="C824" s="60" t="s">
        <v>111</v>
      </c>
      <c r="D824" s="45" t="str">
        <f t="shared" si="12"/>
        <v>3</v>
      </c>
      <c r="I824" s="57"/>
      <c r="J824" s="80">
        <v>0</v>
      </c>
      <c r="K824" s="76"/>
      <c r="L824" s="76">
        <v>1E-3</v>
      </c>
      <c r="M824" s="76">
        <v>400</v>
      </c>
      <c r="N824" s="76">
        <v>1E-3</v>
      </c>
      <c r="O824" s="81"/>
    </row>
    <row r="825" spans="1:15" x14ac:dyDescent="0.25">
      <c r="A825" s="73" t="s">
        <v>3719</v>
      </c>
      <c r="B825" s="60" t="s">
        <v>2751</v>
      </c>
      <c r="C825" s="60" t="s">
        <v>111</v>
      </c>
      <c r="D825" s="45" t="str">
        <f t="shared" si="12"/>
        <v>4</v>
      </c>
      <c r="I825" s="57"/>
      <c r="J825" s="80">
        <v>0</v>
      </c>
      <c r="K825" s="76"/>
      <c r="L825" s="76">
        <v>1E-3</v>
      </c>
      <c r="M825" s="76">
        <v>400</v>
      </c>
      <c r="N825" s="76">
        <v>1E-3</v>
      </c>
      <c r="O825" s="81"/>
    </row>
    <row r="826" spans="1:15" x14ac:dyDescent="0.25">
      <c r="A826" s="73" t="s">
        <v>3720</v>
      </c>
      <c r="B826" s="60" t="s">
        <v>2752</v>
      </c>
      <c r="C826" s="60" t="s">
        <v>111</v>
      </c>
      <c r="D826" s="45" t="str">
        <f t="shared" si="12"/>
        <v>1</v>
      </c>
      <c r="I826" s="57"/>
      <c r="J826" s="80">
        <v>0</v>
      </c>
      <c r="K826" s="76"/>
      <c r="L826" s="76">
        <v>1E-3</v>
      </c>
      <c r="M826" s="76">
        <v>400</v>
      </c>
      <c r="N826" s="76">
        <v>1E-3</v>
      </c>
      <c r="O826" s="81"/>
    </row>
    <row r="827" spans="1:15" x14ac:dyDescent="0.25">
      <c r="A827" s="73" t="s">
        <v>3720</v>
      </c>
      <c r="B827" s="60" t="s">
        <v>2753</v>
      </c>
      <c r="C827" s="60" t="s">
        <v>111</v>
      </c>
      <c r="D827" s="45" t="str">
        <f t="shared" si="12"/>
        <v>2</v>
      </c>
      <c r="I827" s="57"/>
      <c r="J827" s="80">
        <v>0</v>
      </c>
      <c r="K827" s="76"/>
      <c r="L827" s="76">
        <v>1E-3</v>
      </c>
      <c r="M827" s="76">
        <v>400</v>
      </c>
      <c r="N827" s="76">
        <v>1E-3</v>
      </c>
      <c r="O827" s="81"/>
    </row>
    <row r="828" spans="1:15" x14ac:dyDescent="0.25">
      <c r="A828" s="73" t="s">
        <v>3720</v>
      </c>
      <c r="B828" s="60" t="s">
        <v>2754</v>
      </c>
      <c r="C828" s="60" t="s">
        <v>111</v>
      </c>
      <c r="D828" s="45" t="str">
        <f t="shared" si="12"/>
        <v>3</v>
      </c>
      <c r="I828" s="57"/>
      <c r="J828" s="80">
        <v>0</v>
      </c>
      <c r="K828" s="76"/>
      <c r="L828" s="76">
        <v>1E-3</v>
      </c>
      <c r="M828" s="76">
        <v>400</v>
      </c>
      <c r="N828" s="76">
        <v>1E-3</v>
      </c>
      <c r="O828" s="81"/>
    </row>
    <row r="829" spans="1:15" x14ac:dyDescent="0.25">
      <c r="A829" s="73" t="s">
        <v>3720</v>
      </c>
      <c r="B829" s="60" t="s">
        <v>2755</v>
      </c>
      <c r="C829" s="60" t="s">
        <v>111</v>
      </c>
      <c r="D829" s="45" t="str">
        <f t="shared" si="12"/>
        <v>4</v>
      </c>
      <c r="I829" s="57"/>
      <c r="J829" s="80">
        <v>0</v>
      </c>
      <c r="K829" s="76"/>
      <c r="L829" s="76">
        <v>1E-3</v>
      </c>
      <c r="M829" s="76">
        <v>400</v>
      </c>
      <c r="N829" s="76">
        <v>1E-3</v>
      </c>
      <c r="O829" s="81"/>
    </row>
    <row r="830" spans="1:15" x14ac:dyDescent="0.25">
      <c r="A830" s="73" t="s">
        <v>3721</v>
      </c>
      <c r="B830" s="60" t="s">
        <v>2756</v>
      </c>
      <c r="C830" s="60" t="s">
        <v>111</v>
      </c>
      <c r="D830" s="45" t="str">
        <f t="shared" si="12"/>
        <v>1</v>
      </c>
      <c r="I830" s="57"/>
      <c r="J830" s="80">
        <v>0</v>
      </c>
      <c r="K830" s="76"/>
      <c r="L830" s="76">
        <v>1E-3</v>
      </c>
      <c r="M830" s="76">
        <v>400</v>
      </c>
      <c r="N830" s="76">
        <v>1E-3</v>
      </c>
      <c r="O830" s="81"/>
    </row>
    <row r="831" spans="1:15" x14ac:dyDescent="0.25">
      <c r="A831" s="73" t="s">
        <v>3722</v>
      </c>
      <c r="B831" s="60" t="s">
        <v>2757</v>
      </c>
      <c r="C831" s="60" t="s">
        <v>111</v>
      </c>
      <c r="D831" s="45" t="str">
        <f t="shared" si="12"/>
        <v>2</v>
      </c>
      <c r="I831" s="57"/>
      <c r="J831" s="80">
        <v>0</v>
      </c>
      <c r="K831" s="76"/>
      <c r="L831" s="76">
        <v>1E-3</v>
      </c>
      <c r="M831" s="76">
        <v>400</v>
      </c>
      <c r="N831" s="76">
        <v>1E-3</v>
      </c>
      <c r="O831" s="81"/>
    </row>
    <row r="832" spans="1:15" x14ac:dyDescent="0.25">
      <c r="A832" s="73" t="s">
        <v>3723</v>
      </c>
      <c r="B832" s="60" t="s">
        <v>2758</v>
      </c>
      <c r="C832" s="60" t="s">
        <v>111</v>
      </c>
      <c r="D832" s="45" t="str">
        <f t="shared" si="12"/>
        <v>3</v>
      </c>
      <c r="I832" s="57"/>
      <c r="J832" s="80">
        <v>0</v>
      </c>
      <c r="K832" s="76"/>
      <c r="L832" s="76">
        <v>1E-3</v>
      </c>
      <c r="M832" s="76">
        <v>400</v>
      </c>
      <c r="N832" s="76">
        <v>1E-3</v>
      </c>
      <c r="O832" s="81"/>
    </row>
    <row r="833" spans="1:15" x14ac:dyDescent="0.25">
      <c r="A833" s="73" t="s">
        <v>3724</v>
      </c>
      <c r="B833" s="60" t="s">
        <v>2759</v>
      </c>
      <c r="C833" s="60" t="s">
        <v>111</v>
      </c>
      <c r="D833" s="45" t="str">
        <f t="shared" si="12"/>
        <v>4</v>
      </c>
      <c r="I833" s="57"/>
      <c r="J833" s="80">
        <v>0</v>
      </c>
      <c r="K833" s="76"/>
      <c r="L833" s="76">
        <v>1E-3</v>
      </c>
      <c r="M833" s="76">
        <v>400</v>
      </c>
      <c r="N833" s="76">
        <v>1E-3</v>
      </c>
      <c r="O833" s="81"/>
    </row>
    <row r="834" spans="1:15" x14ac:dyDescent="0.25">
      <c r="A834" s="73" t="s">
        <v>3725</v>
      </c>
      <c r="B834" s="60" t="s">
        <v>2760</v>
      </c>
      <c r="C834" s="60" t="s">
        <v>111</v>
      </c>
      <c r="D834" s="45" t="str">
        <f t="shared" si="12"/>
        <v>1</v>
      </c>
      <c r="I834" s="57"/>
      <c r="J834" s="80">
        <v>0</v>
      </c>
      <c r="K834" s="76"/>
      <c r="L834" s="76">
        <v>1E-3</v>
      </c>
      <c r="M834" s="76">
        <v>400</v>
      </c>
      <c r="N834" s="76">
        <v>1E-3</v>
      </c>
      <c r="O834" s="81"/>
    </row>
    <row r="835" spans="1:15" x14ac:dyDescent="0.25">
      <c r="A835" s="73" t="s">
        <v>3725</v>
      </c>
      <c r="B835" s="60" t="s">
        <v>2761</v>
      </c>
      <c r="C835" s="60" t="s">
        <v>111</v>
      </c>
      <c r="D835" s="45" t="str">
        <f t="shared" ref="D835:D898" si="13">LEFT(B835,1)</f>
        <v>2</v>
      </c>
      <c r="I835" s="57"/>
      <c r="J835" s="80">
        <v>0</v>
      </c>
      <c r="K835" s="76"/>
      <c r="L835" s="76">
        <v>1E-3</v>
      </c>
      <c r="M835" s="76">
        <v>400</v>
      </c>
      <c r="N835" s="76">
        <v>1E-3</v>
      </c>
      <c r="O835" s="81"/>
    </row>
    <row r="836" spans="1:15" x14ac:dyDescent="0.25">
      <c r="A836" s="73" t="s">
        <v>3725</v>
      </c>
      <c r="B836" s="60" t="s">
        <v>2762</v>
      </c>
      <c r="C836" s="60" t="s">
        <v>111</v>
      </c>
      <c r="D836" s="45" t="str">
        <f t="shared" si="13"/>
        <v>3</v>
      </c>
      <c r="I836" s="57"/>
      <c r="J836" s="80">
        <v>0</v>
      </c>
      <c r="K836" s="76"/>
      <c r="L836" s="76">
        <v>1E-3</v>
      </c>
      <c r="M836" s="76">
        <v>400</v>
      </c>
      <c r="N836" s="76">
        <v>1E-3</v>
      </c>
      <c r="O836" s="81"/>
    </row>
    <row r="837" spans="1:15" x14ac:dyDescent="0.25">
      <c r="A837" s="73" t="s">
        <v>3725</v>
      </c>
      <c r="B837" s="60" t="s">
        <v>2763</v>
      </c>
      <c r="C837" s="60" t="s">
        <v>111</v>
      </c>
      <c r="D837" s="45" t="str">
        <f t="shared" si="13"/>
        <v>4</v>
      </c>
      <c r="I837" s="57"/>
      <c r="J837" s="80">
        <v>0</v>
      </c>
      <c r="K837" s="76"/>
      <c r="L837" s="76">
        <v>1E-3</v>
      </c>
      <c r="M837" s="76">
        <v>400</v>
      </c>
      <c r="N837" s="76">
        <v>1E-3</v>
      </c>
      <c r="O837" s="81"/>
    </row>
    <row r="838" spans="1:15" x14ac:dyDescent="0.25">
      <c r="A838" s="73" t="s">
        <v>3726</v>
      </c>
      <c r="B838" s="60" t="s">
        <v>2764</v>
      </c>
      <c r="C838" s="60" t="s">
        <v>111</v>
      </c>
      <c r="D838" s="45" t="str">
        <f t="shared" si="13"/>
        <v>1</v>
      </c>
      <c r="I838" s="57"/>
      <c r="J838" s="80">
        <v>0</v>
      </c>
      <c r="K838" s="76"/>
      <c r="L838" s="76">
        <v>1E-3</v>
      </c>
      <c r="M838" s="76">
        <v>400</v>
      </c>
      <c r="N838" s="76">
        <v>1E-3</v>
      </c>
      <c r="O838" s="81"/>
    </row>
    <row r="839" spans="1:15" x14ac:dyDescent="0.25">
      <c r="A839" s="73" t="s">
        <v>3727</v>
      </c>
      <c r="B839" s="60" t="s">
        <v>2765</v>
      </c>
      <c r="C839" s="60" t="s">
        <v>111</v>
      </c>
      <c r="D839" s="45" t="str">
        <f t="shared" si="13"/>
        <v>2</v>
      </c>
      <c r="I839" s="57"/>
      <c r="J839" s="80">
        <v>0</v>
      </c>
      <c r="K839" s="76"/>
      <c r="L839" s="76">
        <v>1E-3</v>
      </c>
      <c r="M839" s="76">
        <v>400</v>
      </c>
      <c r="N839" s="76">
        <v>1E-3</v>
      </c>
      <c r="O839" s="81"/>
    </row>
    <row r="840" spans="1:15" x14ac:dyDescent="0.25">
      <c r="A840" s="73" t="s">
        <v>3728</v>
      </c>
      <c r="B840" s="60" t="s">
        <v>2766</v>
      </c>
      <c r="C840" s="60" t="s">
        <v>111</v>
      </c>
      <c r="D840" s="45" t="str">
        <f t="shared" si="13"/>
        <v>3</v>
      </c>
      <c r="I840" s="57"/>
      <c r="J840" s="80">
        <v>0</v>
      </c>
      <c r="K840" s="76"/>
      <c r="L840" s="76">
        <v>1E-3</v>
      </c>
      <c r="M840" s="76">
        <v>400</v>
      </c>
      <c r="N840" s="76">
        <v>1E-3</v>
      </c>
      <c r="O840" s="81"/>
    </row>
    <row r="841" spans="1:15" x14ac:dyDescent="0.25">
      <c r="A841" s="73" t="s">
        <v>3729</v>
      </c>
      <c r="B841" s="60" t="s">
        <v>2767</v>
      </c>
      <c r="C841" s="60" t="s">
        <v>111</v>
      </c>
      <c r="D841" s="45" t="str">
        <f t="shared" si="13"/>
        <v>4</v>
      </c>
      <c r="I841" s="57"/>
      <c r="J841" s="80">
        <v>0</v>
      </c>
      <c r="K841" s="76"/>
      <c r="L841" s="76">
        <v>1E-3</v>
      </c>
      <c r="M841" s="76">
        <v>400</v>
      </c>
      <c r="N841" s="76">
        <v>1E-3</v>
      </c>
      <c r="O841" s="81"/>
    </row>
    <row r="842" spans="1:15" x14ac:dyDescent="0.25">
      <c r="A842" s="73" t="s">
        <v>3730</v>
      </c>
      <c r="B842" s="60" t="s">
        <v>2768</v>
      </c>
      <c r="C842" s="60" t="s">
        <v>111</v>
      </c>
      <c r="D842" s="45" t="str">
        <f t="shared" si="13"/>
        <v>1</v>
      </c>
      <c r="I842" s="57"/>
      <c r="J842" s="80">
        <v>0</v>
      </c>
      <c r="K842" s="76"/>
      <c r="L842" s="76">
        <v>1E-3</v>
      </c>
      <c r="M842" s="76">
        <v>400</v>
      </c>
      <c r="N842" s="76">
        <v>1E-3</v>
      </c>
      <c r="O842" s="81"/>
    </row>
    <row r="843" spans="1:15" x14ac:dyDescent="0.25">
      <c r="A843" s="73" t="s">
        <v>3730</v>
      </c>
      <c r="B843" s="60" t="s">
        <v>2769</v>
      </c>
      <c r="C843" s="60" t="s">
        <v>111</v>
      </c>
      <c r="D843" s="45" t="str">
        <f t="shared" si="13"/>
        <v>2</v>
      </c>
      <c r="I843" s="57"/>
      <c r="J843" s="80">
        <v>0</v>
      </c>
      <c r="K843" s="76"/>
      <c r="L843" s="76">
        <v>1E-3</v>
      </c>
      <c r="M843" s="76">
        <v>400</v>
      </c>
      <c r="N843" s="76">
        <v>1E-3</v>
      </c>
      <c r="O843" s="81"/>
    </row>
    <row r="844" spans="1:15" x14ac:dyDescent="0.25">
      <c r="A844" s="73" t="s">
        <v>3730</v>
      </c>
      <c r="B844" s="60" t="s">
        <v>2770</v>
      </c>
      <c r="C844" s="60" t="s">
        <v>111</v>
      </c>
      <c r="D844" s="45" t="str">
        <f t="shared" si="13"/>
        <v>3</v>
      </c>
      <c r="I844" s="57"/>
      <c r="J844" s="80">
        <v>0</v>
      </c>
      <c r="K844" s="76"/>
      <c r="L844" s="76">
        <v>1E-3</v>
      </c>
      <c r="M844" s="76">
        <v>400</v>
      </c>
      <c r="N844" s="76">
        <v>1E-3</v>
      </c>
      <c r="O844" s="81"/>
    </row>
    <row r="845" spans="1:15" x14ac:dyDescent="0.25">
      <c r="A845" s="73" t="s">
        <v>3730</v>
      </c>
      <c r="B845" s="60" t="s">
        <v>2771</v>
      </c>
      <c r="C845" s="60" t="s">
        <v>111</v>
      </c>
      <c r="D845" s="45" t="str">
        <f t="shared" si="13"/>
        <v>4</v>
      </c>
      <c r="I845" s="57"/>
      <c r="J845" s="80">
        <v>0</v>
      </c>
      <c r="K845" s="76"/>
      <c r="L845" s="76">
        <v>1E-3</v>
      </c>
      <c r="M845" s="76">
        <v>400</v>
      </c>
      <c r="N845" s="76">
        <v>1E-3</v>
      </c>
      <c r="O845" s="81"/>
    </row>
    <row r="846" spans="1:15" x14ac:dyDescent="0.25">
      <c r="A846" s="73" t="s">
        <v>3731</v>
      </c>
      <c r="B846" s="60" t="s">
        <v>2772</v>
      </c>
      <c r="C846" s="60" t="s">
        <v>111</v>
      </c>
      <c r="D846" s="45" t="str">
        <f t="shared" si="13"/>
        <v>1</v>
      </c>
      <c r="I846" s="57"/>
      <c r="J846" s="80">
        <v>0</v>
      </c>
      <c r="K846" s="76"/>
      <c r="L846" s="76">
        <v>1E-3</v>
      </c>
      <c r="M846" s="76">
        <v>400</v>
      </c>
      <c r="N846" s="76">
        <v>1E-3</v>
      </c>
      <c r="O846" s="81"/>
    </row>
    <row r="847" spans="1:15" x14ac:dyDescent="0.25">
      <c r="A847" s="73" t="s">
        <v>3731</v>
      </c>
      <c r="B847" s="60" t="s">
        <v>2773</v>
      </c>
      <c r="C847" s="60" t="s">
        <v>111</v>
      </c>
      <c r="D847" s="45" t="str">
        <f t="shared" si="13"/>
        <v>2</v>
      </c>
      <c r="I847" s="57"/>
      <c r="J847" s="80">
        <v>0</v>
      </c>
      <c r="K847" s="76"/>
      <c r="L847" s="76">
        <v>1E-3</v>
      </c>
      <c r="M847" s="76">
        <v>400</v>
      </c>
      <c r="N847" s="76">
        <v>1E-3</v>
      </c>
      <c r="O847" s="81"/>
    </row>
    <row r="848" spans="1:15" x14ac:dyDescent="0.25">
      <c r="A848" s="73" t="s">
        <v>3731</v>
      </c>
      <c r="B848" s="60" t="s">
        <v>2774</v>
      </c>
      <c r="C848" s="60" t="s">
        <v>111</v>
      </c>
      <c r="D848" s="45" t="str">
        <f t="shared" si="13"/>
        <v>3</v>
      </c>
      <c r="I848" s="57"/>
      <c r="J848" s="80">
        <v>0</v>
      </c>
      <c r="K848" s="76"/>
      <c r="L848" s="76">
        <v>1E-3</v>
      </c>
      <c r="M848" s="76">
        <v>400</v>
      </c>
      <c r="N848" s="76">
        <v>1E-3</v>
      </c>
      <c r="O848" s="81"/>
    </row>
    <row r="849" spans="1:15" x14ac:dyDescent="0.25">
      <c r="A849" s="73" t="s">
        <v>3731</v>
      </c>
      <c r="B849" s="60" t="s">
        <v>2775</v>
      </c>
      <c r="C849" s="60" t="s">
        <v>111</v>
      </c>
      <c r="D849" s="45" t="str">
        <f t="shared" si="13"/>
        <v>4</v>
      </c>
      <c r="I849" s="57"/>
      <c r="J849" s="80">
        <v>0</v>
      </c>
      <c r="K849" s="76"/>
      <c r="L849" s="76">
        <v>1E-3</v>
      </c>
      <c r="M849" s="76">
        <v>400</v>
      </c>
      <c r="N849" s="76">
        <v>1E-3</v>
      </c>
      <c r="O849" s="81"/>
    </row>
    <row r="850" spans="1:15" x14ac:dyDescent="0.25">
      <c r="A850" s="73" t="s">
        <v>3732</v>
      </c>
      <c r="B850" s="60" t="s">
        <v>2776</v>
      </c>
      <c r="C850" s="60" t="s">
        <v>111</v>
      </c>
      <c r="D850" s="45" t="str">
        <f t="shared" si="13"/>
        <v>1</v>
      </c>
      <c r="I850" s="57"/>
      <c r="J850" s="80">
        <v>0</v>
      </c>
      <c r="K850" s="76"/>
      <c r="L850" s="76">
        <v>1E-3</v>
      </c>
      <c r="M850" s="76">
        <v>400</v>
      </c>
      <c r="N850" s="76">
        <v>1E-3</v>
      </c>
      <c r="O850" s="81"/>
    </row>
    <row r="851" spans="1:15" x14ac:dyDescent="0.25">
      <c r="A851" s="73" t="s">
        <v>3732</v>
      </c>
      <c r="B851" s="60" t="s">
        <v>2777</v>
      </c>
      <c r="C851" s="60" t="s">
        <v>111</v>
      </c>
      <c r="D851" s="45" t="str">
        <f t="shared" si="13"/>
        <v>2</v>
      </c>
      <c r="I851" s="57"/>
      <c r="J851" s="80">
        <v>0</v>
      </c>
      <c r="K851" s="76"/>
      <c r="L851" s="76">
        <v>1E-3</v>
      </c>
      <c r="M851" s="76">
        <v>400</v>
      </c>
      <c r="N851" s="76">
        <v>1E-3</v>
      </c>
      <c r="O851" s="81"/>
    </row>
    <row r="852" spans="1:15" x14ac:dyDescent="0.25">
      <c r="A852" s="73" t="s">
        <v>3732</v>
      </c>
      <c r="B852" s="60" t="s">
        <v>2778</v>
      </c>
      <c r="C852" s="60" t="s">
        <v>111</v>
      </c>
      <c r="D852" s="45" t="str">
        <f t="shared" si="13"/>
        <v>3</v>
      </c>
      <c r="I852" s="57"/>
      <c r="J852" s="80">
        <v>0</v>
      </c>
      <c r="K852" s="76"/>
      <c r="L852" s="76">
        <v>1E-3</v>
      </c>
      <c r="M852" s="76">
        <v>400</v>
      </c>
      <c r="N852" s="76">
        <v>1E-3</v>
      </c>
      <c r="O852" s="81"/>
    </row>
    <row r="853" spans="1:15" x14ac:dyDescent="0.25">
      <c r="A853" s="73" t="s">
        <v>3732</v>
      </c>
      <c r="B853" s="60" t="s">
        <v>2779</v>
      </c>
      <c r="C853" s="60" t="s">
        <v>111</v>
      </c>
      <c r="D853" s="45" t="str">
        <f t="shared" si="13"/>
        <v>4</v>
      </c>
      <c r="I853" s="57"/>
      <c r="J853" s="80">
        <v>0</v>
      </c>
      <c r="K853" s="76"/>
      <c r="L853" s="76">
        <v>1E-3</v>
      </c>
      <c r="M853" s="76">
        <v>400</v>
      </c>
      <c r="N853" s="76">
        <v>1E-3</v>
      </c>
      <c r="O853" s="81"/>
    </row>
    <row r="854" spans="1:15" x14ac:dyDescent="0.25">
      <c r="A854" s="73" t="s">
        <v>3733</v>
      </c>
      <c r="B854" s="60" t="s">
        <v>2780</v>
      </c>
      <c r="C854" s="60" t="s">
        <v>111</v>
      </c>
      <c r="D854" s="45" t="str">
        <f t="shared" si="13"/>
        <v>1</v>
      </c>
      <c r="I854" s="57"/>
      <c r="J854" s="80">
        <v>0</v>
      </c>
      <c r="K854" s="76"/>
      <c r="L854" s="76">
        <v>1E-3</v>
      </c>
      <c r="M854" s="76">
        <v>400</v>
      </c>
      <c r="N854" s="76">
        <v>1E-3</v>
      </c>
      <c r="O854" s="81"/>
    </row>
    <row r="855" spans="1:15" x14ac:dyDescent="0.25">
      <c r="A855" s="73" t="s">
        <v>3733</v>
      </c>
      <c r="B855" s="60" t="s">
        <v>2781</v>
      </c>
      <c r="C855" s="60" t="s">
        <v>111</v>
      </c>
      <c r="D855" s="45" t="str">
        <f t="shared" si="13"/>
        <v>2</v>
      </c>
      <c r="I855" s="57"/>
      <c r="J855" s="80">
        <v>0</v>
      </c>
      <c r="K855" s="76"/>
      <c r="L855" s="76">
        <v>1E-3</v>
      </c>
      <c r="M855" s="76">
        <v>400</v>
      </c>
      <c r="N855" s="76">
        <v>1E-3</v>
      </c>
      <c r="O855" s="81"/>
    </row>
    <row r="856" spans="1:15" x14ac:dyDescent="0.25">
      <c r="A856" s="73" t="s">
        <v>3733</v>
      </c>
      <c r="B856" s="60" t="s">
        <v>2782</v>
      </c>
      <c r="C856" s="60" t="s">
        <v>111</v>
      </c>
      <c r="D856" s="45" t="str">
        <f t="shared" si="13"/>
        <v>3</v>
      </c>
      <c r="I856" s="57"/>
      <c r="J856" s="80">
        <v>0</v>
      </c>
      <c r="K856" s="76"/>
      <c r="L856" s="76">
        <v>1E-3</v>
      </c>
      <c r="M856" s="76">
        <v>400</v>
      </c>
      <c r="N856" s="76">
        <v>1E-3</v>
      </c>
      <c r="O856" s="81"/>
    </row>
    <row r="857" spans="1:15" x14ac:dyDescent="0.25">
      <c r="A857" s="73" t="s">
        <v>3733</v>
      </c>
      <c r="B857" s="60" t="s">
        <v>2783</v>
      </c>
      <c r="C857" s="60" t="s">
        <v>111</v>
      </c>
      <c r="D857" s="45" t="str">
        <f t="shared" si="13"/>
        <v>4</v>
      </c>
      <c r="I857" s="57"/>
      <c r="J857" s="80">
        <v>0</v>
      </c>
      <c r="K857" s="76"/>
      <c r="L857" s="76">
        <v>1E-3</v>
      </c>
      <c r="M857" s="76">
        <v>400</v>
      </c>
      <c r="N857" s="76">
        <v>1E-3</v>
      </c>
      <c r="O857" s="81"/>
    </row>
    <row r="858" spans="1:15" x14ac:dyDescent="0.25">
      <c r="A858" s="73" t="s">
        <v>3734</v>
      </c>
      <c r="B858" s="60" t="s">
        <v>2784</v>
      </c>
      <c r="C858" s="60" t="s">
        <v>111</v>
      </c>
      <c r="D858" s="45" t="str">
        <f t="shared" si="13"/>
        <v>1</v>
      </c>
      <c r="I858" s="57"/>
      <c r="J858" s="80">
        <v>0</v>
      </c>
      <c r="K858" s="76"/>
      <c r="L858" s="76">
        <v>1E-3</v>
      </c>
      <c r="M858" s="76">
        <v>400</v>
      </c>
      <c r="N858" s="76">
        <v>1E-3</v>
      </c>
      <c r="O858" s="81"/>
    </row>
    <row r="859" spans="1:15" x14ac:dyDescent="0.25">
      <c r="A859" s="73" t="s">
        <v>3734</v>
      </c>
      <c r="B859" s="60" t="s">
        <v>2785</v>
      </c>
      <c r="C859" s="60" t="s">
        <v>111</v>
      </c>
      <c r="D859" s="45" t="str">
        <f t="shared" si="13"/>
        <v>2</v>
      </c>
      <c r="I859" s="57"/>
      <c r="J859" s="80">
        <v>0</v>
      </c>
      <c r="K859" s="76"/>
      <c r="L859" s="76">
        <v>1E-3</v>
      </c>
      <c r="M859" s="76">
        <v>400</v>
      </c>
      <c r="N859" s="76">
        <v>1E-3</v>
      </c>
      <c r="O859" s="81"/>
    </row>
    <row r="860" spans="1:15" x14ac:dyDescent="0.25">
      <c r="A860" s="73" t="s">
        <v>3734</v>
      </c>
      <c r="B860" s="60" t="s">
        <v>2786</v>
      </c>
      <c r="C860" s="60" t="s">
        <v>111</v>
      </c>
      <c r="D860" s="45" t="str">
        <f t="shared" si="13"/>
        <v>3</v>
      </c>
      <c r="I860" s="57"/>
      <c r="J860" s="80">
        <v>0</v>
      </c>
      <c r="K860" s="76"/>
      <c r="L860" s="76">
        <v>1E-3</v>
      </c>
      <c r="M860" s="76">
        <v>400</v>
      </c>
      <c r="N860" s="76">
        <v>1E-3</v>
      </c>
      <c r="O860" s="81"/>
    </row>
    <row r="861" spans="1:15" x14ac:dyDescent="0.25">
      <c r="A861" s="73" t="s">
        <v>3734</v>
      </c>
      <c r="B861" s="60" t="s">
        <v>2787</v>
      </c>
      <c r="C861" s="60" t="s">
        <v>111</v>
      </c>
      <c r="D861" s="45" t="str">
        <f t="shared" si="13"/>
        <v>4</v>
      </c>
      <c r="I861" s="57"/>
      <c r="J861" s="80">
        <v>0</v>
      </c>
      <c r="K861" s="76"/>
      <c r="L861" s="76">
        <v>1E-3</v>
      </c>
      <c r="M861" s="76">
        <v>400</v>
      </c>
      <c r="N861" s="76">
        <v>1E-3</v>
      </c>
      <c r="O861" s="81"/>
    </row>
    <row r="862" spans="1:15" x14ac:dyDescent="0.25">
      <c r="A862" s="73" t="s">
        <v>3735</v>
      </c>
      <c r="B862" s="60" t="s">
        <v>2788</v>
      </c>
      <c r="C862" s="60" t="s">
        <v>111</v>
      </c>
      <c r="D862" s="45" t="str">
        <f t="shared" si="13"/>
        <v>1</v>
      </c>
      <c r="I862" s="57"/>
      <c r="J862" s="80">
        <v>0</v>
      </c>
      <c r="K862" s="76"/>
      <c r="L862" s="76">
        <v>1E-3</v>
      </c>
      <c r="M862" s="76">
        <v>400</v>
      </c>
      <c r="N862" s="76">
        <v>1E-3</v>
      </c>
      <c r="O862" s="81"/>
    </row>
    <row r="863" spans="1:15" x14ac:dyDescent="0.25">
      <c r="A863" s="73" t="s">
        <v>3735</v>
      </c>
      <c r="B863" s="60" t="s">
        <v>2789</v>
      </c>
      <c r="C863" s="60" t="s">
        <v>111</v>
      </c>
      <c r="D863" s="45" t="str">
        <f t="shared" si="13"/>
        <v>2</v>
      </c>
      <c r="I863" s="57"/>
      <c r="J863" s="80">
        <v>0</v>
      </c>
      <c r="K863" s="76"/>
      <c r="L863" s="76">
        <v>1E-3</v>
      </c>
      <c r="M863" s="76">
        <v>400</v>
      </c>
      <c r="N863" s="76">
        <v>1E-3</v>
      </c>
      <c r="O863" s="81"/>
    </row>
    <row r="864" spans="1:15" x14ac:dyDescent="0.25">
      <c r="A864" s="73" t="s">
        <v>3735</v>
      </c>
      <c r="B864" s="60" t="s">
        <v>2790</v>
      </c>
      <c r="C864" s="60" t="s">
        <v>111</v>
      </c>
      <c r="D864" s="45" t="str">
        <f t="shared" si="13"/>
        <v>3</v>
      </c>
      <c r="I864" s="57"/>
      <c r="J864" s="80">
        <v>0</v>
      </c>
      <c r="K864" s="76"/>
      <c r="L864" s="76">
        <v>1E-3</v>
      </c>
      <c r="M864" s="76">
        <v>400</v>
      </c>
      <c r="N864" s="76">
        <v>1E-3</v>
      </c>
      <c r="O864" s="81"/>
    </row>
    <row r="865" spans="1:15" x14ac:dyDescent="0.25">
      <c r="A865" s="73" t="s">
        <v>3735</v>
      </c>
      <c r="B865" s="60" t="s">
        <v>2791</v>
      </c>
      <c r="C865" s="60" t="s">
        <v>111</v>
      </c>
      <c r="D865" s="45" t="str">
        <f t="shared" si="13"/>
        <v>4</v>
      </c>
      <c r="I865" s="57"/>
      <c r="J865" s="80">
        <v>0</v>
      </c>
      <c r="K865" s="76"/>
      <c r="L865" s="76">
        <v>1E-3</v>
      </c>
      <c r="M865" s="76">
        <v>400</v>
      </c>
      <c r="N865" s="76">
        <v>1E-3</v>
      </c>
      <c r="O865" s="81"/>
    </row>
    <row r="866" spans="1:15" x14ac:dyDescent="0.25">
      <c r="A866" s="73" t="s">
        <v>3736</v>
      </c>
      <c r="B866" s="60" t="s">
        <v>2792</v>
      </c>
      <c r="C866" s="60" t="s">
        <v>111</v>
      </c>
      <c r="D866" s="45" t="str">
        <f t="shared" si="13"/>
        <v>1</v>
      </c>
      <c r="I866" s="57"/>
      <c r="J866" s="80">
        <v>0</v>
      </c>
      <c r="K866" s="76"/>
      <c r="L866" s="76">
        <v>1E-3</v>
      </c>
      <c r="M866" s="76">
        <v>400</v>
      </c>
      <c r="N866" s="76">
        <v>1E-3</v>
      </c>
      <c r="O866" s="81"/>
    </row>
    <row r="867" spans="1:15" x14ac:dyDescent="0.25">
      <c r="A867" s="73" t="s">
        <v>3736</v>
      </c>
      <c r="B867" s="60" t="s">
        <v>2793</v>
      </c>
      <c r="C867" s="60" t="s">
        <v>111</v>
      </c>
      <c r="D867" s="45" t="str">
        <f t="shared" si="13"/>
        <v>2</v>
      </c>
      <c r="I867" s="57"/>
      <c r="J867" s="80">
        <v>0</v>
      </c>
      <c r="K867" s="76"/>
      <c r="L867" s="76">
        <v>1E-3</v>
      </c>
      <c r="M867" s="76">
        <v>400</v>
      </c>
      <c r="N867" s="76">
        <v>1E-3</v>
      </c>
      <c r="O867" s="81"/>
    </row>
    <row r="868" spans="1:15" x14ac:dyDescent="0.25">
      <c r="A868" s="73" t="s">
        <v>3736</v>
      </c>
      <c r="B868" s="60" t="s">
        <v>2794</v>
      </c>
      <c r="C868" s="60" t="s">
        <v>111</v>
      </c>
      <c r="D868" s="45" t="str">
        <f t="shared" si="13"/>
        <v>3</v>
      </c>
      <c r="I868" s="57"/>
      <c r="J868" s="80">
        <v>0</v>
      </c>
      <c r="K868" s="76"/>
      <c r="L868" s="76">
        <v>1E-3</v>
      </c>
      <c r="M868" s="76">
        <v>400</v>
      </c>
      <c r="N868" s="76">
        <v>1E-3</v>
      </c>
      <c r="O868" s="81"/>
    </row>
    <row r="869" spans="1:15" x14ac:dyDescent="0.25">
      <c r="A869" s="73" t="s">
        <v>3736</v>
      </c>
      <c r="B869" s="60" t="s">
        <v>2795</v>
      </c>
      <c r="C869" s="60" t="s">
        <v>111</v>
      </c>
      <c r="D869" s="45" t="str">
        <f t="shared" si="13"/>
        <v>4</v>
      </c>
      <c r="I869" s="57"/>
      <c r="J869" s="80">
        <v>0</v>
      </c>
      <c r="K869" s="76"/>
      <c r="L869" s="76">
        <v>1E-3</v>
      </c>
      <c r="M869" s="76">
        <v>400</v>
      </c>
      <c r="N869" s="76">
        <v>1E-3</v>
      </c>
      <c r="O869" s="81"/>
    </row>
    <row r="870" spans="1:15" x14ac:dyDescent="0.25">
      <c r="A870" s="73" t="s">
        <v>3737</v>
      </c>
      <c r="B870" s="60" t="s">
        <v>2796</v>
      </c>
      <c r="C870" s="60" t="s">
        <v>111</v>
      </c>
      <c r="D870" s="45" t="str">
        <f t="shared" si="13"/>
        <v>1</v>
      </c>
      <c r="I870" s="57"/>
      <c r="J870" s="80">
        <v>0</v>
      </c>
      <c r="K870" s="76"/>
      <c r="L870" s="76">
        <v>1E-3</v>
      </c>
      <c r="M870" s="76">
        <v>400</v>
      </c>
      <c r="N870" s="76">
        <v>1E-3</v>
      </c>
      <c r="O870" s="81"/>
    </row>
    <row r="871" spans="1:15" x14ac:dyDescent="0.25">
      <c r="A871" s="73" t="s">
        <v>3737</v>
      </c>
      <c r="B871" s="60" t="s">
        <v>2797</v>
      </c>
      <c r="C871" s="60" t="s">
        <v>111</v>
      </c>
      <c r="D871" s="45" t="str">
        <f t="shared" si="13"/>
        <v>2</v>
      </c>
      <c r="I871" s="57"/>
      <c r="J871" s="80">
        <v>0</v>
      </c>
      <c r="K871" s="76"/>
      <c r="L871" s="76">
        <v>1E-3</v>
      </c>
      <c r="M871" s="76">
        <v>400</v>
      </c>
      <c r="N871" s="76">
        <v>1E-3</v>
      </c>
      <c r="O871" s="81"/>
    </row>
    <row r="872" spans="1:15" x14ac:dyDescent="0.25">
      <c r="A872" s="73" t="s">
        <v>3737</v>
      </c>
      <c r="B872" s="60" t="s">
        <v>2798</v>
      </c>
      <c r="C872" s="60" t="s">
        <v>111</v>
      </c>
      <c r="D872" s="45" t="str">
        <f t="shared" si="13"/>
        <v>3</v>
      </c>
      <c r="I872" s="57"/>
      <c r="J872" s="80">
        <v>0</v>
      </c>
      <c r="K872" s="76"/>
      <c r="L872" s="76">
        <v>1E-3</v>
      </c>
      <c r="M872" s="76">
        <v>400</v>
      </c>
      <c r="N872" s="76">
        <v>1E-3</v>
      </c>
      <c r="O872" s="81"/>
    </row>
    <row r="873" spans="1:15" x14ac:dyDescent="0.25">
      <c r="A873" s="73" t="s">
        <v>3737</v>
      </c>
      <c r="B873" s="60" t="s">
        <v>2799</v>
      </c>
      <c r="C873" s="60" t="s">
        <v>111</v>
      </c>
      <c r="D873" s="45" t="str">
        <f t="shared" si="13"/>
        <v>4</v>
      </c>
      <c r="I873" s="57"/>
      <c r="J873" s="80">
        <v>0</v>
      </c>
      <c r="K873" s="76"/>
      <c r="L873" s="76">
        <v>1E-3</v>
      </c>
      <c r="M873" s="76">
        <v>400</v>
      </c>
      <c r="N873" s="76">
        <v>1E-3</v>
      </c>
      <c r="O873" s="81"/>
    </row>
    <row r="874" spans="1:15" x14ac:dyDescent="0.25">
      <c r="A874" s="73" t="s">
        <v>3738</v>
      </c>
      <c r="B874" s="60" t="s">
        <v>2800</v>
      </c>
      <c r="C874" s="60" t="s">
        <v>111</v>
      </c>
      <c r="D874" s="45" t="str">
        <f t="shared" si="13"/>
        <v>1</v>
      </c>
      <c r="J874" s="80">
        <v>8200</v>
      </c>
      <c r="K874" s="76"/>
      <c r="L874" s="76">
        <v>1E-3</v>
      </c>
      <c r="M874" s="76">
        <v>400</v>
      </c>
      <c r="N874" s="76">
        <v>1E-3</v>
      </c>
      <c r="O874" s="81" t="s">
        <v>5612</v>
      </c>
    </row>
    <row r="875" spans="1:15" x14ac:dyDescent="0.25">
      <c r="A875" s="73" t="s">
        <v>3738</v>
      </c>
      <c r="B875" s="60" t="s">
        <v>2801</v>
      </c>
      <c r="C875" s="60">
        <v>8200</v>
      </c>
      <c r="D875" s="45" t="str">
        <f t="shared" si="13"/>
        <v>1</v>
      </c>
      <c r="J875" s="80"/>
      <c r="K875" s="76"/>
      <c r="L875" s="76" t="s">
        <v>5120</v>
      </c>
      <c r="M875" s="76">
        <v>400</v>
      </c>
      <c r="N875" s="76">
        <v>8200</v>
      </c>
      <c r="O875" s="81" t="s">
        <v>5620</v>
      </c>
    </row>
    <row r="876" spans="1:15" x14ac:dyDescent="0.25">
      <c r="A876" s="73" t="s">
        <v>3738</v>
      </c>
      <c r="B876" s="60" t="s">
        <v>2802</v>
      </c>
      <c r="C876" s="60" t="s">
        <v>111</v>
      </c>
      <c r="D876" s="45" t="str">
        <f t="shared" si="13"/>
        <v>2</v>
      </c>
      <c r="J876" s="80">
        <v>0</v>
      </c>
      <c r="K876" s="76"/>
      <c r="L876" s="76">
        <v>1E-3</v>
      </c>
      <c r="M876" s="76">
        <v>400</v>
      </c>
      <c r="N876" s="76">
        <v>1E-3</v>
      </c>
      <c r="O876" s="81" t="s">
        <v>5612</v>
      </c>
    </row>
    <row r="877" spans="1:15" x14ac:dyDescent="0.25">
      <c r="A877" s="73" t="s">
        <v>3738</v>
      </c>
      <c r="B877" s="60" t="s">
        <v>2803</v>
      </c>
      <c r="C877" s="60" t="s">
        <v>111</v>
      </c>
      <c r="D877" s="45" t="str">
        <f t="shared" si="13"/>
        <v>2</v>
      </c>
      <c r="J877" s="80"/>
      <c r="K877" s="76"/>
      <c r="L877" s="76">
        <v>1E-3</v>
      </c>
      <c r="M877" s="76">
        <v>400</v>
      </c>
      <c r="N877" s="76">
        <v>1E-3</v>
      </c>
      <c r="O877" s="81" t="s">
        <v>5620</v>
      </c>
    </row>
    <row r="878" spans="1:15" x14ac:dyDescent="0.25">
      <c r="A878" s="73" t="s">
        <v>3738</v>
      </c>
      <c r="B878" s="60" t="s">
        <v>2804</v>
      </c>
      <c r="C878" s="60" t="s">
        <v>111</v>
      </c>
      <c r="D878" s="45" t="str">
        <f t="shared" si="13"/>
        <v>3</v>
      </c>
      <c r="J878" s="80">
        <v>8080</v>
      </c>
      <c r="K878" s="76"/>
      <c r="L878" s="76">
        <v>1E-3</v>
      </c>
      <c r="M878" s="76">
        <v>400</v>
      </c>
      <c r="N878" s="76">
        <v>1E-3</v>
      </c>
      <c r="O878" s="81" t="s">
        <v>5612</v>
      </c>
    </row>
    <row r="879" spans="1:15" x14ac:dyDescent="0.25">
      <c r="A879" s="73" t="s">
        <v>3738</v>
      </c>
      <c r="B879" s="60" t="s">
        <v>2805</v>
      </c>
      <c r="C879" s="60">
        <v>8080</v>
      </c>
      <c r="D879" s="45" t="str">
        <f t="shared" si="13"/>
        <v>3</v>
      </c>
      <c r="J879" s="80"/>
      <c r="K879" s="76"/>
      <c r="L879" s="76" t="s">
        <v>5121</v>
      </c>
      <c r="M879" s="76">
        <v>400</v>
      </c>
      <c r="N879" s="76">
        <v>8080</v>
      </c>
      <c r="O879" s="81" t="s">
        <v>5620</v>
      </c>
    </row>
    <row r="880" spans="1:15" x14ac:dyDescent="0.25">
      <c r="A880" s="73" t="s">
        <v>3739</v>
      </c>
      <c r="B880" s="60" t="s">
        <v>2806</v>
      </c>
      <c r="C880" s="60" t="s">
        <v>111</v>
      </c>
      <c r="D880" s="45" t="str">
        <f t="shared" si="13"/>
        <v>4</v>
      </c>
      <c r="J880" s="80">
        <v>7000</v>
      </c>
      <c r="K880" s="76"/>
      <c r="L880" s="76">
        <v>1E-3</v>
      </c>
      <c r="M880" s="76">
        <v>400</v>
      </c>
      <c r="N880" s="76">
        <v>1E-3</v>
      </c>
      <c r="O880" s="81" t="s">
        <v>5612</v>
      </c>
    </row>
    <row r="881" spans="1:15" x14ac:dyDescent="0.25">
      <c r="A881" s="73" t="s">
        <v>3739</v>
      </c>
      <c r="B881" s="60" t="s">
        <v>2807</v>
      </c>
      <c r="C881" s="60">
        <v>7000</v>
      </c>
      <c r="D881" s="45" t="str">
        <f t="shared" si="13"/>
        <v>4</v>
      </c>
      <c r="J881" s="80"/>
      <c r="K881" s="76"/>
      <c r="L881" s="76" t="s">
        <v>5122</v>
      </c>
      <c r="M881" s="76">
        <v>400</v>
      </c>
      <c r="N881" s="76">
        <v>7000</v>
      </c>
      <c r="O881" s="81" t="s">
        <v>5620</v>
      </c>
    </row>
    <row r="882" spans="1:15" x14ac:dyDescent="0.25">
      <c r="A882" s="73" t="s">
        <v>3740</v>
      </c>
      <c r="B882" s="60" t="s">
        <v>2808</v>
      </c>
      <c r="C882" s="60" t="s">
        <v>111</v>
      </c>
      <c r="D882" s="45" t="str">
        <f t="shared" si="13"/>
        <v>1</v>
      </c>
      <c r="J882" s="80">
        <v>0</v>
      </c>
      <c r="K882" s="76"/>
      <c r="L882" s="76">
        <v>1E-3</v>
      </c>
      <c r="M882" s="76">
        <v>400</v>
      </c>
      <c r="N882" s="76">
        <v>1E-3</v>
      </c>
      <c r="O882" s="81" t="s">
        <v>5616</v>
      </c>
    </row>
    <row r="883" spans="1:15" x14ac:dyDescent="0.25">
      <c r="A883" s="73" t="s">
        <v>3740</v>
      </c>
      <c r="B883" s="60" t="s">
        <v>2809</v>
      </c>
      <c r="C883" s="60" t="s">
        <v>111</v>
      </c>
      <c r="D883" s="45" t="str">
        <f t="shared" si="13"/>
        <v>1</v>
      </c>
      <c r="J883" s="80"/>
      <c r="K883" s="76"/>
      <c r="L883" s="76">
        <v>1E-3</v>
      </c>
      <c r="M883" s="76">
        <v>400</v>
      </c>
      <c r="N883" s="76">
        <v>1E-3</v>
      </c>
      <c r="O883" s="81" t="s">
        <v>5610</v>
      </c>
    </row>
    <row r="884" spans="1:15" x14ac:dyDescent="0.25">
      <c r="A884" s="73" t="s">
        <v>3740</v>
      </c>
      <c r="B884" s="60" t="s">
        <v>2810</v>
      </c>
      <c r="C884" s="60" t="s">
        <v>111</v>
      </c>
      <c r="D884" s="45" t="str">
        <f t="shared" si="13"/>
        <v>1</v>
      </c>
      <c r="J884" s="80"/>
      <c r="K884" s="76"/>
      <c r="L884" s="76">
        <v>1E-3</v>
      </c>
      <c r="M884" s="76">
        <v>400</v>
      </c>
      <c r="N884" s="76">
        <v>1E-3</v>
      </c>
      <c r="O884" s="81" t="s">
        <v>5611</v>
      </c>
    </row>
    <row r="885" spans="1:15" x14ac:dyDescent="0.25">
      <c r="A885" s="73" t="s">
        <v>3740</v>
      </c>
      <c r="B885" s="60" t="s">
        <v>2811</v>
      </c>
      <c r="C885" s="60" t="s">
        <v>111</v>
      </c>
      <c r="D885" s="45" t="str">
        <f t="shared" si="13"/>
        <v>2</v>
      </c>
      <c r="J885" s="80">
        <v>6720</v>
      </c>
      <c r="K885" s="76"/>
      <c r="L885" s="76">
        <v>1E-3</v>
      </c>
      <c r="M885" s="76">
        <v>400</v>
      </c>
      <c r="N885" s="76">
        <v>1E-3</v>
      </c>
      <c r="O885" s="81" t="s">
        <v>5616</v>
      </c>
    </row>
    <row r="886" spans="1:15" x14ac:dyDescent="0.25">
      <c r="A886" s="73" t="s">
        <v>3740</v>
      </c>
      <c r="B886" s="60" t="s">
        <v>2812</v>
      </c>
      <c r="C886" s="60">
        <v>3360</v>
      </c>
      <c r="D886" s="45" t="str">
        <f t="shared" si="13"/>
        <v>2</v>
      </c>
      <c r="J886" s="80"/>
      <c r="K886" s="76"/>
      <c r="L886" s="76" t="s">
        <v>5123</v>
      </c>
      <c r="M886" s="76">
        <v>400</v>
      </c>
      <c r="N886" s="76">
        <v>3360</v>
      </c>
      <c r="O886" s="81" t="s">
        <v>5610</v>
      </c>
    </row>
    <row r="887" spans="1:15" x14ac:dyDescent="0.25">
      <c r="A887" s="73" t="s">
        <v>3740</v>
      </c>
      <c r="B887" s="60" t="s">
        <v>2813</v>
      </c>
      <c r="C887" s="60">
        <v>3360</v>
      </c>
      <c r="D887" s="45" t="str">
        <f t="shared" si="13"/>
        <v>2</v>
      </c>
      <c r="J887" s="80"/>
      <c r="K887" s="76"/>
      <c r="L887" s="76" t="s">
        <v>5123</v>
      </c>
      <c r="M887" s="76">
        <v>400</v>
      </c>
      <c r="N887" s="76">
        <v>3360</v>
      </c>
      <c r="O887" s="81" t="s">
        <v>5611</v>
      </c>
    </row>
    <row r="888" spans="1:15" x14ac:dyDescent="0.25">
      <c r="A888" s="73" t="s">
        <v>3740</v>
      </c>
      <c r="B888" s="60" t="s">
        <v>2814</v>
      </c>
      <c r="C888" s="60" t="s">
        <v>111</v>
      </c>
      <c r="D888" s="45" t="str">
        <f t="shared" si="13"/>
        <v>3</v>
      </c>
      <c r="J888" s="80">
        <v>0</v>
      </c>
      <c r="K888" s="76"/>
      <c r="L888" s="76">
        <v>1E-3</v>
      </c>
      <c r="M888" s="76">
        <v>400</v>
      </c>
      <c r="N888" s="76">
        <v>1E-3</v>
      </c>
      <c r="O888" s="81" t="s">
        <v>5616</v>
      </c>
    </row>
    <row r="889" spans="1:15" x14ac:dyDescent="0.25">
      <c r="A889" s="73" t="s">
        <v>3740</v>
      </c>
      <c r="B889" s="60" t="s">
        <v>2815</v>
      </c>
      <c r="C889" s="60" t="s">
        <v>111</v>
      </c>
      <c r="D889" s="45" t="str">
        <f t="shared" si="13"/>
        <v>3</v>
      </c>
      <c r="J889" s="80"/>
      <c r="K889" s="76"/>
      <c r="L889" s="76">
        <v>1E-3</v>
      </c>
      <c r="M889" s="76">
        <v>400</v>
      </c>
      <c r="N889" s="76">
        <v>1E-3</v>
      </c>
      <c r="O889" s="81" t="s">
        <v>5610</v>
      </c>
    </row>
    <row r="890" spans="1:15" x14ac:dyDescent="0.25">
      <c r="A890" s="73" t="s">
        <v>3740</v>
      </c>
      <c r="B890" s="60" t="s">
        <v>2816</v>
      </c>
      <c r="C890" s="60" t="s">
        <v>111</v>
      </c>
      <c r="D890" s="45" t="str">
        <f t="shared" si="13"/>
        <v>3</v>
      </c>
      <c r="J890" s="80"/>
      <c r="K890" s="76"/>
      <c r="L890" s="76">
        <v>1E-3</v>
      </c>
      <c r="M890" s="76">
        <v>400</v>
      </c>
      <c r="N890" s="76">
        <v>1E-3</v>
      </c>
      <c r="O890" s="81" t="s">
        <v>5611</v>
      </c>
    </row>
    <row r="891" spans="1:15" x14ac:dyDescent="0.25">
      <c r="A891" s="73" t="s">
        <v>3741</v>
      </c>
      <c r="B891" s="60" t="s">
        <v>2817</v>
      </c>
      <c r="C891" s="60" t="s">
        <v>111</v>
      </c>
      <c r="D891" s="45" t="str">
        <f t="shared" si="13"/>
        <v>4</v>
      </c>
      <c r="J891" s="80">
        <v>0</v>
      </c>
      <c r="K891" s="76"/>
      <c r="L891" s="76">
        <v>1E-3</v>
      </c>
      <c r="M891" s="76">
        <v>400</v>
      </c>
      <c r="N891" s="76">
        <v>1E-3</v>
      </c>
      <c r="O891" s="81" t="s">
        <v>5616</v>
      </c>
    </row>
    <row r="892" spans="1:15" x14ac:dyDescent="0.25">
      <c r="A892" s="73" t="s">
        <v>3741</v>
      </c>
      <c r="B892" s="60" t="s">
        <v>2818</v>
      </c>
      <c r="C892" s="60" t="s">
        <v>111</v>
      </c>
      <c r="D892" s="45" t="str">
        <f t="shared" si="13"/>
        <v>4</v>
      </c>
      <c r="J892" s="80"/>
      <c r="K892" s="76"/>
      <c r="L892" s="76">
        <v>1E-3</v>
      </c>
      <c r="M892" s="76">
        <v>400</v>
      </c>
      <c r="N892" s="76">
        <v>1E-3</v>
      </c>
      <c r="O892" s="81" t="s">
        <v>5610</v>
      </c>
    </row>
    <row r="893" spans="1:15" x14ac:dyDescent="0.25">
      <c r="A893" s="73" t="s">
        <v>3741</v>
      </c>
      <c r="B893" s="60" t="s">
        <v>2819</v>
      </c>
      <c r="C893" s="60" t="s">
        <v>111</v>
      </c>
      <c r="D893" s="45" t="str">
        <f t="shared" si="13"/>
        <v>4</v>
      </c>
      <c r="J893" s="80"/>
      <c r="K893" s="76"/>
      <c r="L893" s="76">
        <v>1E-3</v>
      </c>
      <c r="M893" s="76">
        <v>400</v>
      </c>
      <c r="N893" s="76">
        <v>1E-3</v>
      </c>
      <c r="O893" s="81" t="s">
        <v>5611</v>
      </c>
    </row>
    <row r="894" spans="1:15" x14ac:dyDescent="0.25">
      <c r="A894" s="73" t="s">
        <v>3742</v>
      </c>
      <c r="B894" s="60" t="s">
        <v>2820</v>
      </c>
      <c r="C894" s="60" t="s">
        <v>111</v>
      </c>
      <c r="D894" s="45" t="str">
        <f t="shared" si="13"/>
        <v>1</v>
      </c>
      <c r="I894" s="57"/>
      <c r="J894" s="80">
        <v>0</v>
      </c>
      <c r="K894" s="76"/>
      <c r="L894" s="76">
        <v>1E-3</v>
      </c>
      <c r="M894" s="76">
        <v>400</v>
      </c>
      <c r="N894" s="76">
        <v>1E-3</v>
      </c>
      <c r="O894" s="81"/>
    </row>
    <row r="895" spans="1:15" x14ac:dyDescent="0.25">
      <c r="A895" s="73" t="s">
        <v>3742</v>
      </c>
      <c r="B895" s="60" t="s">
        <v>2821</v>
      </c>
      <c r="C895" s="60" t="s">
        <v>111</v>
      </c>
      <c r="D895" s="45" t="str">
        <f t="shared" si="13"/>
        <v>2</v>
      </c>
      <c r="I895" s="57"/>
      <c r="J895" s="80">
        <v>0</v>
      </c>
      <c r="K895" s="76"/>
      <c r="L895" s="76">
        <v>1E-3</v>
      </c>
      <c r="M895" s="76">
        <v>400</v>
      </c>
      <c r="N895" s="76">
        <v>1E-3</v>
      </c>
      <c r="O895" s="81"/>
    </row>
    <row r="896" spans="1:15" x14ac:dyDescent="0.25">
      <c r="A896" s="73" t="s">
        <v>3742</v>
      </c>
      <c r="B896" s="60" t="s">
        <v>2822</v>
      </c>
      <c r="C896" s="60" t="s">
        <v>111</v>
      </c>
      <c r="D896" s="45" t="str">
        <f t="shared" si="13"/>
        <v>3</v>
      </c>
      <c r="I896" s="57"/>
      <c r="J896" s="80">
        <v>0</v>
      </c>
      <c r="K896" s="76"/>
      <c r="L896" s="76">
        <v>1E-3</v>
      </c>
      <c r="M896" s="76">
        <v>400</v>
      </c>
      <c r="N896" s="76">
        <v>1E-3</v>
      </c>
      <c r="O896" s="81"/>
    </row>
    <row r="897" spans="1:15" x14ac:dyDescent="0.25">
      <c r="A897" s="73" t="s">
        <v>3743</v>
      </c>
      <c r="B897" s="60" t="s">
        <v>2823</v>
      </c>
      <c r="C897" s="60" t="s">
        <v>111</v>
      </c>
      <c r="D897" s="45" t="str">
        <f t="shared" si="13"/>
        <v>4</v>
      </c>
      <c r="I897" s="57"/>
      <c r="J897" s="80">
        <v>0</v>
      </c>
      <c r="K897" s="76"/>
      <c r="L897" s="76">
        <v>1E-3</v>
      </c>
      <c r="M897" s="76">
        <v>400</v>
      </c>
      <c r="N897" s="76">
        <v>1E-3</v>
      </c>
      <c r="O897" s="81"/>
    </row>
    <row r="898" spans="1:15" x14ac:dyDescent="0.25">
      <c r="A898" s="73" t="s">
        <v>3744</v>
      </c>
      <c r="B898" s="60" t="s">
        <v>2824</v>
      </c>
      <c r="C898" s="60" t="s">
        <v>111</v>
      </c>
      <c r="D898" s="45" t="str">
        <f t="shared" si="13"/>
        <v>1</v>
      </c>
      <c r="I898" s="57"/>
      <c r="J898" s="80">
        <v>0</v>
      </c>
      <c r="K898" s="76"/>
      <c r="L898" s="76">
        <v>1E-3</v>
      </c>
      <c r="M898" s="76">
        <v>1E-3</v>
      </c>
      <c r="N898" s="76">
        <v>1E-3</v>
      </c>
      <c r="O898" s="81"/>
    </row>
    <row r="899" spans="1:15" x14ac:dyDescent="0.25">
      <c r="A899" s="73" t="s">
        <v>3744</v>
      </c>
      <c r="B899" s="60" t="s">
        <v>2825</v>
      </c>
      <c r="C899" s="60" t="s">
        <v>111</v>
      </c>
      <c r="D899" s="45" t="str">
        <f t="shared" ref="D899:D962" si="14">LEFT(B899,1)</f>
        <v>2</v>
      </c>
      <c r="I899" s="57"/>
      <c r="J899" s="80">
        <v>0</v>
      </c>
      <c r="K899" s="76"/>
      <c r="L899" s="76">
        <v>1E-3</v>
      </c>
      <c r="M899" s="76">
        <v>1E-3</v>
      </c>
      <c r="N899" s="76">
        <v>1E-3</v>
      </c>
      <c r="O899" s="81"/>
    </row>
    <row r="900" spans="1:15" x14ac:dyDescent="0.25">
      <c r="A900" s="73" t="s">
        <v>3744</v>
      </c>
      <c r="B900" s="60" t="s">
        <v>2826</v>
      </c>
      <c r="C900" s="60" t="s">
        <v>111</v>
      </c>
      <c r="D900" s="45" t="str">
        <f t="shared" si="14"/>
        <v>3</v>
      </c>
      <c r="I900" s="57"/>
      <c r="J900" s="80">
        <v>0</v>
      </c>
      <c r="K900" s="76"/>
      <c r="L900" s="76">
        <v>1E-3</v>
      </c>
      <c r="M900" s="76">
        <v>1E-3</v>
      </c>
      <c r="N900" s="76">
        <v>1E-3</v>
      </c>
      <c r="O900" s="81"/>
    </row>
    <row r="901" spans="1:15" x14ac:dyDescent="0.25">
      <c r="A901" s="73" t="s">
        <v>3744</v>
      </c>
      <c r="B901" s="60" t="s">
        <v>2827</v>
      </c>
      <c r="C901" s="60" t="s">
        <v>111</v>
      </c>
      <c r="D901" s="45" t="str">
        <f t="shared" si="14"/>
        <v>4</v>
      </c>
      <c r="I901" s="57"/>
      <c r="J901" s="80">
        <v>0</v>
      </c>
      <c r="K901" s="76"/>
      <c r="L901" s="76">
        <v>1E-3</v>
      </c>
      <c r="M901" s="76">
        <v>1E-3</v>
      </c>
      <c r="N901" s="76">
        <v>1E-3</v>
      </c>
      <c r="O901" s="81"/>
    </row>
    <row r="902" spans="1:15" x14ac:dyDescent="0.25">
      <c r="A902" s="73" t="s">
        <v>3745</v>
      </c>
      <c r="B902" s="60" t="s">
        <v>2828</v>
      </c>
      <c r="C902" s="60" t="s">
        <v>111</v>
      </c>
      <c r="D902" s="45" t="str">
        <f t="shared" si="14"/>
        <v>1</v>
      </c>
      <c r="I902" s="57"/>
      <c r="J902" s="80">
        <v>0</v>
      </c>
      <c r="K902" s="76"/>
      <c r="L902" s="76">
        <v>1E-3</v>
      </c>
      <c r="M902" s="76">
        <v>400</v>
      </c>
      <c r="N902" s="76">
        <v>1E-3</v>
      </c>
      <c r="O902" s="81"/>
    </row>
    <row r="903" spans="1:15" x14ac:dyDescent="0.25">
      <c r="A903" s="73" t="s">
        <v>3745</v>
      </c>
      <c r="B903" s="60" t="s">
        <v>2829</v>
      </c>
      <c r="C903" s="60" t="s">
        <v>111</v>
      </c>
      <c r="D903" s="45" t="str">
        <f t="shared" si="14"/>
        <v>2</v>
      </c>
      <c r="I903" s="57"/>
      <c r="J903" s="80">
        <v>0</v>
      </c>
      <c r="K903" s="76"/>
      <c r="L903" s="76">
        <v>1E-3</v>
      </c>
      <c r="M903" s="76">
        <v>400</v>
      </c>
      <c r="N903" s="76">
        <v>1E-3</v>
      </c>
      <c r="O903" s="81"/>
    </row>
    <row r="904" spans="1:15" x14ac:dyDescent="0.25">
      <c r="A904" s="73" t="s">
        <v>3745</v>
      </c>
      <c r="B904" s="60" t="s">
        <v>2830</v>
      </c>
      <c r="C904" s="60" t="s">
        <v>111</v>
      </c>
      <c r="D904" s="45" t="str">
        <f t="shared" si="14"/>
        <v>3</v>
      </c>
      <c r="I904" s="57"/>
      <c r="J904" s="80">
        <v>0</v>
      </c>
      <c r="K904" s="76"/>
      <c r="L904" s="76">
        <v>1E-3</v>
      </c>
      <c r="M904" s="76">
        <v>400</v>
      </c>
      <c r="N904" s="76">
        <v>1E-3</v>
      </c>
      <c r="O904" s="81"/>
    </row>
    <row r="905" spans="1:15" x14ac:dyDescent="0.25">
      <c r="A905" s="73" t="s">
        <v>3745</v>
      </c>
      <c r="B905" s="60" t="s">
        <v>2831</v>
      </c>
      <c r="C905" s="60" t="s">
        <v>111</v>
      </c>
      <c r="D905" s="45" t="str">
        <f t="shared" si="14"/>
        <v>4</v>
      </c>
      <c r="I905" s="57"/>
      <c r="J905" s="80">
        <v>0</v>
      </c>
      <c r="K905" s="76"/>
      <c r="L905" s="76">
        <v>1E-3</v>
      </c>
      <c r="M905" s="76">
        <v>400</v>
      </c>
      <c r="N905" s="76">
        <v>1E-3</v>
      </c>
      <c r="O905" s="81"/>
    </row>
    <row r="906" spans="1:15" x14ac:dyDescent="0.25">
      <c r="A906" s="73" t="s">
        <v>3746</v>
      </c>
      <c r="B906" s="60" t="s">
        <v>2832</v>
      </c>
      <c r="C906" s="60" t="s">
        <v>111</v>
      </c>
      <c r="D906" s="45" t="str">
        <f t="shared" si="14"/>
        <v>1</v>
      </c>
      <c r="I906" s="57"/>
      <c r="J906" s="80">
        <v>0</v>
      </c>
      <c r="K906" s="76"/>
      <c r="L906" s="76">
        <v>1E-3</v>
      </c>
      <c r="M906" s="76">
        <v>400</v>
      </c>
      <c r="N906" s="76">
        <v>1E-3</v>
      </c>
      <c r="O906" s="81"/>
    </row>
    <row r="907" spans="1:15" x14ac:dyDescent="0.25">
      <c r="A907" s="73" t="s">
        <v>3746</v>
      </c>
      <c r="B907" s="60" t="s">
        <v>2833</v>
      </c>
      <c r="C907" s="60" t="s">
        <v>111</v>
      </c>
      <c r="D907" s="45" t="str">
        <f t="shared" si="14"/>
        <v>2</v>
      </c>
      <c r="I907" s="57"/>
      <c r="J907" s="80">
        <v>0</v>
      </c>
      <c r="K907" s="76"/>
      <c r="L907" s="76">
        <v>1E-3</v>
      </c>
      <c r="M907" s="76">
        <v>400</v>
      </c>
      <c r="N907" s="76">
        <v>1E-3</v>
      </c>
      <c r="O907" s="81"/>
    </row>
    <row r="908" spans="1:15" x14ac:dyDescent="0.25">
      <c r="A908" s="73" t="s">
        <v>3746</v>
      </c>
      <c r="B908" s="60" t="s">
        <v>2834</v>
      </c>
      <c r="C908" s="60" t="s">
        <v>111</v>
      </c>
      <c r="D908" s="45" t="str">
        <f t="shared" si="14"/>
        <v>3</v>
      </c>
      <c r="I908" s="57"/>
      <c r="J908" s="80">
        <v>0</v>
      </c>
      <c r="K908" s="76"/>
      <c r="L908" s="76">
        <v>1E-3</v>
      </c>
      <c r="M908" s="76">
        <v>400</v>
      </c>
      <c r="N908" s="76">
        <v>1E-3</v>
      </c>
      <c r="O908" s="81"/>
    </row>
    <row r="909" spans="1:15" x14ac:dyDescent="0.25">
      <c r="A909" s="73" t="s">
        <v>3746</v>
      </c>
      <c r="B909" s="60" t="s">
        <v>2835</v>
      </c>
      <c r="C909" s="60" t="s">
        <v>111</v>
      </c>
      <c r="D909" s="45" t="str">
        <f t="shared" si="14"/>
        <v>4</v>
      </c>
      <c r="I909" s="57"/>
      <c r="J909" s="80">
        <v>0</v>
      </c>
      <c r="K909" s="76"/>
      <c r="L909" s="76">
        <v>1E-3</v>
      </c>
      <c r="M909" s="76">
        <v>400</v>
      </c>
      <c r="N909" s="76">
        <v>1E-3</v>
      </c>
      <c r="O909" s="81"/>
    </row>
    <row r="910" spans="1:15" x14ac:dyDescent="0.25">
      <c r="A910" s="73" t="s">
        <v>3747</v>
      </c>
      <c r="B910" s="60" t="s">
        <v>2836</v>
      </c>
      <c r="C910" s="60" t="s">
        <v>111</v>
      </c>
      <c r="D910" s="45" t="str">
        <f t="shared" si="14"/>
        <v>1</v>
      </c>
      <c r="I910" s="57"/>
      <c r="J910" s="80">
        <v>0</v>
      </c>
      <c r="K910" s="76"/>
      <c r="L910" s="76">
        <v>1E-3</v>
      </c>
      <c r="M910" s="76">
        <v>400</v>
      </c>
      <c r="N910" s="76">
        <v>1E-3</v>
      </c>
      <c r="O910" s="81"/>
    </row>
    <row r="911" spans="1:15" x14ac:dyDescent="0.25">
      <c r="A911" s="73" t="s">
        <v>3747</v>
      </c>
      <c r="B911" s="60" t="s">
        <v>2837</v>
      </c>
      <c r="C911" s="60" t="s">
        <v>111</v>
      </c>
      <c r="D911" s="45" t="str">
        <f t="shared" si="14"/>
        <v>2</v>
      </c>
      <c r="I911" s="57"/>
      <c r="J911" s="80">
        <v>0</v>
      </c>
      <c r="K911" s="76"/>
      <c r="L911" s="76">
        <v>1E-3</v>
      </c>
      <c r="M911" s="76">
        <v>400</v>
      </c>
      <c r="N911" s="76">
        <v>1E-3</v>
      </c>
      <c r="O911" s="81"/>
    </row>
    <row r="912" spans="1:15" x14ac:dyDescent="0.25">
      <c r="A912" s="73" t="s">
        <v>3747</v>
      </c>
      <c r="B912" s="60" t="s">
        <v>2838</v>
      </c>
      <c r="C912" s="60" t="s">
        <v>111</v>
      </c>
      <c r="D912" s="45" t="str">
        <f t="shared" si="14"/>
        <v>3</v>
      </c>
      <c r="I912" s="57"/>
      <c r="J912" s="80">
        <v>0</v>
      </c>
      <c r="K912" s="76"/>
      <c r="L912" s="76">
        <v>1E-3</v>
      </c>
      <c r="M912" s="76">
        <v>400</v>
      </c>
      <c r="N912" s="76">
        <v>1E-3</v>
      </c>
      <c r="O912" s="81"/>
    </row>
    <row r="913" spans="1:15" x14ac:dyDescent="0.25">
      <c r="A913" s="73" t="s">
        <v>3747</v>
      </c>
      <c r="B913" s="60" t="s">
        <v>2839</v>
      </c>
      <c r="C913" s="60" t="s">
        <v>111</v>
      </c>
      <c r="D913" s="45" t="str">
        <f t="shared" si="14"/>
        <v>4</v>
      </c>
      <c r="I913" s="57"/>
      <c r="J913" s="80">
        <v>0</v>
      </c>
      <c r="K913" s="76"/>
      <c r="L913" s="76">
        <v>1E-3</v>
      </c>
      <c r="M913" s="76">
        <v>400</v>
      </c>
      <c r="N913" s="76">
        <v>1E-3</v>
      </c>
      <c r="O913" s="81"/>
    </row>
    <row r="914" spans="1:15" x14ac:dyDescent="0.25">
      <c r="A914" s="73" t="s">
        <v>3748</v>
      </c>
      <c r="B914" s="60" t="s">
        <v>2840</v>
      </c>
      <c r="C914" s="60" t="s">
        <v>111</v>
      </c>
      <c r="D914" s="45" t="str">
        <f t="shared" si="14"/>
        <v>1</v>
      </c>
      <c r="I914" s="57"/>
      <c r="J914" s="80">
        <v>0</v>
      </c>
      <c r="K914" s="76"/>
      <c r="L914" s="76">
        <v>1E-3</v>
      </c>
      <c r="M914" s="76">
        <v>400</v>
      </c>
      <c r="N914" s="76">
        <v>1E-3</v>
      </c>
      <c r="O914" s="81"/>
    </row>
    <row r="915" spans="1:15" x14ac:dyDescent="0.25">
      <c r="A915" s="73" t="s">
        <v>3748</v>
      </c>
      <c r="B915" s="60" t="s">
        <v>2841</v>
      </c>
      <c r="C915" s="60" t="s">
        <v>111</v>
      </c>
      <c r="D915" s="45" t="str">
        <f t="shared" si="14"/>
        <v>2</v>
      </c>
      <c r="I915" s="57"/>
      <c r="J915" s="80">
        <v>0</v>
      </c>
      <c r="K915" s="76"/>
      <c r="L915" s="76">
        <v>1E-3</v>
      </c>
      <c r="M915" s="76">
        <v>400</v>
      </c>
      <c r="N915" s="76">
        <v>1E-3</v>
      </c>
      <c r="O915" s="81"/>
    </row>
    <row r="916" spans="1:15" x14ac:dyDescent="0.25">
      <c r="A916" s="73" t="s">
        <v>3748</v>
      </c>
      <c r="B916" s="60" t="s">
        <v>2842</v>
      </c>
      <c r="C916" s="60" t="s">
        <v>111</v>
      </c>
      <c r="D916" s="45" t="str">
        <f t="shared" si="14"/>
        <v>3</v>
      </c>
      <c r="I916" s="57"/>
      <c r="J916" s="80">
        <v>0</v>
      </c>
      <c r="K916" s="76"/>
      <c r="L916" s="76">
        <v>1E-3</v>
      </c>
      <c r="M916" s="76">
        <v>400</v>
      </c>
      <c r="N916" s="76">
        <v>1E-3</v>
      </c>
      <c r="O916" s="81"/>
    </row>
    <row r="917" spans="1:15" x14ac:dyDescent="0.25">
      <c r="A917" s="73" t="s">
        <v>3748</v>
      </c>
      <c r="B917" s="60" t="s">
        <v>2843</v>
      </c>
      <c r="C917" s="60" t="s">
        <v>111</v>
      </c>
      <c r="D917" s="45" t="str">
        <f t="shared" si="14"/>
        <v>4</v>
      </c>
      <c r="I917" s="57"/>
      <c r="J917" s="80">
        <v>0</v>
      </c>
      <c r="K917" s="76"/>
      <c r="L917" s="76">
        <v>1E-3</v>
      </c>
      <c r="M917" s="76">
        <v>400</v>
      </c>
      <c r="N917" s="76">
        <v>1E-3</v>
      </c>
      <c r="O917" s="81"/>
    </row>
    <row r="918" spans="1:15" x14ac:dyDescent="0.25">
      <c r="A918" s="73" t="s">
        <v>3749</v>
      </c>
      <c r="B918" s="60" t="s">
        <v>2844</v>
      </c>
      <c r="C918" s="60" t="s">
        <v>111</v>
      </c>
      <c r="D918" s="45" t="str">
        <f t="shared" si="14"/>
        <v>1</v>
      </c>
      <c r="I918" s="57"/>
      <c r="J918" s="80">
        <v>0</v>
      </c>
      <c r="K918" s="76"/>
      <c r="L918" s="76">
        <v>1E-3</v>
      </c>
      <c r="M918" s="76">
        <v>1E-3</v>
      </c>
      <c r="N918" s="76">
        <v>1E-3</v>
      </c>
      <c r="O918" s="81"/>
    </row>
    <row r="919" spans="1:15" x14ac:dyDescent="0.25">
      <c r="A919" s="73" t="s">
        <v>3750</v>
      </c>
      <c r="B919" s="60" t="s">
        <v>2845</v>
      </c>
      <c r="C919" s="60" t="s">
        <v>111</v>
      </c>
      <c r="D919" s="45" t="str">
        <f t="shared" si="14"/>
        <v>2</v>
      </c>
      <c r="I919" s="57"/>
      <c r="J919" s="80">
        <v>0</v>
      </c>
      <c r="K919" s="76"/>
      <c r="L919" s="76">
        <v>1E-3</v>
      </c>
      <c r="M919" s="76">
        <v>1E-3</v>
      </c>
      <c r="N919" s="76">
        <v>1E-3</v>
      </c>
      <c r="O919" s="81"/>
    </row>
    <row r="920" spans="1:15" x14ac:dyDescent="0.25">
      <c r="A920" s="73" t="s">
        <v>3749</v>
      </c>
      <c r="B920" s="60" t="s">
        <v>2846</v>
      </c>
      <c r="C920" s="60" t="s">
        <v>111</v>
      </c>
      <c r="D920" s="45" t="str">
        <f t="shared" si="14"/>
        <v>3</v>
      </c>
      <c r="I920" s="57"/>
      <c r="J920" s="80">
        <v>0</v>
      </c>
      <c r="K920" s="76"/>
      <c r="L920" s="76">
        <v>1E-3</v>
      </c>
      <c r="M920" s="76">
        <v>1E-3</v>
      </c>
      <c r="N920" s="76">
        <v>1E-3</v>
      </c>
      <c r="O920" s="81"/>
    </row>
    <row r="921" spans="1:15" x14ac:dyDescent="0.25">
      <c r="A921" s="73" t="s">
        <v>3750</v>
      </c>
      <c r="B921" s="60" t="s">
        <v>2847</v>
      </c>
      <c r="C921" s="60" t="s">
        <v>111</v>
      </c>
      <c r="D921" s="45" t="str">
        <f t="shared" si="14"/>
        <v>4</v>
      </c>
      <c r="I921" s="57"/>
      <c r="J921" s="80">
        <v>0</v>
      </c>
      <c r="K921" s="76"/>
      <c r="L921" s="76">
        <v>1E-3</v>
      </c>
      <c r="M921" s="76">
        <v>1E-3</v>
      </c>
      <c r="N921" s="76">
        <v>1E-3</v>
      </c>
      <c r="O921" s="81"/>
    </row>
    <row r="922" spans="1:15" x14ac:dyDescent="0.25">
      <c r="A922" s="73" t="s">
        <v>3751</v>
      </c>
      <c r="B922" s="60" t="s">
        <v>2848</v>
      </c>
      <c r="C922" s="60" t="s">
        <v>111</v>
      </c>
      <c r="D922" s="45" t="str">
        <f t="shared" si="14"/>
        <v>1</v>
      </c>
      <c r="I922" s="57"/>
      <c r="J922" s="80">
        <v>0</v>
      </c>
      <c r="K922" s="76"/>
      <c r="L922" s="76">
        <v>1E-3</v>
      </c>
      <c r="M922" s="76">
        <v>1E-3</v>
      </c>
      <c r="N922" s="76">
        <v>1E-3</v>
      </c>
      <c r="O922" s="81"/>
    </row>
    <row r="923" spans="1:15" x14ac:dyDescent="0.25">
      <c r="A923" s="73" t="s">
        <v>3751</v>
      </c>
      <c r="B923" s="60" t="s">
        <v>2849</v>
      </c>
      <c r="C923" s="60" t="s">
        <v>111</v>
      </c>
      <c r="D923" s="45" t="str">
        <f t="shared" si="14"/>
        <v>2</v>
      </c>
      <c r="I923" s="57"/>
      <c r="J923" s="80">
        <v>0</v>
      </c>
      <c r="K923" s="76"/>
      <c r="L923" s="76">
        <v>1E-3</v>
      </c>
      <c r="M923" s="76">
        <v>1E-3</v>
      </c>
      <c r="N923" s="76">
        <v>1E-3</v>
      </c>
      <c r="O923" s="81"/>
    </row>
    <row r="924" spans="1:15" x14ac:dyDescent="0.25">
      <c r="A924" s="73" t="s">
        <v>3751</v>
      </c>
      <c r="B924" s="60" t="s">
        <v>2850</v>
      </c>
      <c r="C924" s="60" t="s">
        <v>111</v>
      </c>
      <c r="D924" s="45" t="str">
        <f t="shared" si="14"/>
        <v>3</v>
      </c>
      <c r="I924" s="57"/>
      <c r="J924" s="80">
        <v>0</v>
      </c>
      <c r="K924" s="76"/>
      <c r="L924" s="76">
        <v>1E-3</v>
      </c>
      <c r="M924" s="76">
        <v>1E-3</v>
      </c>
      <c r="N924" s="76">
        <v>1E-3</v>
      </c>
      <c r="O924" s="81"/>
    </row>
    <row r="925" spans="1:15" x14ac:dyDescent="0.25">
      <c r="A925" s="73" t="s">
        <v>3751</v>
      </c>
      <c r="B925" s="60" t="s">
        <v>2851</v>
      </c>
      <c r="C925" s="60" t="s">
        <v>111</v>
      </c>
      <c r="D925" s="45" t="str">
        <f t="shared" si="14"/>
        <v>4</v>
      </c>
      <c r="I925" s="57"/>
      <c r="J925" s="80">
        <v>0</v>
      </c>
      <c r="K925" s="76"/>
      <c r="L925" s="76">
        <v>1E-3</v>
      </c>
      <c r="M925" s="76">
        <v>1E-3</v>
      </c>
      <c r="N925" s="76">
        <v>1E-3</v>
      </c>
      <c r="O925" s="81"/>
    </row>
    <row r="926" spans="1:15" x14ac:dyDescent="0.25">
      <c r="A926" s="73" t="s">
        <v>3752</v>
      </c>
      <c r="B926" s="60" t="s">
        <v>2852</v>
      </c>
      <c r="C926" s="60" t="s">
        <v>111</v>
      </c>
      <c r="D926" s="45" t="str">
        <f t="shared" si="14"/>
        <v>1</v>
      </c>
      <c r="I926" s="57"/>
      <c r="J926" s="80">
        <v>0</v>
      </c>
      <c r="K926" s="76"/>
      <c r="L926" s="76">
        <v>1E-3</v>
      </c>
      <c r="M926" s="76">
        <v>400</v>
      </c>
      <c r="N926" s="76">
        <v>1E-3</v>
      </c>
      <c r="O926" s="81"/>
    </row>
    <row r="927" spans="1:15" x14ac:dyDescent="0.25">
      <c r="A927" s="73" t="s">
        <v>3752</v>
      </c>
      <c r="B927" s="60" t="s">
        <v>2853</v>
      </c>
      <c r="C927" s="60" t="s">
        <v>111</v>
      </c>
      <c r="D927" s="45" t="str">
        <f t="shared" si="14"/>
        <v>2</v>
      </c>
      <c r="I927" s="57"/>
      <c r="J927" s="80">
        <v>0</v>
      </c>
      <c r="K927" s="76"/>
      <c r="L927" s="76">
        <v>1E-3</v>
      </c>
      <c r="M927" s="76">
        <v>400</v>
      </c>
      <c r="N927" s="76">
        <v>1E-3</v>
      </c>
      <c r="O927" s="81"/>
    </row>
    <row r="928" spans="1:15" x14ac:dyDescent="0.25">
      <c r="A928" s="73" t="s">
        <v>3752</v>
      </c>
      <c r="B928" s="60" t="s">
        <v>2854</v>
      </c>
      <c r="C928" s="60" t="s">
        <v>111</v>
      </c>
      <c r="D928" s="45" t="str">
        <f t="shared" si="14"/>
        <v>3</v>
      </c>
      <c r="I928" s="57"/>
      <c r="J928" s="80">
        <v>0</v>
      </c>
      <c r="K928" s="76"/>
      <c r="L928" s="76">
        <v>1E-3</v>
      </c>
      <c r="M928" s="76">
        <v>400</v>
      </c>
      <c r="N928" s="76">
        <v>1E-3</v>
      </c>
      <c r="O928" s="81"/>
    </row>
    <row r="929" spans="1:15" x14ac:dyDescent="0.25">
      <c r="A929" s="73" t="s">
        <v>3752</v>
      </c>
      <c r="B929" s="60" t="s">
        <v>2855</v>
      </c>
      <c r="C929" s="60" t="s">
        <v>111</v>
      </c>
      <c r="D929" s="45" t="str">
        <f t="shared" si="14"/>
        <v>4</v>
      </c>
      <c r="I929" s="57"/>
      <c r="J929" s="80">
        <v>0</v>
      </c>
      <c r="K929" s="76"/>
      <c r="L929" s="76">
        <v>1E-3</v>
      </c>
      <c r="M929" s="76">
        <v>400</v>
      </c>
      <c r="N929" s="76">
        <v>1E-3</v>
      </c>
      <c r="O929" s="81"/>
    </row>
    <row r="930" spans="1:15" x14ac:dyDescent="0.25">
      <c r="A930" s="73" t="s">
        <v>3753</v>
      </c>
      <c r="B930" s="60" t="s">
        <v>2856</v>
      </c>
      <c r="C930" s="60" t="s">
        <v>111</v>
      </c>
      <c r="D930" s="45" t="str">
        <f t="shared" si="14"/>
        <v>1</v>
      </c>
      <c r="I930" s="57"/>
      <c r="J930" s="80">
        <v>0</v>
      </c>
      <c r="K930" s="76"/>
      <c r="L930" s="76">
        <v>1E-3</v>
      </c>
      <c r="M930" s="76">
        <v>400</v>
      </c>
      <c r="N930" s="76">
        <v>1E-3</v>
      </c>
      <c r="O930" s="81"/>
    </row>
    <row r="931" spans="1:15" x14ac:dyDescent="0.25">
      <c r="A931" s="73" t="s">
        <v>3753</v>
      </c>
      <c r="B931" s="60" t="s">
        <v>2857</v>
      </c>
      <c r="C931" s="60" t="s">
        <v>111</v>
      </c>
      <c r="D931" s="45" t="str">
        <f t="shared" si="14"/>
        <v>2</v>
      </c>
      <c r="I931" s="57"/>
      <c r="J931" s="80">
        <v>0</v>
      </c>
      <c r="K931" s="76"/>
      <c r="L931" s="76">
        <v>1E-3</v>
      </c>
      <c r="M931" s="76">
        <v>400</v>
      </c>
      <c r="N931" s="76">
        <v>1E-3</v>
      </c>
      <c r="O931" s="81"/>
    </row>
    <row r="932" spans="1:15" x14ac:dyDescent="0.25">
      <c r="A932" s="73" t="s">
        <v>3753</v>
      </c>
      <c r="B932" s="60" t="s">
        <v>2858</v>
      </c>
      <c r="C932" s="60" t="s">
        <v>111</v>
      </c>
      <c r="D932" s="45" t="str">
        <f t="shared" si="14"/>
        <v>3</v>
      </c>
      <c r="I932" s="57"/>
      <c r="J932" s="80">
        <v>0</v>
      </c>
      <c r="K932" s="76"/>
      <c r="L932" s="76">
        <v>1E-3</v>
      </c>
      <c r="M932" s="76">
        <v>400</v>
      </c>
      <c r="N932" s="76">
        <v>1E-3</v>
      </c>
      <c r="O932" s="81"/>
    </row>
    <row r="933" spans="1:15" x14ac:dyDescent="0.25">
      <c r="A933" s="73" t="s">
        <v>3753</v>
      </c>
      <c r="B933" s="60" t="s">
        <v>2859</v>
      </c>
      <c r="C933" s="60" t="s">
        <v>111</v>
      </c>
      <c r="D933" s="45" t="str">
        <f t="shared" si="14"/>
        <v>4</v>
      </c>
      <c r="I933" s="57"/>
      <c r="J933" s="80">
        <v>0</v>
      </c>
      <c r="K933" s="76"/>
      <c r="L933" s="76">
        <v>1E-3</v>
      </c>
      <c r="M933" s="76">
        <v>400</v>
      </c>
      <c r="N933" s="76">
        <v>1E-3</v>
      </c>
      <c r="O933" s="81"/>
    </row>
    <row r="934" spans="1:15" x14ac:dyDescent="0.25">
      <c r="A934" s="73" t="s">
        <v>3754</v>
      </c>
      <c r="B934" s="60" t="s">
        <v>2860</v>
      </c>
      <c r="C934" s="60" t="s">
        <v>111</v>
      </c>
      <c r="D934" s="45" t="str">
        <f t="shared" si="14"/>
        <v>1</v>
      </c>
      <c r="I934" s="57"/>
      <c r="J934" s="80">
        <v>0</v>
      </c>
      <c r="K934" s="76"/>
      <c r="L934" s="76">
        <v>1E-3</v>
      </c>
      <c r="M934" s="76">
        <v>400</v>
      </c>
      <c r="N934" s="76">
        <v>1E-3</v>
      </c>
      <c r="O934" s="81"/>
    </row>
    <row r="935" spans="1:15" x14ac:dyDescent="0.25">
      <c r="A935" s="73" t="s">
        <v>3754</v>
      </c>
      <c r="B935" s="60" t="s">
        <v>2861</v>
      </c>
      <c r="C935" s="60" t="s">
        <v>111</v>
      </c>
      <c r="D935" s="45" t="str">
        <f t="shared" si="14"/>
        <v>2</v>
      </c>
      <c r="I935" s="57"/>
      <c r="J935" s="80">
        <v>0</v>
      </c>
      <c r="K935" s="76"/>
      <c r="L935" s="76">
        <v>1E-3</v>
      </c>
      <c r="M935" s="76">
        <v>400</v>
      </c>
      <c r="N935" s="76">
        <v>1E-3</v>
      </c>
      <c r="O935" s="81"/>
    </row>
    <row r="936" spans="1:15" x14ac:dyDescent="0.25">
      <c r="A936" s="73" t="s">
        <v>3754</v>
      </c>
      <c r="B936" s="60" t="s">
        <v>2862</v>
      </c>
      <c r="C936" s="60" t="s">
        <v>111</v>
      </c>
      <c r="D936" s="45" t="str">
        <f t="shared" si="14"/>
        <v>3</v>
      </c>
      <c r="I936" s="57"/>
      <c r="J936" s="80">
        <v>0</v>
      </c>
      <c r="K936" s="76"/>
      <c r="L936" s="76">
        <v>1E-3</v>
      </c>
      <c r="M936" s="76">
        <v>400</v>
      </c>
      <c r="N936" s="76">
        <v>1E-3</v>
      </c>
      <c r="O936" s="81"/>
    </row>
    <row r="937" spans="1:15" x14ac:dyDescent="0.25">
      <c r="A937" s="73" t="s">
        <v>3754</v>
      </c>
      <c r="B937" s="60" t="s">
        <v>2863</v>
      </c>
      <c r="C937" s="60" t="s">
        <v>111</v>
      </c>
      <c r="D937" s="45" t="str">
        <f t="shared" si="14"/>
        <v>4</v>
      </c>
      <c r="I937" s="57"/>
      <c r="J937" s="80">
        <v>0</v>
      </c>
      <c r="K937" s="76"/>
      <c r="L937" s="76">
        <v>1E-3</v>
      </c>
      <c r="M937" s="76">
        <v>400</v>
      </c>
      <c r="N937" s="76">
        <v>1E-3</v>
      </c>
      <c r="O937" s="81"/>
    </row>
    <row r="938" spans="1:15" x14ac:dyDescent="0.25">
      <c r="A938" s="73" t="s">
        <v>3755</v>
      </c>
      <c r="B938" s="60" t="s">
        <v>2864</v>
      </c>
      <c r="C938" s="60" t="s">
        <v>111</v>
      </c>
      <c r="D938" s="45" t="str">
        <f t="shared" si="14"/>
        <v>1</v>
      </c>
      <c r="I938" s="57"/>
      <c r="J938" s="80">
        <v>0</v>
      </c>
      <c r="K938" s="76"/>
      <c r="L938" s="76">
        <v>1E-3</v>
      </c>
      <c r="M938" s="76">
        <v>400</v>
      </c>
      <c r="N938" s="76">
        <v>1E-3</v>
      </c>
      <c r="O938" s="81"/>
    </row>
    <row r="939" spans="1:15" x14ac:dyDescent="0.25">
      <c r="A939" s="73" t="s">
        <v>3755</v>
      </c>
      <c r="B939" s="60" t="s">
        <v>2865</v>
      </c>
      <c r="C939" s="60" t="s">
        <v>111</v>
      </c>
      <c r="D939" s="45" t="str">
        <f t="shared" si="14"/>
        <v>2</v>
      </c>
      <c r="I939" s="57"/>
      <c r="J939" s="80">
        <v>0</v>
      </c>
      <c r="K939" s="76"/>
      <c r="L939" s="76">
        <v>1E-3</v>
      </c>
      <c r="M939" s="76">
        <v>400</v>
      </c>
      <c r="N939" s="76">
        <v>1E-3</v>
      </c>
      <c r="O939" s="81"/>
    </row>
    <row r="940" spans="1:15" x14ac:dyDescent="0.25">
      <c r="A940" s="73" t="s">
        <v>3755</v>
      </c>
      <c r="B940" s="60" t="s">
        <v>2866</v>
      </c>
      <c r="C940" s="60" t="s">
        <v>111</v>
      </c>
      <c r="D940" s="45" t="str">
        <f t="shared" si="14"/>
        <v>3</v>
      </c>
      <c r="I940" s="57"/>
      <c r="J940" s="80">
        <v>0</v>
      </c>
      <c r="K940" s="76"/>
      <c r="L940" s="76">
        <v>1E-3</v>
      </c>
      <c r="M940" s="76">
        <v>400</v>
      </c>
      <c r="N940" s="76">
        <v>1E-3</v>
      </c>
      <c r="O940" s="81"/>
    </row>
    <row r="941" spans="1:15" x14ac:dyDescent="0.25">
      <c r="A941" s="73" t="s">
        <v>3756</v>
      </c>
      <c r="B941" s="60" t="s">
        <v>2867</v>
      </c>
      <c r="C941" s="60" t="s">
        <v>111</v>
      </c>
      <c r="D941" s="45" t="str">
        <f t="shared" si="14"/>
        <v>4</v>
      </c>
      <c r="I941" s="57"/>
      <c r="J941" s="80">
        <v>0</v>
      </c>
      <c r="K941" s="76"/>
      <c r="L941" s="76">
        <v>1E-3</v>
      </c>
      <c r="M941" s="76">
        <v>400</v>
      </c>
      <c r="N941" s="76">
        <v>1E-3</v>
      </c>
      <c r="O941" s="81"/>
    </row>
    <row r="942" spans="1:15" x14ac:dyDescent="0.25">
      <c r="A942" s="73" t="s">
        <v>3757</v>
      </c>
      <c r="B942" s="60" t="s">
        <v>2868</v>
      </c>
      <c r="C942" s="60" t="s">
        <v>111</v>
      </c>
      <c r="D942" s="45" t="str">
        <f t="shared" si="14"/>
        <v>1</v>
      </c>
      <c r="J942" s="80">
        <v>4360</v>
      </c>
      <c r="K942" s="76"/>
      <c r="L942" s="76">
        <v>1E-3</v>
      </c>
      <c r="M942" s="76">
        <v>400</v>
      </c>
      <c r="N942" s="76">
        <v>1E-3</v>
      </c>
      <c r="O942" s="81" t="s">
        <v>5612</v>
      </c>
    </row>
    <row r="943" spans="1:15" x14ac:dyDescent="0.25">
      <c r="A943" s="73" t="s">
        <v>3757</v>
      </c>
      <c r="B943" s="60" t="s">
        <v>2869</v>
      </c>
      <c r="C943" s="60">
        <v>4360</v>
      </c>
      <c r="D943" s="45" t="str">
        <f t="shared" si="14"/>
        <v>1</v>
      </c>
      <c r="J943" s="80"/>
      <c r="K943" s="76"/>
      <c r="L943" s="76" t="s">
        <v>5124</v>
      </c>
      <c r="M943" s="76">
        <v>400</v>
      </c>
      <c r="N943" s="76">
        <v>4360</v>
      </c>
      <c r="O943" s="81" t="s">
        <v>5620</v>
      </c>
    </row>
    <row r="944" spans="1:15" x14ac:dyDescent="0.25">
      <c r="A944" s="73" t="s">
        <v>3757</v>
      </c>
      <c r="B944" s="60" t="s">
        <v>2870</v>
      </c>
      <c r="C944" s="60" t="s">
        <v>111</v>
      </c>
      <c r="D944" s="45" t="str">
        <f t="shared" si="14"/>
        <v>2</v>
      </c>
      <c r="J944" s="80">
        <v>4360</v>
      </c>
      <c r="K944" s="76"/>
      <c r="L944" s="76">
        <v>1E-3</v>
      </c>
      <c r="M944" s="76">
        <v>400</v>
      </c>
      <c r="N944" s="76">
        <v>1E-3</v>
      </c>
      <c r="O944" s="81" t="s">
        <v>5612</v>
      </c>
    </row>
    <row r="945" spans="1:15" x14ac:dyDescent="0.25">
      <c r="A945" s="73" t="s">
        <v>3757</v>
      </c>
      <c r="B945" s="60" t="s">
        <v>2871</v>
      </c>
      <c r="C945" s="60">
        <v>4360</v>
      </c>
      <c r="D945" s="45" t="str">
        <f t="shared" si="14"/>
        <v>2</v>
      </c>
      <c r="J945" s="80"/>
      <c r="K945" s="76"/>
      <c r="L945" s="76" t="s">
        <v>5124</v>
      </c>
      <c r="M945" s="76">
        <v>400</v>
      </c>
      <c r="N945" s="76">
        <v>4360</v>
      </c>
      <c r="O945" s="81" t="s">
        <v>5620</v>
      </c>
    </row>
    <row r="946" spans="1:15" x14ac:dyDescent="0.25">
      <c r="A946" s="73" t="s">
        <v>3757</v>
      </c>
      <c r="B946" s="60" t="s">
        <v>2872</v>
      </c>
      <c r="C946" s="60" t="s">
        <v>111</v>
      </c>
      <c r="D946" s="45" t="str">
        <f t="shared" si="14"/>
        <v>3</v>
      </c>
      <c r="J946" s="80">
        <v>4360</v>
      </c>
      <c r="K946" s="76"/>
      <c r="L946" s="76">
        <v>1E-3</v>
      </c>
      <c r="M946" s="76">
        <v>400</v>
      </c>
      <c r="N946" s="76">
        <v>1E-3</v>
      </c>
      <c r="O946" s="81" t="s">
        <v>5612</v>
      </c>
    </row>
    <row r="947" spans="1:15" x14ac:dyDescent="0.25">
      <c r="A947" s="73" t="s">
        <v>3757</v>
      </c>
      <c r="B947" s="60" t="s">
        <v>2873</v>
      </c>
      <c r="C947" s="60">
        <v>4360</v>
      </c>
      <c r="D947" s="45" t="str">
        <f t="shared" si="14"/>
        <v>3</v>
      </c>
      <c r="J947" s="80"/>
      <c r="K947" s="76"/>
      <c r="L947" s="76" t="s">
        <v>5124</v>
      </c>
      <c r="M947" s="76">
        <v>400</v>
      </c>
      <c r="N947" s="76">
        <v>4360</v>
      </c>
      <c r="O947" s="81" t="s">
        <v>5620</v>
      </c>
    </row>
    <row r="948" spans="1:15" x14ac:dyDescent="0.25">
      <c r="A948" s="73" t="s">
        <v>3757</v>
      </c>
      <c r="B948" s="60" t="s">
        <v>2874</v>
      </c>
      <c r="C948" s="60" t="s">
        <v>111</v>
      </c>
      <c r="D948" s="45" t="str">
        <f t="shared" si="14"/>
        <v>4</v>
      </c>
      <c r="J948" s="80">
        <v>9120</v>
      </c>
      <c r="K948" s="76"/>
      <c r="L948" s="76">
        <v>1E-3</v>
      </c>
      <c r="M948" s="76">
        <v>400</v>
      </c>
      <c r="N948" s="76">
        <v>1E-3</v>
      </c>
      <c r="O948" s="81" t="s">
        <v>5612</v>
      </c>
    </row>
    <row r="949" spans="1:15" x14ac:dyDescent="0.25">
      <c r="A949" s="73" t="s">
        <v>3757</v>
      </c>
      <c r="B949" s="60" t="s">
        <v>2875</v>
      </c>
      <c r="C949" s="60">
        <v>9120</v>
      </c>
      <c r="D949" s="45" t="str">
        <f t="shared" si="14"/>
        <v>4</v>
      </c>
      <c r="J949" s="80"/>
      <c r="K949" s="76"/>
      <c r="L949" s="76" t="s">
        <v>5125</v>
      </c>
      <c r="M949" s="76">
        <v>400</v>
      </c>
      <c r="N949" s="76">
        <v>9120</v>
      </c>
      <c r="O949" s="81" t="s">
        <v>5620</v>
      </c>
    </row>
    <row r="950" spans="1:15" x14ac:dyDescent="0.25">
      <c r="A950" s="73" t="s">
        <v>3758</v>
      </c>
      <c r="B950" s="60" t="s">
        <v>2876</v>
      </c>
      <c r="C950" s="60" t="s">
        <v>111</v>
      </c>
      <c r="D950" s="45" t="str">
        <f t="shared" si="14"/>
        <v>1</v>
      </c>
      <c r="I950" s="57"/>
      <c r="J950" s="80">
        <v>0</v>
      </c>
      <c r="K950" s="76"/>
      <c r="L950" s="76">
        <v>1E-3</v>
      </c>
      <c r="M950" s="76">
        <v>400</v>
      </c>
      <c r="N950" s="76">
        <v>1E-3</v>
      </c>
      <c r="O950" s="81"/>
    </row>
    <row r="951" spans="1:15" x14ac:dyDescent="0.25">
      <c r="A951" s="73" t="s">
        <v>3758</v>
      </c>
      <c r="B951" s="60" t="s">
        <v>2877</v>
      </c>
      <c r="C951" s="60" t="s">
        <v>111</v>
      </c>
      <c r="D951" s="45" t="str">
        <f t="shared" si="14"/>
        <v>2</v>
      </c>
      <c r="I951" s="57"/>
      <c r="J951" s="80">
        <v>0</v>
      </c>
      <c r="K951" s="76"/>
      <c r="L951" s="76">
        <v>1E-3</v>
      </c>
      <c r="M951" s="76">
        <v>400</v>
      </c>
      <c r="N951" s="76">
        <v>1E-3</v>
      </c>
      <c r="O951" s="81"/>
    </row>
    <row r="952" spans="1:15" x14ac:dyDescent="0.25">
      <c r="A952" s="73" t="s">
        <v>3758</v>
      </c>
      <c r="B952" s="60" t="s">
        <v>2878</v>
      </c>
      <c r="C952" s="60" t="s">
        <v>111</v>
      </c>
      <c r="D952" s="45" t="str">
        <f t="shared" si="14"/>
        <v>3</v>
      </c>
      <c r="I952" s="57"/>
      <c r="J952" s="80">
        <v>0</v>
      </c>
      <c r="K952" s="76"/>
      <c r="L952" s="76">
        <v>1E-3</v>
      </c>
      <c r="M952" s="76">
        <v>400</v>
      </c>
      <c r="N952" s="76">
        <v>1E-3</v>
      </c>
      <c r="O952" s="81"/>
    </row>
    <row r="953" spans="1:15" x14ac:dyDescent="0.25">
      <c r="A953" s="73" t="s">
        <v>3758</v>
      </c>
      <c r="B953" s="60" t="s">
        <v>2879</v>
      </c>
      <c r="C953" s="60" t="s">
        <v>111</v>
      </c>
      <c r="D953" s="45" t="str">
        <f t="shared" si="14"/>
        <v>4</v>
      </c>
      <c r="I953" s="57"/>
      <c r="J953" s="80">
        <v>0</v>
      </c>
      <c r="K953" s="76"/>
      <c r="L953" s="76">
        <v>1E-3</v>
      </c>
      <c r="M953" s="76">
        <v>400</v>
      </c>
      <c r="N953" s="76">
        <v>1E-3</v>
      </c>
      <c r="O953" s="81"/>
    </row>
    <row r="954" spans="1:15" x14ac:dyDescent="0.25">
      <c r="A954" s="73" t="s">
        <v>3759</v>
      </c>
      <c r="B954" s="60" t="s">
        <v>2880</v>
      </c>
      <c r="C954" s="60" t="s">
        <v>111</v>
      </c>
      <c r="D954" s="45" t="str">
        <f t="shared" si="14"/>
        <v>1</v>
      </c>
      <c r="I954" s="57"/>
      <c r="J954" s="80">
        <v>0</v>
      </c>
      <c r="K954" s="76"/>
      <c r="L954" s="76">
        <v>1E-3</v>
      </c>
      <c r="M954" s="76">
        <v>400</v>
      </c>
      <c r="N954" s="76">
        <v>1E-3</v>
      </c>
      <c r="O954" s="81"/>
    </row>
    <row r="955" spans="1:15" x14ac:dyDescent="0.25">
      <c r="A955" s="73" t="s">
        <v>3759</v>
      </c>
      <c r="B955" s="60" t="s">
        <v>2881</v>
      </c>
      <c r="C955" s="60" t="s">
        <v>111</v>
      </c>
      <c r="D955" s="45" t="str">
        <f t="shared" si="14"/>
        <v>2</v>
      </c>
      <c r="I955" s="57"/>
      <c r="J955" s="80">
        <v>0</v>
      </c>
      <c r="K955" s="76"/>
      <c r="L955" s="76">
        <v>1E-3</v>
      </c>
      <c r="M955" s="76">
        <v>400</v>
      </c>
      <c r="N955" s="76">
        <v>1E-3</v>
      </c>
      <c r="O955" s="81"/>
    </row>
    <row r="956" spans="1:15" x14ac:dyDescent="0.25">
      <c r="A956" s="73" t="s">
        <v>3759</v>
      </c>
      <c r="B956" s="60" t="s">
        <v>2882</v>
      </c>
      <c r="C956" s="60" t="s">
        <v>111</v>
      </c>
      <c r="D956" s="45" t="str">
        <f t="shared" si="14"/>
        <v>3</v>
      </c>
      <c r="I956" s="57"/>
      <c r="J956" s="80">
        <v>0</v>
      </c>
      <c r="K956" s="76"/>
      <c r="L956" s="76">
        <v>1E-3</v>
      </c>
      <c r="M956" s="76">
        <v>400</v>
      </c>
      <c r="N956" s="76">
        <v>1E-3</v>
      </c>
      <c r="O956" s="81"/>
    </row>
    <row r="957" spans="1:15" x14ac:dyDescent="0.25">
      <c r="A957" s="73" t="s">
        <v>3759</v>
      </c>
      <c r="B957" s="60" t="s">
        <v>2883</v>
      </c>
      <c r="C957" s="60" t="s">
        <v>111</v>
      </c>
      <c r="D957" s="45" t="str">
        <f t="shared" si="14"/>
        <v>4</v>
      </c>
      <c r="I957" s="57"/>
      <c r="J957" s="80">
        <v>0</v>
      </c>
      <c r="K957" s="76"/>
      <c r="L957" s="76">
        <v>1E-3</v>
      </c>
      <c r="M957" s="76">
        <v>400</v>
      </c>
      <c r="N957" s="76">
        <v>1E-3</v>
      </c>
      <c r="O957" s="81"/>
    </row>
    <row r="958" spans="1:15" x14ac:dyDescent="0.25">
      <c r="A958" s="73" t="s">
        <v>3760</v>
      </c>
      <c r="B958" s="60" t="s">
        <v>2884</v>
      </c>
      <c r="C958" s="60" t="s">
        <v>111</v>
      </c>
      <c r="D958" s="45" t="str">
        <f t="shared" si="14"/>
        <v>1</v>
      </c>
      <c r="I958" s="57"/>
      <c r="J958" s="80">
        <v>0</v>
      </c>
      <c r="K958" s="76"/>
      <c r="L958" s="76">
        <v>1E-3</v>
      </c>
      <c r="M958" s="76">
        <v>400</v>
      </c>
      <c r="N958" s="76">
        <v>1E-3</v>
      </c>
      <c r="O958" s="81"/>
    </row>
    <row r="959" spans="1:15" x14ac:dyDescent="0.25">
      <c r="A959" s="73" t="s">
        <v>3760</v>
      </c>
      <c r="B959" s="60" t="s">
        <v>2885</v>
      </c>
      <c r="C959" s="60" t="s">
        <v>111</v>
      </c>
      <c r="D959" s="45" t="str">
        <f t="shared" si="14"/>
        <v>2</v>
      </c>
      <c r="I959" s="57"/>
      <c r="J959" s="80">
        <v>0</v>
      </c>
      <c r="K959" s="76"/>
      <c r="L959" s="76">
        <v>1E-3</v>
      </c>
      <c r="M959" s="76">
        <v>400</v>
      </c>
      <c r="N959" s="76">
        <v>1E-3</v>
      </c>
      <c r="O959" s="81"/>
    </row>
    <row r="960" spans="1:15" x14ac:dyDescent="0.25">
      <c r="A960" s="73" t="s">
        <v>3760</v>
      </c>
      <c r="B960" s="60" t="s">
        <v>2886</v>
      </c>
      <c r="C960" s="60" t="s">
        <v>111</v>
      </c>
      <c r="D960" s="45" t="str">
        <f t="shared" si="14"/>
        <v>3</v>
      </c>
      <c r="I960" s="57"/>
      <c r="J960" s="80">
        <v>0</v>
      </c>
      <c r="K960" s="76"/>
      <c r="L960" s="76">
        <v>1E-3</v>
      </c>
      <c r="M960" s="76">
        <v>400</v>
      </c>
      <c r="N960" s="76">
        <v>1E-3</v>
      </c>
      <c r="O960" s="81"/>
    </row>
    <row r="961" spans="1:15" x14ac:dyDescent="0.25">
      <c r="A961" s="73" t="s">
        <v>3761</v>
      </c>
      <c r="B961" s="60" t="s">
        <v>2887</v>
      </c>
      <c r="C961" s="60" t="s">
        <v>111</v>
      </c>
      <c r="D961" s="45" t="str">
        <f t="shared" si="14"/>
        <v>4</v>
      </c>
      <c r="I961" s="57"/>
      <c r="J961" s="80">
        <v>0</v>
      </c>
      <c r="K961" s="76"/>
      <c r="L961" s="76">
        <v>1E-3</v>
      </c>
      <c r="M961" s="76">
        <v>400</v>
      </c>
      <c r="N961" s="76">
        <v>1E-3</v>
      </c>
      <c r="O961" s="81"/>
    </row>
    <row r="962" spans="1:15" x14ac:dyDescent="0.25">
      <c r="A962" s="73" t="s">
        <v>3762</v>
      </c>
      <c r="B962" s="60" t="s">
        <v>2888</v>
      </c>
      <c r="C962" s="60" t="s">
        <v>111</v>
      </c>
      <c r="D962" s="45" t="str">
        <f t="shared" si="14"/>
        <v>1</v>
      </c>
      <c r="I962" s="57"/>
      <c r="J962" s="80">
        <v>0</v>
      </c>
      <c r="K962" s="76"/>
      <c r="L962" s="76">
        <v>1E-3</v>
      </c>
      <c r="M962" s="76">
        <v>400</v>
      </c>
      <c r="N962" s="76">
        <v>1E-3</v>
      </c>
      <c r="O962" s="81"/>
    </row>
    <row r="963" spans="1:15" x14ac:dyDescent="0.25">
      <c r="A963" s="73" t="s">
        <v>3762</v>
      </c>
      <c r="B963" s="60" t="s">
        <v>2889</v>
      </c>
      <c r="C963" s="60" t="s">
        <v>111</v>
      </c>
      <c r="D963" s="45" t="str">
        <f t="shared" ref="D963:D1026" si="15">LEFT(B963,1)</f>
        <v>2</v>
      </c>
      <c r="I963" s="57"/>
      <c r="J963" s="80">
        <v>0</v>
      </c>
      <c r="K963" s="76"/>
      <c r="L963" s="76">
        <v>1E-3</v>
      </c>
      <c r="M963" s="76">
        <v>400</v>
      </c>
      <c r="N963" s="76">
        <v>1E-3</v>
      </c>
      <c r="O963" s="81"/>
    </row>
    <row r="964" spans="1:15" x14ac:dyDescent="0.25">
      <c r="A964" s="73" t="s">
        <v>3762</v>
      </c>
      <c r="B964" s="60" t="s">
        <v>2890</v>
      </c>
      <c r="C964" s="60" t="s">
        <v>111</v>
      </c>
      <c r="D964" s="45" t="str">
        <f t="shared" si="15"/>
        <v>3</v>
      </c>
      <c r="I964" s="57"/>
      <c r="J964" s="80">
        <v>0</v>
      </c>
      <c r="K964" s="76"/>
      <c r="L964" s="76">
        <v>1E-3</v>
      </c>
      <c r="M964" s="76">
        <v>400</v>
      </c>
      <c r="N964" s="76">
        <v>1E-3</v>
      </c>
      <c r="O964" s="81"/>
    </row>
    <row r="965" spans="1:15" x14ac:dyDescent="0.25">
      <c r="A965" s="73" t="s">
        <v>3762</v>
      </c>
      <c r="B965" s="60" t="s">
        <v>2891</v>
      </c>
      <c r="C965" s="60" t="s">
        <v>111</v>
      </c>
      <c r="D965" s="45" t="str">
        <f t="shared" si="15"/>
        <v>4</v>
      </c>
      <c r="I965" s="57"/>
      <c r="J965" s="80">
        <v>0</v>
      </c>
      <c r="K965" s="76"/>
      <c r="L965" s="76">
        <v>1E-3</v>
      </c>
      <c r="M965" s="76">
        <v>400</v>
      </c>
      <c r="N965" s="76">
        <v>1E-3</v>
      </c>
      <c r="O965" s="81"/>
    </row>
    <row r="966" spans="1:15" x14ac:dyDescent="0.25">
      <c r="A966" s="73" t="s">
        <v>3763</v>
      </c>
      <c r="B966" s="60" t="s">
        <v>2892</v>
      </c>
      <c r="C966" s="60" t="s">
        <v>111</v>
      </c>
      <c r="D966" s="45" t="str">
        <f t="shared" si="15"/>
        <v>1</v>
      </c>
      <c r="I966" s="57"/>
      <c r="J966" s="80">
        <v>0</v>
      </c>
      <c r="K966" s="76"/>
      <c r="L966" s="76">
        <v>1E-3</v>
      </c>
      <c r="M966" s="76">
        <v>400</v>
      </c>
      <c r="N966" s="76">
        <v>1E-3</v>
      </c>
      <c r="O966" s="81"/>
    </row>
    <row r="967" spans="1:15" x14ac:dyDescent="0.25">
      <c r="A967" s="73" t="s">
        <v>3763</v>
      </c>
      <c r="B967" s="60" t="s">
        <v>2893</v>
      </c>
      <c r="C967" s="60" t="s">
        <v>111</v>
      </c>
      <c r="D967" s="45" t="str">
        <f t="shared" si="15"/>
        <v>2</v>
      </c>
      <c r="I967" s="57"/>
      <c r="J967" s="80">
        <v>0</v>
      </c>
      <c r="K967" s="76"/>
      <c r="L967" s="76">
        <v>1E-3</v>
      </c>
      <c r="M967" s="76">
        <v>400</v>
      </c>
      <c r="N967" s="76">
        <v>1E-3</v>
      </c>
      <c r="O967" s="81"/>
    </row>
    <row r="968" spans="1:15" x14ac:dyDescent="0.25">
      <c r="A968" s="73" t="s">
        <v>3763</v>
      </c>
      <c r="B968" s="60" t="s">
        <v>2894</v>
      </c>
      <c r="C968" s="60" t="s">
        <v>111</v>
      </c>
      <c r="D968" s="45" t="str">
        <f t="shared" si="15"/>
        <v>3</v>
      </c>
      <c r="I968" s="57"/>
      <c r="J968" s="80">
        <v>0</v>
      </c>
      <c r="K968" s="76"/>
      <c r="L968" s="76">
        <v>1E-3</v>
      </c>
      <c r="M968" s="76">
        <v>400</v>
      </c>
      <c r="N968" s="76">
        <v>1E-3</v>
      </c>
      <c r="O968" s="81"/>
    </row>
    <row r="969" spans="1:15" x14ac:dyDescent="0.25">
      <c r="A969" s="73" t="s">
        <v>3763</v>
      </c>
      <c r="B969" s="60" t="s">
        <v>2895</v>
      </c>
      <c r="C969" s="60" t="s">
        <v>111</v>
      </c>
      <c r="D969" s="45" t="str">
        <f t="shared" si="15"/>
        <v>4</v>
      </c>
      <c r="I969" s="57"/>
      <c r="J969" s="80">
        <v>0</v>
      </c>
      <c r="K969" s="76"/>
      <c r="L969" s="76">
        <v>1E-3</v>
      </c>
      <c r="M969" s="76">
        <v>400</v>
      </c>
      <c r="N969" s="76">
        <v>1E-3</v>
      </c>
      <c r="O969" s="81"/>
    </row>
    <row r="970" spans="1:15" x14ac:dyDescent="0.25">
      <c r="A970" s="73" t="s">
        <v>3764</v>
      </c>
      <c r="B970" s="60" t="s">
        <v>2896</v>
      </c>
      <c r="C970" s="60" t="s">
        <v>111</v>
      </c>
      <c r="D970" s="45" t="str">
        <f t="shared" si="15"/>
        <v>1</v>
      </c>
      <c r="I970" s="57"/>
      <c r="J970" s="80">
        <v>0</v>
      </c>
      <c r="K970" s="76"/>
      <c r="L970" s="76">
        <v>1E-3</v>
      </c>
      <c r="M970" s="76">
        <v>400</v>
      </c>
      <c r="N970" s="76">
        <v>1E-3</v>
      </c>
      <c r="O970" s="81"/>
    </row>
    <row r="971" spans="1:15" x14ac:dyDescent="0.25">
      <c r="A971" s="73" t="s">
        <v>3764</v>
      </c>
      <c r="B971" s="60" t="s">
        <v>2897</v>
      </c>
      <c r="C971" s="60" t="s">
        <v>111</v>
      </c>
      <c r="D971" s="45" t="str">
        <f t="shared" si="15"/>
        <v>2</v>
      </c>
      <c r="I971" s="57"/>
      <c r="J971" s="80">
        <v>0</v>
      </c>
      <c r="K971" s="76"/>
      <c r="L971" s="76">
        <v>1E-3</v>
      </c>
      <c r="M971" s="76">
        <v>400</v>
      </c>
      <c r="N971" s="76">
        <v>1E-3</v>
      </c>
      <c r="O971" s="81"/>
    </row>
    <row r="972" spans="1:15" x14ac:dyDescent="0.25">
      <c r="A972" s="73" t="s">
        <v>3764</v>
      </c>
      <c r="B972" s="60" t="s">
        <v>2898</v>
      </c>
      <c r="C972" s="60" t="s">
        <v>111</v>
      </c>
      <c r="D972" s="45" t="str">
        <f t="shared" si="15"/>
        <v>3</v>
      </c>
      <c r="I972" s="57"/>
      <c r="J972" s="80">
        <v>0</v>
      </c>
      <c r="K972" s="76"/>
      <c r="L972" s="76">
        <v>1E-3</v>
      </c>
      <c r="M972" s="76">
        <v>400</v>
      </c>
      <c r="N972" s="76">
        <v>1E-3</v>
      </c>
      <c r="O972" s="81"/>
    </row>
    <row r="973" spans="1:15" x14ac:dyDescent="0.25">
      <c r="A973" s="73" t="s">
        <v>3764</v>
      </c>
      <c r="B973" s="60" t="s">
        <v>2899</v>
      </c>
      <c r="C973" s="60" t="s">
        <v>111</v>
      </c>
      <c r="D973" s="45" t="str">
        <f t="shared" si="15"/>
        <v>4</v>
      </c>
      <c r="I973" s="57"/>
      <c r="J973" s="80">
        <v>0</v>
      </c>
      <c r="K973" s="76"/>
      <c r="L973" s="76">
        <v>1E-3</v>
      </c>
      <c r="M973" s="76">
        <v>400</v>
      </c>
      <c r="N973" s="76">
        <v>1E-3</v>
      </c>
      <c r="O973" s="81"/>
    </row>
    <row r="974" spans="1:15" x14ac:dyDescent="0.25">
      <c r="A974" s="73" t="s">
        <v>3765</v>
      </c>
      <c r="B974" s="60" t="s">
        <v>2900</v>
      </c>
      <c r="C974" s="60" t="s">
        <v>111</v>
      </c>
      <c r="D974" s="45" t="str">
        <f t="shared" si="15"/>
        <v>1</v>
      </c>
      <c r="I974" s="57"/>
      <c r="J974" s="80">
        <v>0</v>
      </c>
      <c r="K974" s="76"/>
      <c r="L974" s="76">
        <v>1E-3</v>
      </c>
      <c r="M974" s="76">
        <v>400</v>
      </c>
      <c r="N974" s="76">
        <v>1E-3</v>
      </c>
      <c r="O974" s="81"/>
    </row>
    <row r="975" spans="1:15" x14ac:dyDescent="0.25">
      <c r="A975" s="73" t="s">
        <v>3765</v>
      </c>
      <c r="B975" s="60" t="s">
        <v>2901</v>
      </c>
      <c r="C975" s="60" t="s">
        <v>111</v>
      </c>
      <c r="D975" s="45" t="str">
        <f t="shared" si="15"/>
        <v>2</v>
      </c>
      <c r="I975" s="57"/>
      <c r="J975" s="80">
        <v>0</v>
      </c>
      <c r="K975" s="76"/>
      <c r="L975" s="76">
        <v>1E-3</v>
      </c>
      <c r="M975" s="76">
        <v>400</v>
      </c>
      <c r="N975" s="76">
        <v>1E-3</v>
      </c>
      <c r="O975" s="81"/>
    </row>
    <row r="976" spans="1:15" x14ac:dyDescent="0.25">
      <c r="A976" s="73" t="s">
        <v>3765</v>
      </c>
      <c r="B976" s="60" t="s">
        <v>2902</v>
      </c>
      <c r="C976" s="60" t="s">
        <v>111</v>
      </c>
      <c r="D976" s="45" t="str">
        <f t="shared" si="15"/>
        <v>3</v>
      </c>
      <c r="I976" s="57"/>
      <c r="J976" s="80">
        <v>0</v>
      </c>
      <c r="K976" s="76"/>
      <c r="L976" s="76">
        <v>1E-3</v>
      </c>
      <c r="M976" s="76">
        <v>400</v>
      </c>
      <c r="N976" s="76">
        <v>1E-3</v>
      </c>
      <c r="O976" s="81"/>
    </row>
    <row r="977" spans="1:15" x14ac:dyDescent="0.25">
      <c r="A977" s="73" t="s">
        <v>3765</v>
      </c>
      <c r="B977" s="60" t="s">
        <v>2903</v>
      </c>
      <c r="C977" s="60" t="s">
        <v>111</v>
      </c>
      <c r="D977" s="45" t="str">
        <f t="shared" si="15"/>
        <v>4</v>
      </c>
      <c r="I977" s="57"/>
      <c r="J977" s="80">
        <v>0</v>
      </c>
      <c r="K977" s="76"/>
      <c r="L977" s="76">
        <v>1E-3</v>
      </c>
      <c r="M977" s="76">
        <v>400</v>
      </c>
      <c r="N977" s="76">
        <v>1E-3</v>
      </c>
      <c r="O977" s="81"/>
    </row>
    <row r="978" spans="1:15" x14ac:dyDescent="0.25">
      <c r="A978" s="73" t="s">
        <v>3766</v>
      </c>
      <c r="B978" s="60" t="s">
        <v>2904</v>
      </c>
      <c r="C978" s="60" t="s">
        <v>111</v>
      </c>
      <c r="D978" s="45" t="str">
        <f t="shared" si="15"/>
        <v>1</v>
      </c>
      <c r="I978" s="57"/>
      <c r="J978" s="80">
        <v>0</v>
      </c>
      <c r="K978" s="76"/>
      <c r="L978" s="76">
        <v>1E-3</v>
      </c>
      <c r="M978" s="76">
        <v>400</v>
      </c>
      <c r="N978" s="76">
        <v>1E-3</v>
      </c>
      <c r="O978" s="81"/>
    </row>
    <row r="979" spans="1:15" x14ac:dyDescent="0.25">
      <c r="A979" s="73" t="s">
        <v>3766</v>
      </c>
      <c r="B979" s="60" t="s">
        <v>2905</v>
      </c>
      <c r="C979" s="60" t="s">
        <v>111</v>
      </c>
      <c r="D979" s="45" t="str">
        <f t="shared" si="15"/>
        <v>2</v>
      </c>
      <c r="I979" s="57"/>
      <c r="J979" s="80">
        <v>0</v>
      </c>
      <c r="K979" s="76"/>
      <c r="L979" s="76">
        <v>1E-3</v>
      </c>
      <c r="M979" s="76">
        <v>400</v>
      </c>
      <c r="N979" s="76">
        <v>1E-3</v>
      </c>
      <c r="O979" s="81"/>
    </row>
    <row r="980" spans="1:15" x14ac:dyDescent="0.25">
      <c r="A980" s="73" t="s">
        <v>3766</v>
      </c>
      <c r="B980" s="60" t="s">
        <v>2906</v>
      </c>
      <c r="C980" s="60" t="s">
        <v>111</v>
      </c>
      <c r="D980" s="45" t="str">
        <f t="shared" si="15"/>
        <v>3</v>
      </c>
      <c r="I980" s="57"/>
      <c r="J980" s="80">
        <v>0</v>
      </c>
      <c r="K980" s="76"/>
      <c r="L980" s="76">
        <v>1E-3</v>
      </c>
      <c r="M980" s="76">
        <v>400</v>
      </c>
      <c r="N980" s="76">
        <v>1E-3</v>
      </c>
      <c r="O980" s="81"/>
    </row>
    <row r="981" spans="1:15" x14ac:dyDescent="0.25">
      <c r="A981" s="73" t="s">
        <v>3766</v>
      </c>
      <c r="B981" s="60" t="s">
        <v>2907</v>
      </c>
      <c r="C981" s="60" t="s">
        <v>111</v>
      </c>
      <c r="D981" s="45" t="str">
        <f t="shared" si="15"/>
        <v>4</v>
      </c>
      <c r="I981" s="57"/>
      <c r="J981" s="80">
        <v>0</v>
      </c>
      <c r="K981" s="76"/>
      <c r="L981" s="76">
        <v>1E-3</v>
      </c>
      <c r="M981" s="76">
        <v>400</v>
      </c>
      <c r="N981" s="76">
        <v>1E-3</v>
      </c>
      <c r="O981" s="81"/>
    </row>
    <row r="982" spans="1:15" x14ac:dyDescent="0.25">
      <c r="A982" s="73" t="s">
        <v>3767</v>
      </c>
      <c r="B982" s="60" t="s">
        <v>2908</v>
      </c>
      <c r="C982" s="60" t="s">
        <v>111</v>
      </c>
      <c r="D982" s="45" t="str">
        <f t="shared" si="15"/>
        <v>1</v>
      </c>
      <c r="I982" s="57"/>
      <c r="J982" s="80">
        <v>0</v>
      </c>
      <c r="K982" s="76"/>
      <c r="L982" s="76">
        <v>1E-3</v>
      </c>
      <c r="M982" s="76">
        <v>400</v>
      </c>
      <c r="N982" s="76">
        <v>1E-3</v>
      </c>
      <c r="O982" s="81"/>
    </row>
    <row r="983" spans="1:15" x14ac:dyDescent="0.25">
      <c r="A983" s="73" t="s">
        <v>3767</v>
      </c>
      <c r="B983" s="60" t="s">
        <v>2909</v>
      </c>
      <c r="C983" s="60" t="s">
        <v>111</v>
      </c>
      <c r="D983" s="45" t="str">
        <f t="shared" si="15"/>
        <v>2</v>
      </c>
      <c r="I983" s="57"/>
      <c r="J983" s="80">
        <v>0</v>
      </c>
      <c r="K983" s="76"/>
      <c r="L983" s="76">
        <v>1E-3</v>
      </c>
      <c r="M983" s="76">
        <v>400</v>
      </c>
      <c r="N983" s="76">
        <v>1E-3</v>
      </c>
      <c r="O983" s="81"/>
    </row>
    <row r="984" spans="1:15" x14ac:dyDescent="0.25">
      <c r="A984" s="73" t="s">
        <v>3767</v>
      </c>
      <c r="B984" s="60" t="s">
        <v>2910</v>
      </c>
      <c r="C984" s="60" t="s">
        <v>111</v>
      </c>
      <c r="D984" s="45" t="str">
        <f t="shared" si="15"/>
        <v>3</v>
      </c>
      <c r="I984" s="57"/>
      <c r="J984" s="80">
        <v>0</v>
      </c>
      <c r="K984" s="76"/>
      <c r="L984" s="76">
        <v>1E-3</v>
      </c>
      <c r="M984" s="76">
        <v>400</v>
      </c>
      <c r="N984" s="76">
        <v>1E-3</v>
      </c>
      <c r="O984" s="81"/>
    </row>
    <row r="985" spans="1:15" x14ac:dyDescent="0.25">
      <c r="A985" s="73" t="s">
        <v>3767</v>
      </c>
      <c r="B985" s="60" t="s">
        <v>2911</v>
      </c>
      <c r="C985" s="60" t="s">
        <v>111</v>
      </c>
      <c r="D985" s="45" t="str">
        <f t="shared" si="15"/>
        <v>4</v>
      </c>
      <c r="I985" s="57"/>
      <c r="J985" s="80">
        <v>0</v>
      </c>
      <c r="K985" s="76"/>
      <c r="L985" s="76">
        <v>1E-3</v>
      </c>
      <c r="M985" s="76">
        <v>400</v>
      </c>
      <c r="N985" s="76">
        <v>1E-3</v>
      </c>
      <c r="O985" s="81"/>
    </row>
    <row r="986" spans="1:15" x14ac:dyDescent="0.25">
      <c r="A986" s="73" t="s">
        <v>3768</v>
      </c>
      <c r="B986" s="60" t="s">
        <v>2912</v>
      </c>
      <c r="C986" s="60" t="s">
        <v>111</v>
      </c>
      <c r="D986" s="45" t="str">
        <f t="shared" si="15"/>
        <v>1</v>
      </c>
      <c r="I986" s="57"/>
      <c r="J986" s="80">
        <v>0</v>
      </c>
      <c r="K986" s="76"/>
      <c r="L986" s="76">
        <v>1E-3</v>
      </c>
      <c r="M986" s="76">
        <v>400</v>
      </c>
      <c r="N986" s="76">
        <v>1E-3</v>
      </c>
      <c r="O986" s="81"/>
    </row>
    <row r="987" spans="1:15" x14ac:dyDescent="0.25">
      <c r="A987" s="73" t="s">
        <v>3768</v>
      </c>
      <c r="B987" s="60" t="s">
        <v>2913</v>
      </c>
      <c r="C987" s="60" t="s">
        <v>111</v>
      </c>
      <c r="D987" s="45" t="str">
        <f t="shared" si="15"/>
        <v>2</v>
      </c>
      <c r="I987" s="57"/>
      <c r="J987" s="80">
        <v>0</v>
      </c>
      <c r="K987" s="76"/>
      <c r="L987" s="76">
        <v>1E-3</v>
      </c>
      <c r="M987" s="76">
        <v>400</v>
      </c>
      <c r="N987" s="76">
        <v>1E-3</v>
      </c>
      <c r="O987" s="81"/>
    </row>
    <row r="988" spans="1:15" x14ac:dyDescent="0.25">
      <c r="A988" s="73" t="s">
        <v>3768</v>
      </c>
      <c r="B988" s="60" t="s">
        <v>2914</v>
      </c>
      <c r="C988" s="60" t="s">
        <v>111</v>
      </c>
      <c r="D988" s="45" t="str">
        <f t="shared" si="15"/>
        <v>3</v>
      </c>
      <c r="I988" s="57"/>
      <c r="J988" s="80">
        <v>0</v>
      </c>
      <c r="K988" s="76"/>
      <c r="L988" s="76">
        <v>1E-3</v>
      </c>
      <c r="M988" s="76">
        <v>400</v>
      </c>
      <c r="N988" s="76">
        <v>1E-3</v>
      </c>
      <c r="O988" s="81"/>
    </row>
    <row r="989" spans="1:15" x14ac:dyDescent="0.25">
      <c r="A989" s="73" t="s">
        <v>3768</v>
      </c>
      <c r="B989" s="60" t="s">
        <v>2915</v>
      </c>
      <c r="C989" s="60" t="s">
        <v>111</v>
      </c>
      <c r="D989" s="45" t="str">
        <f t="shared" si="15"/>
        <v>4</v>
      </c>
      <c r="I989" s="57"/>
      <c r="J989" s="80">
        <v>0</v>
      </c>
      <c r="K989" s="76"/>
      <c r="L989" s="76">
        <v>1E-3</v>
      </c>
      <c r="M989" s="76">
        <v>400</v>
      </c>
      <c r="N989" s="76">
        <v>1E-3</v>
      </c>
      <c r="O989" s="81"/>
    </row>
    <row r="990" spans="1:15" x14ac:dyDescent="0.25">
      <c r="A990" s="73" t="s">
        <v>3769</v>
      </c>
      <c r="B990" s="60" t="s">
        <v>2916</v>
      </c>
      <c r="C990" s="60" t="s">
        <v>111</v>
      </c>
      <c r="D990" s="45" t="str">
        <f t="shared" si="15"/>
        <v>1</v>
      </c>
      <c r="I990" s="57"/>
      <c r="J990" s="80">
        <v>0</v>
      </c>
      <c r="K990" s="76"/>
      <c r="L990" s="76">
        <v>1E-3</v>
      </c>
      <c r="M990" s="76">
        <v>1E-3</v>
      </c>
      <c r="N990" s="76">
        <v>1E-3</v>
      </c>
      <c r="O990" s="81"/>
    </row>
    <row r="991" spans="1:15" x14ac:dyDescent="0.25">
      <c r="A991" s="73" t="s">
        <v>3769</v>
      </c>
      <c r="B991" s="60" t="s">
        <v>2917</v>
      </c>
      <c r="C991" s="60" t="s">
        <v>111</v>
      </c>
      <c r="D991" s="45" t="str">
        <f t="shared" si="15"/>
        <v>2</v>
      </c>
      <c r="I991" s="57"/>
      <c r="J991" s="80">
        <v>0</v>
      </c>
      <c r="K991" s="76"/>
      <c r="L991" s="76">
        <v>1E-3</v>
      </c>
      <c r="M991" s="76">
        <v>1E-3</v>
      </c>
      <c r="N991" s="76">
        <v>1E-3</v>
      </c>
      <c r="O991" s="81"/>
    </row>
    <row r="992" spans="1:15" x14ac:dyDescent="0.25">
      <c r="A992" s="73" t="s">
        <v>3769</v>
      </c>
      <c r="B992" s="60" t="s">
        <v>2918</v>
      </c>
      <c r="C992" s="60" t="s">
        <v>111</v>
      </c>
      <c r="D992" s="45" t="str">
        <f t="shared" si="15"/>
        <v>3</v>
      </c>
      <c r="I992" s="57"/>
      <c r="J992" s="80">
        <v>0</v>
      </c>
      <c r="K992" s="76"/>
      <c r="L992" s="76">
        <v>1E-3</v>
      </c>
      <c r="M992" s="76">
        <v>1E-3</v>
      </c>
      <c r="N992" s="76">
        <v>1E-3</v>
      </c>
      <c r="O992" s="81"/>
    </row>
    <row r="993" spans="1:15" x14ac:dyDescent="0.25">
      <c r="A993" s="73" t="s">
        <v>3769</v>
      </c>
      <c r="B993" s="60" t="s">
        <v>2919</v>
      </c>
      <c r="C993" s="60" t="s">
        <v>111</v>
      </c>
      <c r="D993" s="45" t="str">
        <f t="shared" si="15"/>
        <v>4</v>
      </c>
      <c r="I993" s="57"/>
      <c r="J993" s="80">
        <v>0</v>
      </c>
      <c r="K993" s="76"/>
      <c r="L993" s="76">
        <v>1E-3</v>
      </c>
      <c r="M993" s="76">
        <v>1E-3</v>
      </c>
      <c r="N993" s="76">
        <v>1E-3</v>
      </c>
      <c r="O993" s="81"/>
    </row>
    <row r="994" spans="1:15" x14ac:dyDescent="0.25">
      <c r="A994" s="73" t="s">
        <v>3770</v>
      </c>
      <c r="B994" s="60" t="s">
        <v>2920</v>
      </c>
      <c r="C994" s="60" t="s">
        <v>111</v>
      </c>
      <c r="D994" s="45" t="str">
        <f t="shared" si="15"/>
        <v>1</v>
      </c>
      <c r="I994" s="57"/>
      <c r="J994" s="80">
        <v>0</v>
      </c>
      <c r="K994" s="76"/>
      <c r="L994" s="76">
        <v>1E-3</v>
      </c>
      <c r="M994" s="76">
        <v>400</v>
      </c>
      <c r="N994" s="76">
        <v>1E-3</v>
      </c>
      <c r="O994" s="81"/>
    </row>
    <row r="995" spans="1:15" x14ac:dyDescent="0.25">
      <c r="A995" s="73" t="s">
        <v>3770</v>
      </c>
      <c r="B995" s="60" t="s">
        <v>2921</v>
      </c>
      <c r="C995" s="60" t="s">
        <v>111</v>
      </c>
      <c r="D995" s="45" t="str">
        <f t="shared" si="15"/>
        <v>2</v>
      </c>
      <c r="I995" s="57"/>
      <c r="J995" s="80">
        <v>0</v>
      </c>
      <c r="K995" s="76"/>
      <c r="L995" s="76">
        <v>1E-3</v>
      </c>
      <c r="M995" s="76">
        <v>400</v>
      </c>
      <c r="N995" s="76">
        <v>1E-3</v>
      </c>
      <c r="O995" s="81"/>
    </row>
    <row r="996" spans="1:15" x14ac:dyDescent="0.25">
      <c r="A996" s="73" t="s">
        <v>3770</v>
      </c>
      <c r="B996" s="60" t="s">
        <v>2922</v>
      </c>
      <c r="C996" s="60" t="s">
        <v>111</v>
      </c>
      <c r="D996" s="45" t="str">
        <f t="shared" si="15"/>
        <v>3</v>
      </c>
      <c r="I996" s="57"/>
      <c r="J996" s="80">
        <v>0</v>
      </c>
      <c r="K996" s="76"/>
      <c r="L996" s="76">
        <v>1E-3</v>
      </c>
      <c r="M996" s="76">
        <v>400</v>
      </c>
      <c r="N996" s="76">
        <v>1E-3</v>
      </c>
      <c r="O996" s="81"/>
    </row>
    <row r="997" spans="1:15" x14ac:dyDescent="0.25">
      <c r="A997" s="73" t="s">
        <v>3770</v>
      </c>
      <c r="B997" s="60" t="s">
        <v>2923</v>
      </c>
      <c r="C997" s="60" t="s">
        <v>111</v>
      </c>
      <c r="D997" s="45" t="str">
        <f t="shared" si="15"/>
        <v>4</v>
      </c>
      <c r="I997" s="57"/>
      <c r="J997" s="80">
        <v>0</v>
      </c>
      <c r="K997" s="76"/>
      <c r="L997" s="76">
        <v>1E-3</v>
      </c>
      <c r="M997" s="76">
        <v>400</v>
      </c>
      <c r="N997" s="76">
        <v>1E-3</v>
      </c>
      <c r="O997" s="81"/>
    </row>
    <row r="998" spans="1:15" x14ac:dyDescent="0.25">
      <c r="A998" s="73" t="s">
        <v>3771</v>
      </c>
      <c r="B998" s="60" t="s">
        <v>2924</v>
      </c>
      <c r="C998" s="60" t="s">
        <v>111</v>
      </c>
      <c r="D998" s="45" t="str">
        <f t="shared" si="15"/>
        <v>1</v>
      </c>
      <c r="I998" s="57"/>
      <c r="J998" s="80">
        <v>0</v>
      </c>
      <c r="K998" s="76"/>
      <c r="L998" s="76">
        <v>1E-3</v>
      </c>
      <c r="M998" s="76">
        <v>400</v>
      </c>
      <c r="N998" s="76">
        <v>1E-3</v>
      </c>
      <c r="O998" s="81"/>
    </row>
    <row r="999" spans="1:15" x14ac:dyDescent="0.25">
      <c r="A999" s="73" t="s">
        <v>3772</v>
      </c>
      <c r="B999" s="60" t="s">
        <v>2925</v>
      </c>
      <c r="C999" s="60" t="s">
        <v>111</v>
      </c>
      <c r="D999" s="45" t="str">
        <f t="shared" si="15"/>
        <v>2</v>
      </c>
      <c r="I999" s="57"/>
      <c r="J999" s="80">
        <v>0</v>
      </c>
      <c r="K999" s="76"/>
      <c r="L999" s="76">
        <v>1E-3</v>
      </c>
      <c r="M999" s="76">
        <v>400</v>
      </c>
      <c r="N999" s="76">
        <v>1E-3</v>
      </c>
      <c r="O999" s="81"/>
    </row>
    <row r="1000" spans="1:15" x14ac:dyDescent="0.25">
      <c r="A1000" s="73" t="s">
        <v>3773</v>
      </c>
      <c r="B1000" s="60" t="s">
        <v>2926</v>
      </c>
      <c r="C1000" s="60" t="s">
        <v>111</v>
      </c>
      <c r="D1000" s="45" t="str">
        <f t="shared" si="15"/>
        <v>3</v>
      </c>
      <c r="I1000" s="57"/>
      <c r="J1000" s="80">
        <v>0</v>
      </c>
      <c r="K1000" s="76"/>
      <c r="L1000" s="76">
        <v>1E-3</v>
      </c>
      <c r="M1000" s="76">
        <v>400</v>
      </c>
      <c r="N1000" s="76">
        <v>1E-3</v>
      </c>
      <c r="O1000" s="81"/>
    </row>
    <row r="1001" spans="1:15" x14ac:dyDescent="0.25">
      <c r="A1001" s="73" t="s">
        <v>3774</v>
      </c>
      <c r="B1001" s="60" t="s">
        <v>2927</v>
      </c>
      <c r="C1001" s="60" t="s">
        <v>111</v>
      </c>
      <c r="D1001" s="45" t="str">
        <f t="shared" si="15"/>
        <v>4</v>
      </c>
      <c r="I1001" s="57"/>
      <c r="J1001" s="80">
        <v>0</v>
      </c>
      <c r="K1001" s="76"/>
      <c r="L1001" s="76">
        <v>1E-3</v>
      </c>
      <c r="M1001" s="76">
        <v>400</v>
      </c>
      <c r="N1001" s="76">
        <v>1E-3</v>
      </c>
      <c r="O1001" s="81"/>
    </row>
    <row r="1002" spans="1:15" x14ac:dyDescent="0.25">
      <c r="A1002" s="73" t="s">
        <v>3775</v>
      </c>
      <c r="B1002" s="60" t="s">
        <v>2928</v>
      </c>
      <c r="C1002" s="60" t="s">
        <v>111</v>
      </c>
      <c r="D1002" s="45" t="str">
        <f t="shared" si="15"/>
        <v>1</v>
      </c>
      <c r="I1002" s="57"/>
      <c r="J1002" s="80">
        <v>0</v>
      </c>
      <c r="K1002" s="76"/>
      <c r="L1002" s="76">
        <v>1E-3</v>
      </c>
      <c r="M1002" s="76">
        <v>400</v>
      </c>
      <c r="N1002" s="76">
        <v>1E-3</v>
      </c>
      <c r="O1002" s="81"/>
    </row>
    <row r="1003" spans="1:15" x14ac:dyDescent="0.25">
      <c r="A1003" s="73" t="s">
        <v>3775</v>
      </c>
      <c r="B1003" s="60" t="s">
        <v>2929</v>
      </c>
      <c r="C1003" s="60" t="s">
        <v>111</v>
      </c>
      <c r="D1003" s="45" t="str">
        <f t="shared" si="15"/>
        <v>2</v>
      </c>
      <c r="I1003" s="57"/>
      <c r="J1003" s="80">
        <v>0</v>
      </c>
      <c r="K1003" s="76"/>
      <c r="L1003" s="76">
        <v>1E-3</v>
      </c>
      <c r="M1003" s="76">
        <v>400</v>
      </c>
      <c r="N1003" s="76">
        <v>1E-3</v>
      </c>
      <c r="O1003" s="81"/>
    </row>
    <row r="1004" spans="1:15" x14ac:dyDescent="0.25">
      <c r="A1004" s="73" t="s">
        <v>3775</v>
      </c>
      <c r="B1004" s="60" t="s">
        <v>2930</v>
      </c>
      <c r="C1004" s="60" t="s">
        <v>111</v>
      </c>
      <c r="D1004" s="45" t="str">
        <f t="shared" si="15"/>
        <v>3</v>
      </c>
      <c r="I1004" s="57"/>
      <c r="J1004" s="80">
        <v>0</v>
      </c>
      <c r="K1004" s="76"/>
      <c r="L1004" s="76">
        <v>1E-3</v>
      </c>
      <c r="M1004" s="76">
        <v>400</v>
      </c>
      <c r="N1004" s="76">
        <v>1E-3</v>
      </c>
      <c r="O1004" s="81"/>
    </row>
    <row r="1005" spans="1:15" x14ac:dyDescent="0.25">
      <c r="A1005" s="73" t="s">
        <v>3775</v>
      </c>
      <c r="B1005" s="60" t="s">
        <v>2931</v>
      </c>
      <c r="C1005" s="60" t="s">
        <v>111</v>
      </c>
      <c r="D1005" s="45" t="str">
        <f t="shared" si="15"/>
        <v>4</v>
      </c>
      <c r="I1005" s="57"/>
      <c r="J1005" s="80">
        <v>0</v>
      </c>
      <c r="K1005" s="76"/>
      <c r="L1005" s="76">
        <v>1E-3</v>
      </c>
      <c r="M1005" s="76">
        <v>400</v>
      </c>
      <c r="N1005" s="76">
        <v>1E-3</v>
      </c>
      <c r="O1005" s="81"/>
    </row>
    <row r="1006" spans="1:15" x14ac:dyDescent="0.25">
      <c r="A1006" s="73" t="s">
        <v>3776</v>
      </c>
      <c r="B1006" s="60" t="s">
        <v>2932</v>
      </c>
      <c r="C1006" s="60" t="s">
        <v>111</v>
      </c>
      <c r="D1006" s="45" t="str">
        <f t="shared" si="15"/>
        <v>1</v>
      </c>
      <c r="I1006" s="57"/>
      <c r="J1006" s="80">
        <v>0</v>
      </c>
      <c r="K1006" s="76"/>
      <c r="L1006" s="76">
        <v>1E-3</v>
      </c>
      <c r="M1006" s="76">
        <v>400</v>
      </c>
      <c r="N1006" s="76">
        <v>1E-3</v>
      </c>
      <c r="O1006" s="81"/>
    </row>
    <row r="1007" spans="1:15" x14ac:dyDescent="0.25">
      <c r="A1007" s="73" t="s">
        <v>3776</v>
      </c>
      <c r="B1007" s="60" t="s">
        <v>2933</v>
      </c>
      <c r="C1007" s="60" t="s">
        <v>111</v>
      </c>
      <c r="D1007" s="45" t="str">
        <f t="shared" si="15"/>
        <v>2</v>
      </c>
      <c r="I1007" s="57"/>
      <c r="J1007" s="80">
        <v>0</v>
      </c>
      <c r="K1007" s="76"/>
      <c r="L1007" s="76">
        <v>1E-3</v>
      </c>
      <c r="M1007" s="76">
        <v>400</v>
      </c>
      <c r="N1007" s="76">
        <v>1E-3</v>
      </c>
      <c r="O1007" s="81"/>
    </row>
    <row r="1008" spans="1:15" x14ac:dyDescent="0.25">
      <c r="A1008" s="73" t="s">
        <v>3776</v>
      </c>
      <c r="B1008" s="60" t="s">
        <v>2934</v>
      </c>
      <c r="C1008" s="60" t="s">
        <v>111</v>
      </c>
      <c r="D1008" s="45" t="str">
        <f t="shared" si="15"/>
        <v>3</v>
      </c>
      <c r="I1008" s="57"/>
      <c r="J1008" s="80">
        <v>0</v>
      </c>
      <c r="K1008" s="76"/>
      <c r="L1008" s="76">
        <v>1E-3</v>
      </c>
      <c r="M1008" s="76">
        <v>400</v>
      </c>
      <c r="N1008" s="76">
        <v>1E-3</v>
      </c>
      <c r="O1008" s="81"/>
    </row>
    <row r="1009" spans="1:15" x14ac:dyDescent="0.25">
      <c r="A1009" s="73" t="s">
        <v>3776</v>
      </c>
      <c r="B1009" s="60" t="s">
        <v>2935</v>
      </c>
      <c r="C1009" s="60" t="s">
        <v>111</v>
      </c>
      <c r="D1009" s="45" t="str">
        <f t="shared" si="15"/>
        <v>4</v>
      </c>
      <c r="I1009" s="57"/>
      <c r="J1009" s="80">
        <v>0</v>
      </c>
      <c r="K1009" s="76"/>
      <c r="L1009" s="76">
        <v>1E-3</v>
      </c>
      <c r="M1009" s="76">
        <v>400</v>
      </c>
      <c r="N1009" s="76">
        <v>1E-3</v>
      </c>
      <c r="O1009" s="81"/>
    </row>
    <row r="1010" spans="1:15" x14ac:dyDescent="0.25">
      <c r="A1010" s="73" t="s">
        <v>3777</v>
      </c>
      <c r="B1010" s="60" t="s">
        <v>2936</v>
      </c>
      <c r="C1010" s="60" t="s">
        <v>111</v>
      </c>
      <c r="D1010" s="45" t="str">
        <f t="shared" si="15"/>
        <v>1</v>
      </c>
      <c r="I1010" s="57"/>
      <c r="J1010" s="80">
        <v>0</v>
      </c>
      <c r="K1010" s="76"/>
      <c r="L1010" s="76">
        <v>1E-3</v>
      </c>
      <c r="M1010" s="76">
        <v>400</v>
      </c>
      <c r="N1010" s="76">
        <v>1E-3</v>
      </c>
      <c r="O1010" s="81"/>
    </row>
    <row r="1011" spans="1:15" x14ac:dyDescent="0.25">
      <c r="A1011" s="73" t="s">
        <v>3777</v>
      </c>
      <c r="B1011" s="60" t="s">
        <v>2937</v>
      </c>
      <c r="C1011" s="60" t="s">
        <v>111</v>
      </c>
      <c r="D1011" s="45" t="str">
        <f t="shared" si="15"/>
        <v>2</v>
      </c>
      <c r="I1011" s="57"/>
      <c r="J1011" s="80">
        <v>0</v>
      </c>
      <c r="K1011" s="76"/>
      <c r="L1011" s="76">
        <v>1E-3</v>
      </c>
      <c r="M1011" s="76">
        <v>400</v>
      </c>
      <c r="N1011" s="76">
        <v>1E-3</v>
      </c>
      <c r="O1011" s="81"/>
    </row>
    <row r="1012" spans="1:15" x14ac:dyDescent="0.25">
      <c r="A1012" s="73" t="s">
        <v>3777</v>
      </c>
      <c r="B1012" s="60" t="s">
        <v>2938</v>
      </c>
      <c r="C1012" s="60" t="s">
        <v>111</v>
      </c>
      <c r="D1012" s="45" t="str">
        <f t="shared" si="15"/>
        <v>3</v>
      </c>
      <c r="I1012" s="57"/>
      <c r="J1012" s="80">
        <v>0</v>
      </c>
      <c r="K1012" s="76"/>
      <c r="L1012" s="76">
        <v>1E-3</v>
      </c>
      <c r="M1012" s="76">
        <v>400</v>
      </c>
      <c r="N1012" s="76">
        <v>1E-3</v>
      </c>
      <c r="O1012" s="81"/>
    </row>
    <row r="1013" spans="1:15" x14ac:dyDescent="0.25">
      <c r="A1013" s="73" t="s">
        <v>3777</v>
      </c>
      <c r="B1013" s="60" t="s">
        <v>2939</v>
      </c>
      <c r="C1013" s="60" t="s">
        <v>111</v>
      </c>
      <c r="D1013" s="45" t="str">
        <f t="shared" si="15"/>
        <v>4</v>
      </c>
      <c r="I1013" s="57"/>
      <c r="J1013" s="80">
        <v>0</v>
      </c>
      <c r="K1013" s="76"/>
      <c r="L1013" s="76">
        <v>1E-3</v>
      </c>
      <c r="M1013" s="76">
        <v>400</v>
      </c>
      <c r="N1013" s="76">
        <v>1E-3</v>
      </c>
      <c r="O1013" s="81"/>
    </row>
    <row r="1014" spans="1:15" x14ac:dyDescent="0.25">
      <c r="A1014" s="73" t="s">
        <v>3778</v>
      </c>
      <c r="B1014" s="60" t="s">
        <v>2940</v>
      </c>
      <c r="C1014" s="60" t="s">
        <v>111</v>
      </c>
      <c r="D1014" s="45" t="str">
        <f t="shared" si="15"/>
        <v>1</v>
      </c>
      <c r="I1014" s="57"/>
      <c r="J1014" s="80">
        <v>0</v>
      </c>
      <c r="K1014" s="76"/>
      <c r="L1014" s="76">
        <v>1E-3</v>
      </c>
      <c r="M1014" s="76">
        <v>1E-3</v>
      </c>
      <c r="N1014" s="76">
        <v>1E-3</v>
      </c>
      <c r="O1014" s="81"/>
    </row>
    <row r="1015" spans="1:15" x14ac:dyDescent="0.25">
      <c r="A1015" s="73" t="s">
        <v>3778</v>
      </c>
      <c r="B1015" s="60" t="s">
        <v>2941</v>
      </c>
      <c r="C1015" s="60" t="s">
        <v>111</v>
      </c>
      <c r="D1015" s="45" t="str">
        <f t="shared" si="15"/>
        <v>2</v>
      </c>
      <c r="I1015" s="57"/>
      <c r="J1015" s="80">
        <v>0</v>
      </c>
      <c r="K1015" s="76"/>
      <c r="L1015" s="76">
        <v>1E-3</v>
      </c>
      <c r="M1015" s="76">
        <v>1E-3</v>
      </c>
      <c r="N1015" s="76">
        <v>1E-3</v>
      </c>
      <c r="O1015" s="81"/>
    </row>
    <row r="1016" spans="1:15" x14ac:dyDescent="0.25">
      <c r="A1016" s="73" t="s">
        <v>3778</v>
      </c>
      <c r="B1016" s="60" t="s">
        <v>2942</v>
      </c>
      <c r="C1016" s="60" t="s">
        <v>111</v>
      </c>
      <c r="D1016" s="45" t="str">
        <f t="shared" si="15"/>
        <v>3</v>
      </c>
      <c r="I1016" s="57"/>
      <c r="J1016" s="80">
        <v>0</v>
      </c>
      <c r="K1016" s="76"/>
      <c r="L1016" s="76">
        <v>1E-3</v>
      </c>
      <c r="M1016" s="76">
        <v>1E-3</v>
      </c>
      <c r="N1016" s="76">
        <v>1E-3</v>
      </c>
      <c r="O1016" s="81"/>
    </row>
    <row r="1017" spans="1:15" x14ac:dyDescent="0.25">
      <c r="A1017" s="73" t="s">
        <v>3778</v>
      </c>
      <c r="B1017" s="60" t="s">
        <v>2943</v>
      </c>
      <c r="C1017" s="60" t="s">
        <v>111</v>
      </c>
      <c r="D1017" s="45" t="str">
        <f t="shared" si="15"/>
        <v>4</v>
      </c>
      <c r="I1017" s="57"/>
      <c r="J1017" s="80">
        <v>0</v>
      </c>
      <c r="K1017" s="76"/>
      <c r="L1017" s="76">
        <v>1E-3</v>
      </c>
      <c r="M1017" s="76">
        <v>1E-3</v>
      </c>
      <c r="N1017" s="76">
        <v>1E-3</v>
      </c>
      <c r="O1017" s="81"/>
    </row>
    <row r="1018" spans="1:15" x14ac:dyDescent="0.25">
      <c r="A1018" s="73" t="s">
        <v>3779</v>
      </c>
      <c r="B1018" s="60" t="s">
        <v>2944</v>
      </c>
      <c r="C1018" s="60" t="s">
        <v>111</v>
      </c>
      <c r="D1018" s="45" t="str">
        <f t="shared" si="15"/>
        <v>1</v>
      </c>
      <c r="I1018" s="57"/>
      <c r="J1018" s="80">
        <v>0</v>
      </c>
      <c r="K1018" s="76"/>
      <c r="L1018" s="76">
        <v>1E-3</v>
      </c>
      <c r="M1018" s="76">
        <v>400</v>
      </c>
      <c r="N1018" s="76">
        <v>1E-3</v>
      </c>
      <c r="O1018" s="81"/>
    </row>
    <row r="1019" spans="1:15" x14ac:dyDescent="0.25">
      <c r="A1019" s="73" t="s">
        <v>3779</v>
      </c>
      <c r="B1019" s="60" t="s">
        <v>2945</v>
      </c>
      <c r="C1019" s="60" t="s">
        <v>111</v>
      </c>
      <c r="D1019" s="45" t="str">
        <f t="shared" si="15"/>
        <v>2</v>
      </c>
      <c r="I1019" s="57"/>
      <c r="J1019" s="80">
        <v>0</v>
      </c>
      <c r="K1019" s="76"/>
      <c r="L1019" s="76">
        <v>1E-3</v>
      </c>
      <c r="M1019" s="76">
        <v>400</v>
      </c>
      <c r="N1019" s="76">
        <v>1E-3</v>
      </c>
      <c r="O1019" s="81"/>
    </row>
    <row r="1020" spans="1:15" x14ac:dyDescent="0.25">
      <c r="A1020" s="73" t="s">
        <v>3779</v>
      </c>
      <c r="B1020" s="60" t="s">
        <v>2946</v>
      </c>
      <c r="C1020" s="60" t="s">
        <v>111</v>
      </c>
      <c r="D1020" s="45" t="str">
        <f t="shared" si="15"/>
        <v>3</v>
      </c>
      <c r="I1020" s="57"/>
      <c r="J1020" s="80">
        <v>0</v>
      </c>
      <c r="K1020" s="76"/>
      <c r="L1020" s="76">
        <v>1E-3</v>
      </c>
      <c r="M1020" s="76">
        <v>400</v>
      </c>
      <c r="N1020" s="76">
        <v>1E-3</v>
      </c>
      <c r="O1020" s="81"/>
    </row>
    <row r="1021" spans="1:15" x14ac:dyDescent="0.25">
      <c r="A1021" s="73" t="s">
        <v>3779</v>
      </c>
      <c r="B1021" s="60" t="s">
        <v>2947</v>
      </c>
      <c r="C1021" s="60" t="s">
        <v>111</v>
      </c>
      <c r="D1021" s="45" t="str">
        <f t="shared" si="15"/>
        <v>4</v>
      </c>
      <c r="I1021" s="57"/>
      <c r="J1021" s="80">
        <v>0</v>
      </c>
      <c r="K1021" s="76"/>
      <c r="L1021" s="76">
        <v>1E-3</v>
      </c>
      <c r="M1021" s="76">
        <v>400</v>
      </c>
      <c r="N1021" s="76">
        <v>1E-3</v>
      </c>
      <c r="O1021" s="81"/>
    </row>
    <row r="1022" spans="1:15" x14ac:dyDescent="0.25">
      <c r="A1022" s="73" t="s">
        <v>3780</v>
      </c>
      <c r="B1022" s="60" t="s">
        <v>2948</v>
      </c>
      <c r="C1022" s="60" t="s">
        <v>111</v>
      </c>
      <c r="D1022" s="45" t="str">
        <f t="shared" si="15"/>
        <v>1</v>
      </c>
      <c r="I1022" s="57"/>
      <c r="J1022" s="80">
        <v>0</v>
      </c>
      <c r="K1022" s="76"/>
      <c r="L1022" s="76">
        <v>1E-3</v>
      </c>
      <c r="M1022" s="76">
        <v>400</v>
      </c>
      <c r="N1022" s="76">
        <v>1E-3</v>
      </c>
      <c r="O1022" s="81"/>
    </row>
    <row r="1023" spans="1:15" x14ac:dyDescent="0.25">
      <c r="A1023" s="73" t="s">
        <v>3780</v>
      </c>
      <c r="B1023" s="60" t="s">
        <v>2949</v>
      </c>
      <c r="C1023" s="60" t="s">
        <v>111</v>
      </c>
      <c r="D1023" s="45" t="str">
        <f t="shared" si="15"/>
        <v>2</v>
      </c>
      <c r="I1023" s="57"/>
      <c r="J1023" s="80">
        <v>0</v>
      </c>
      <c r="K1023" s="76"/>
      <c r="L1023" s="76">
        <v>1E-3</v>
      </c>
      <c r="M1023" s="76">
        <v>400</v>
      </c>
      <c r="N1023" s="76">
        <v>1E-3</v>
      </c>
      <c r="O1023" s="81"/>
    </row>
    <row r="1024" spans="1:15" x14ac:dyDescent="0.25">
      <c r="A1024" s="73" t="s">
        <v>3780</v>
      </c>
      <c r="B1024" s="60" t="s">
        <v>2950</v>
      </c>
      <c r="C1024" s="60" t="s">
        <v>111</v>
      </c>
      <c r="D1024" s="45" t="str">
        <f t="shared" si="15"/>
        <v>3</v>
      </c>
      <c r="I1024" s="57"/>
      <c r="J1024" s="80">
        <v>0</v>
      </c>
      <c r="K1024" s="76"/>
      <c r="L1024" s="76">
        <v>1E-3</v>
      </c>
      <c r="M1024" s="76">
        <v>400</v>
      </c>
      <c r="N1024" s="76">
        <v>1E-3</v>
      </c>
      <c r="O1024" s="81"/>
    </row>
    <row r="1025" spans="1:15" x14ac:dyDescent="0.25">
      <c r="A1025" s="73" t="s">
        <v>3780</v>
      </c>
      <c r="B1025" s="60" t="s">
        <v>2951</v>
      </c>
      <c r="C1025" s="60" t="s">
        <v>111</v>
      </c>
      <c r="D1025" s="45" t="str">
        <f t="shared" si="15"/>
        <v>4</v>
      </c>
      <c r="I1025" s="57"/>
      <c r="J1025" s="80">
        <v>0</v>
      </c>
      <c r="K1025" s="76"/>
      <c r="L1025" s="76">
        <v>1E-3</v>
      </c>
      <c r="M1025" s="76">
        <v>400</v>
      </c>
      <c r="N1025" s="76">
        <v>1E-3</v>
      </c>
      <c r="O1025" s="81"/>
    </row>
    <row r="1026" spans="1:15" x14ac:dyDescent="0.25">
      <c r="A1026" s="73" t="s">
        <v>3781</v>
      </c>
      <c r="B1026" s="60" t="s">
        <v>2952</v>
      </c>
      <c r="C1026" s="60" t="s">
        <v>111</v>
      </c>
      <c r="D1026" s="45" t="str">
        <f t="shared" si="15"/>
        <v>1</v>
      </c>
      <c r="I1026" s="57"/>
      <c r="J1026" s="80">
        <v>0</v>
      </c>
      <c r="K1026" s="76"/>
      <c r="L1026" s="76">
        <v>1E-3</v>
      </c>
      <c r="M1026" s="76">
        <v>400</v>
      </c>
      <c r="N1026" s="76">
        <v>1E-3</v>
      </c>
      <c r="O1026" s="81"/>
    </row>
    <row r="1027" spans="1:15" x14ac:dyDescent="0.25">
      <c r="A1027" s="73" t="s">
        <v>3781</v>
      </c>
      <c r="B1027" s="60" t="s">
        <v>2953</v>
      </c>
      <c r="C1027" s="60" t="s">
        <v>111</v>
      </c>
      <c r="D1027" s="45" t="str">
        <f t="shared" ref="D1027:D1090" si="16">LEFT(B1027,1)</f>
        <v>2</v>
      </c>
      <c r="I1027" s="57"/>
      <c r="J1027" s="80">
        <v>0</v>
      </c>
      <c r="K1027" s="76"/>
      <c r="L1027" s="76">
        <v>1E-3</v>
      </c>
      <c r="M1027" s="76">
        <v>400</v>
      </c>
      <c r="N1027" s="76">
        <v>1E-3</v>
      </c>
      <c r="O1027" s="81"/>
    </row>
    <row r="1028" spans="1:15" x14ac:dyDescent="0.25">
      <c r="A1028" s="73" t="s">
        <v>3781</v>
      </c>
      <c r="B1028" s="60" t="s">
        <v>2954</v>
      </c>
      <c r="C1028" s="60" t="s">
        <v>111</v>
      </c>
      <c r="D1028" s="45" t="str">
        <f t="shared" si="16"/>
        <v>3</v>
      </c>
      <c r="I1028" s="57"/>
      <c r="J1028" s="80">
        <v>0</v>
      </c>
      <c r="K1028" s="76"/>
      <c r="L1028" s="76">
        <v>1E-3</v>
      </c>
      <c r="M1028" s="76">
        <v>400</v>
      </c>
      <c r="N1028" s="76">
        <v>1E-3</v>
      </c>
      <c r="O1028" s="81"/>
    </row>
    <row r="1029" spans="1:15" x14ac:dyDescent="0.25">
      <c r="A1029" s="73" t="s">
        <v>3781</v>
      </c>
      <c r="B1029" s="60" t="s">
        <v>2955</v>
      </c>
      <c r="C1029" s="60" t="s">
        <v>111</v>
      </c>
      <c r="D1029" s="45" t="str">
        <f t="shared" si="16"/>
        <v>4</v>
      </c>
      <c r="I1029" s="57"/>
      <c r="J1029" s="80">
        <v>0</v>
      </c>
      <c r="K1029" s="76"/>
      <c r="L1029" s="76">
        <v>1E-3</v>
      </c>
      <c r="M1029" s="76">
        <v>400</v>
      </c>
      <c r="N1029" s="76">
        <v>1E-3</v>
      </c>
      <c r="O1029" s="81"/>
    </row>
    <row r="1030" spans="1:15" x14ac:dyDescent="0.25">
      <c r="A1030" s="73" t="s">
        <v>3782</v>
      </c>
      <c r="B1030" s="60" t="s">
        <v>2956</v>
      </c>
      <c r="C1030" s="60" t="s">
        <v>111</v>
      </c>
      <c r="D1030" s="45" t="str">
        <f t="shared" si="16"/>
        <v>1</v>
      </c>
      <c r="I1030" s="57"/>
      <c r="J1030" s="80">
        <v>0</v>
      </c>
      <c r="K1030" s="76"/>
      <c r="L1030" s="76">
        <v>1E-3</v>
      </c>
      <c r="M1030" s="76">
        <v>400</v>
      </c>
      <c r="N1030" s="76">
        <v>1E-3</v>
      </c>
      <c r="O1030" s="81"/>
    </row>
    <row r="1031" spans="1:15" x14ac:dyDescent="0.25">
      <c r="A1031" s="73" t="s">
        <v>3782</v>
      </c>
      <c r="B1031" s="60" t="s">
        <v>2957</v>
      </c>
      <c r="C1031" s="60" t="s">
        <v>111</v>
      </c>
      <c r="D1031" s="45" t="str">
        <f t="shared" si="16"/>
        <v>2</v>
      </c>
      <c r="I1031" s="57"/>
      <c r="J1031" s="80">
        <v>0</v>
      </c>
      <c r="K1031" s="76"/>
      <c r="L1031" s="76">
        <v>1E-3</v>
      </c>
      <c r="M1031" s="76">
        <v>400</v>
      </c>
      <c r="N1031" s="76">
        <v>1E-3</v>
      </c>
      <c r="O1031" s="81"/>
    </row>
    <row r="1032" spans="1:15" x14ac:dyDescent="0.25">
      <c r="A1032" s="73" t="s">
        <v>3782</v>
      </c>
      <c r="B1032" s="60" t="s">
        <v>2958</v>
      </c>
      <c r="C1032" s="60" t="s">
        <v>111</v>
      </c>
      <c r="D1032" s="45" t="str">
        <f t="shared" si="16"/>
        <v>3</v>
      </c>
      <c r="I1032" s="57"/>
      <c r="J1032" s="80">
        <v>0</v>
      </c>
      <c r="K1032" s="76"/>
      <c r="L1032" s="76">
        <v>1E-3</v>
      </c>
      <c r="M1032" s="76">
        <v>400</v>
      </c>
      <c r="N1032" s="76">
        <v>1E-3</v>
      </c>
      <c r="O1032" s="81"/>
    </row>
    <row r="1033" spans="1:15" x14ac:dyDescent="0.25">
      <c r="A1033" s="73" t="s">
        <v>3782</v>
      </c>
      <c r="B1033" s="60" t="s">
        <v>2959</v>
      </c>
      <c r="C1033" s="60" t="s">
        <v>111</v>
      </c>
      <c r="D1033" s="45" t="str">
        <f t="shared" si="16"/>
        <v>4</v>
      </c>
      <c r="I1033" s="57"/>
      <c r="J1033" s="80">
        <v>0</v>
      </c>
      <c r="K1033" s="76"/>
      <c r="L1033" s="76">
        <v>1E-3</v>
      </c>
      <c r="M1033" s="76">
        <v>400</v>
      </c>
      <c r="N1033" s="76">
        <v>1E-3</v>
      </c>
      <c r="O1033" s="81"/>
    </row>
    <row r="1034" spans="1:15" x14ac:dyDescent="0.25">
      <c r="A1034" s="73" t="s">
        <v>3783</v>
      </c>
      <c r="B1034" s="60" t="s">
        <v>2960</v>
      </c>
      <c r="C1034" s="60" t="s">
        <v>111</v>
      </c>
      <c r="D1034" s="45" t="str">
        <f t="shared" si="16"/>
        <v>1</v>
      </c>
      <c r="I1034" s="57"/>
      <c r="J1034" s="80">
        <v>0</v>
      </c>
      <c r="K1034" s="76"/>
      <c r="L1034" s="76">
        <v>1E-3</v>
      </c>
      <c r="M1034" s="76">
        <v>400</v>
      </c>
      <c r="N1034" s="76">
        <v>1E-3</v>
      </c>
      <c r="O1034" s="81"/>
    </row>
    <row r="1035" spans="1:15" x14ac:dyDescent="0.25">
      <c r="A1035" s="73" t="s">
        <v>3784</v>
      </c>
      <c r="B1035" s="60" t="s">
        <v>2961</v>
      </c>
      <c r="C1035" s="60" t="s">
        <v>111</v>
      </c>
      <c r="D1035" s="45" t="str">
        <f t="shared" si="16"/>
        <v>2</v>
      </c>
      <c r="I1035" s="57"/>
      <c r="J1035" s="80">
        <v>0</v>
      </c>
      <c r="K1035" s="76"/>
      <c r="L1035" s="76">
        <v>1E-3</v>
      </c>
      <c r="M1035" s="76">
        <v>400</v>
      </c>
      <c r="N1035" s="76">
        <v>1E-3</v>
      </c>
      <c r="O1035" s="81"/>
    </row>
    <row r="1036" spans="1:15" x14ac:dyDescent="0.25">
      <c r="A1036" s="73" t="s">
        <v>3784</v>
      </c>
      <c r="B1036" s="60" t="s">
        <v>2962</v>
      </c>
      <c r="C1036" s="60" t="s">
        <v>111</v>
      </c>
      <c r="D1036" s="45" t="str">
        <f t="shared" si="16"/>
        <v>3</v>
      </c>
      <c r="I1036" s="57"/>
      <c r="J1036" s="80">
        <v>0</v>
      </c>
      <c r="K1036" s="76"/>
      <c r="L1036" s="76">
        <v>1E-3</v>
      </c>
      <c r="M1036" s="76">
        <v>400</v>
      </c>
      <c r="N1036" s="76">
        <v>1E-3</v>
      </c>
      <c r="O1036" s="81"/>
    </row>
    <row r="1037" spans="1:15" x14ac:dyDescent="0.25">
      <c r="A1037" s="73" t="s">
        <v>3784</v>
      </c>
      <c r="B1037" s="60" t="s">
        <v>2963</v>
      </c>
      <c r="C1037" s="60" t="s">
        <v>111</v>
      </c>
      <c r="D1037" s="45" t="str">
        <f t="shared" si="16"/>
        <v>4</v>
      </c>
      <c r="I1037" s="57"/>
      <c r="J1037" s="80">
        <v>0</v>
      </c>
      <c r="K1037" s="76"/>
      <c r="L1037" s="76">
        <v>1E-3</v>
      </c>
      <c r="M1037" s="76">
        <v>400</v>
      </c>
      <c r="N1037" s="76">
        <v>1E-3</v>
      </c>
      <c r="O1037" s="81"/>
    </row>
    <row r="1038" spans="1:15" x14ac:dyDescent="0.25">
      <c r="A1038" s="73" t="s">
        <v>3785</v>
      </c>
      <c r="B1038" s="60" t="s">
        <v>2964</v>
      </c>
      <c r="C1038" s="60" t="s">
        <v>111</v>
      </c>
      <c r="D1038" s="45" t="str">
        <f t="shared" si="16"/>
        <v>1</v>
      </c>
      <c r="I1038" s="57"/>
      <c r="J1038" s="80">
        <v>0</v>
      </c>
      <c r="K1038" s="76"/>
      <c r="L1038" s="76">
        <v>1E-3</v>
      </c>
      <c r="M1038" s="76">
        <v>400</v>
      </c>
      <c r="N1038" s="76">
        <v>1E-3</v>
      </c>
      <c r="O1038" s="81"/>
    </row>
    <row r="1039" spans="1:15" x14ac:dyDescent="0.25">
      <c r="A1039" s="73" t="s">
        <v>3785</v>
      </c>
      <c r="B1039" s="60" t="s">
        <v>2965</v>
      </c>
      <c r="C1039" s="60" t="s">
        <v>111</v>
      </c>
      <c r="D1039" s="45" t="str">
        <f t="shared" si="16"/>
        <v>2</v>
      </c>
      <c r="I1039" s="57"/>
      <c r="J1039" s="80">
        <v>0</v>
      </c>
      <c r="K1039" s="76"/>
      <c r="L1039" s="76">
        <v>1E-3</v>
      </c>
      <c r="M1039" s="76">
        <v>400</v>
      </c>
      <c r="N1039" s="76">
        <v>1E-3</v>
      </c>
      <c r="O1039" s="81"/>
    </row>
    <row r="1040" spans="1:15" x14ac:dyDescent="0.25">
      <c r="A1040" s="73" t="s">
        <v>3785</v>
      </c>
      <c r="B1040" s="60" t="s">
        <v>2966</v>
      </c>
      <c r="C1040" s="60" t="s">
        <v>111</v>
      </c>
      <c r="D1040" s="45" t="str">
        <f t="shared" si="16"/>
        <v>3</v>
      </c>
      <c r="I1040" s="57"/>
      <c r="J1040" s="80">
        <v>0</v>
      </c>
      <c r="K1040" s="76"/>
      <c r="L1040" s="76">
        <v>1E-3</v>
      </c>
      <c r="M1040" s="76">
        <v>400</v>
      </c>
      <c r="N1040" s="76">
        <v>1E-3</v>
      </c>
      <c r="O1040" s="81"/>
    </row>
    <row r="1041" spans="1:15" x14ac:dyDescent="0.25">
      <c r="A1041" s="73" t="s">
        <v>3785</v>
      </c>
      <c r="B1041" s="60" t="s">
        <v>2967</v>
      </c>
      <c r="C1041" s="60" t="s">
        <v>111</v>
      </c>
      <c r="D1041" s="45" t="str">
        <f t="shared" si="16"/>
        <v>4</v>
      </c>
      <c r="I1041" s="57"/>
      <c r="J1041" s="80">
        <v>0</v>
      </c>
      <c r="K1041" s="76"/>
      <c r="L1041" s="76">
        <v>1E-3</v>
      </c>
      <c r="M1041" s="76">
        <v>400</v>
      </c>
      <c r="N1041" s="76">
        <v>1E-3</v>
      </c>
      <c r="O1041" s="81"/>
    </row>
    <row r="1042" spans="1:15" x14ac:dyDescent="0.25">
      <c r="A1042" s="73" t="s">
        <v>3786</v>
      </c>
      <c r="B1042" s="60" t="s">
        <v>2968</v>
      </c>
      <c r="C1042" s="60" t="s">
        <v>111</v>
      </c>
      <c r="D1042" s="45" t="str">
        <f t="shared" si="16"/>
        <v>1</v>
      </c>
      <c r="I1042" s="57"/>
      <c r="J1042" s="80">
        <v>0</v>
      </c>
      <c r="K1042" s="76"/>
      <c r="L1042" s="76">
        <v>1E-3</v>
      </c>
      <c r="M1042" s="76">
        <v>400</v>
      </c>
      <c r="N1042" s="76">
        <v>1E-3</v>
      </c>
      <c r="O1042" s="81"/>
    </row>
    <row r="1043" spans="1:15" x14ac:dyDescent="0.25">
      <c r="A1043" s="73" t="s">
        <v>3786</v>
      </c>
      <c r="B1043" s="60" t="s">
        <v>2969</v>
      </c>
      <c r="C1043" s="60" t="s">
        <v>111</v>
      </c>
      <c r="D1043" s="45" t="str">
        <f t="shared" si="16"/>
        <v>2</v>
      </c>
      <c r="I1043" s="57"/>
      <c r="J1043" s="80">
        <v>0</v>
      </c>
      <c r="K1043" s="76"/>
      <c r="L1043" s="76">
        <v>1E-3</v>
      </c>
      <c r="M1043" s="76">
        <v>400</v>
      </c>
      <c r="N1043" s="76">
        <v>1E-3</v>
      </c>
      <c r="O1043" s="81"/>
    </row>
    <row r="1044" spans="1:15" x14ac:dyDescent="0.25">
      <c r="A1044" s="73" t="s">
        <v>3786</v>
      </c>
      <c r="B1044" s="60" t="s">
        <v>2970</v>
      </c>
      <c r="C1044" s="60" t="s">
        <v>111</v>
      </c>
      <c r="D1044" s="45" t="str">
        <f t="shared" si="16"/>
        <v>3</v>
      </c>
      <c r="I1044" s="57"/>
      <c r="J1044" s="80">
        <v>0</v>
      </c>
      <c r="K1044" s="76"/>
      <c r="L1044" s="76">
        <v>1E-3</v>
      </c>
      <c r="M1044" s="76">
        <v>400</v>
      </c>
      <c r="N1044" s="76">
        <v>1E-3</v>
      </c>
      <c r="O1044" s="81"/>
    </row>
    <row r="1045" spans="1:15" x14ac:dyDescent="0.25">
      <c r="A1045" s="73" t="s">
        <v>3786</v>
      </c>
      <c r="B1045" s="60" t="s">
        <v>2971</v>
      </c>
      <c r="C1045" s="60" t="s">
        <v>111</v>
      </c>
      <c r="D1045" s="45" t="str">
        <f t="shared" si="16"/>
        <v>4</v>
      </c>
      <c r="I1045" s="57"/>
      <c r="J1045" s="80">
        <v>0</v>
      </c>
      <c r="K1045" s="76"/>
      <c r="L1045" s="76">
        <v>1E-3</v>
      </c>
      <c r="M1045" s="76">
        <v>400</v>
      </c>
      <c r="N1045" s="76">
        <v>1E-3</v>
      </c>
      <c r="O1045" s="81"/>
    </row>
    <row r="1046" spans="1:15" x14ac:dyDescent="0.25">
      <c r="A1046" s="73" t="s">
        <v>3787</v>
      </c>
      <c r="B1046" s="60" t="s">
        <v>2972</v>
      </c>
      <c r="C1046" s="60" t="s">
        <v>111</v>
      </c>
      <c r="D1046" s="45" t="str">
        <f t="shared" si="16"/>
        <v>1</v>
      </c>
      <c r="J1046" s="80">
        <v>9120</v>
      </c>
      <c r="K1046" s="76"/>
      <c r="L1046" s="76">
        <v>1E-3</v>
      </c>
      <c r="M1046" s="76">
        <v>400</v>
      </c>
      <c r="N1046" s="76">
        <v>1E-3</v>
      </c>
      <c r="O1046" s="81" t="s">
        <v>5612</v>
      </c>
    </row>
    <row r="1047" spans="1:15" x14ac:dyDescent="0.25">
      <c r="A1047" s="73" t="s">
        <v>3787</v>
      </c>
      <c r="B1047" s="60" t="s">
        <v>2973</v>
      </c>
      <c r="C1047" s="60">
        <v>9120</v>
      </c>
      <c r="D1047" s="45" t="str">
        <f t="shared" si="16"/>
        <v>1</v>
      </c>
      <c r="J1047" s="80"/>
      <c r="K1047" s="76"/>
      <c r="L1047" s="76" t="s">
        <v>5125</v>
      </c>
      <c r="M1047" s="76">
        <v>400</v>
      </c>
      <c r="N1047" s="76">
        <v>9120</v>
      </c>
      <c r="O1047" s="81" t="s">
        <v>5620</v>
      </c>
    </row>
    <row r="1048" spans="1:15" x14ac:dyDescent="0.25">
      <c r="A1048" s="73" t="s">
        <v>3787</v>
      </c>
      <c r="B1048" s="60" t="s">
        <v>2974</v>
      </c>
      <c r="C1048" s="60" t="s">
        <v>111</v>
      </c>
      <c r="D1048" s="45" t="str">
        <f t="shared" si="16"/>
        <v>2</v>
      </c>
      <c r="J1048" s="80">
        <v>9120</v>
      </c>
      <c r="K1048" s="76"/>
      <c r="L1048" s="76">
        <v>1E-3</v>
      </c>
      <c r="M1048" s="76">
        <v>400</v>
      </c>
      <c r="N1048" s="76">
        <v>1E-3</v>
      </c>
      <c r="O1048" s="81" t="s">
        <v>5612</v>
      </c>
    </row>
    <row r="1049" spans="1:15" x14ac:dyDescent="0.25">
      <c r="A1049" s="73" t="s">
        <v>3787</v>
      </c>
      <c r="B1049" s="60" t="s">
        <v>2975</v>
      </c>
      <c r="C1049" s="60">
        <v>9120</v>
      </c>
      <c r="D1049" s="45" t="str">
        <f t="shared" si="16"/>
        <v>2</v>
      </c>
      <c r="J1049" s="80"/>
      <c r="K1049" s="76"/>
      <c r="L1049" s="76" t="s">
        <v>5125</v>
      </c>
      <c r="M1049" s="76">
        <v>400</v>
      </c>
      <c r="N1049" s="76">
        <v>9120</v>
      </c>
      <c r="O1049" s="81" t="s">
        <v>5620</v>
      </c>
    </row>
    <row r="1050" spans="1:15" x14ac:dyDescent="0.25">
      <c r="A1050" s="73" t="s">
        <v>3787</v>
      </c>
      <c r="B1050" s="60" t="s">
        <v>2976</v>
      </c>
      <c r="C1050" s="60" t="s">
        <v>111</v>
      </c>
      <c r="D1050" s="45" t="str">
        <f t="shared" si="16"/>
        <v>3</v>
      </c>
      <c r="J1050" s="80">
        <v>9120</v>
      </c>
      <c r="K1050" s="76"/>
      <c r="L1050" s="76">
        <v>1E-3</v>
      </c>
      <c r="M1050" s="76">
        <v>400</v>
      </c>
      <c r="N1050" s="76">
        <v>1E-3</v>
      </c>
      <c r="O1050" s="81" t="s">
        <v>5612</v>
      </c>
    </row>
    <row r="1051" spans="1:15" x14ac:dyDescent="0.25">
      <c r="A1051" s="73" t="s">
        <v>3787</v>
      </c>
      <c r="B1051" s="60" t="s">
        <v>2977</v>
      </c>
      <c r="C1051" s="60">
        <v>9120</v>
      </c>
      <c r="D1051" s="45" t="str">
        <f t="shared" si="16"/>
        <v>3</v>
      </c>
      <c r="J1051" s="80"/>
      <c r="K1051" s="76"/>
      <c r="L1051" s="76" t="s">
        <v>5125</v>
      </c>
      <c r="M1051" s="76">
        <v>400</v>
      </c>
      <c r="N1051" s="76">
        <v>9120</v>
      </c>
      <c r="O1051" s="81" t="s">
        <v>5620</v>
      </c>
    </row>
    <row r="1052" spans="1:15" x14ac:dyDescent="0.25">
      <c r="A1052" s="73" t="s">
        <v>3787</v>
      </c>
      <c r="B1052" s="60" t="s">
        <v>2978</v>
      </c>
      <c r="C1052" s="60">
        <v>9120</v>
      </c>
      <c r="D1052" s="45" t="str">
        <f t="shared" si="16"/>
        <v>4</v>
      </c>
      <c r="J1052" s="80">
        <v>9120</v>
      </c>
      <c r="K1052" s="76"/>
      <c r="L1052" s="76">
        <v>22.8</v>
      </c>
      <c r="M1052" s="76">
        <v>400</v>
      </c>
      <c r="N1052" s="76">
        <v>9120</v>
      </c>
      <c r="O1052" s="81" t="s">
        <v>5612</v>
      </c>
    </row>
    <row r="1053" spans="1:15" x14ac:dyDescent="0.25">
      <c r="A1053" s="73" t="s">
        <v>3787</v>
      </c>
      <c r="B1053" s="60" t="s">
        <v>2979</v>
      </c>
      <c r="C1053" s="60" t="s">
        <v>111</v>
      </c>
      <c r="D1053" s="45" t="str">
        <f t="shared" si="16"/>
        <v>4</v>
      </c>
      <c r="J1053" s="80"/>
      <c r="K1053" s="76"/>
      <c r="L1053" s="76">
        <v>1E-3</v>
      </c>
      <c r="M1053" s="76">
        <v>400</v>
      </c>
      <c r="N1053" s="76">
        <v>1E-3</v>
      </c>
      <c r="O1053" s="81" t="s">
        <v>5620</v>
      </c>
    </row>
    <row r="1054" spans="1:15" x14ac:dyDescent="0.25">
      <c r="A1054" s="73" t="s">
        <v>3788</v>
      </c>
      <c r="B1054" s="60" t="s">
        <v>2980</v>
      </c>
      <c r="C1054" s="60" t="s">
        <v>111</v>
      </c>
      <c r="D1054" s="45" t="str">
        <f t="shared" si="16"/>
        <v>1</v>
      </c>
      <c r="I1054" s="57"/>
      <c r="J1054" s="80">
        <v>0</v>
      </c>
      <c r="K1054" s="76"/>
      <c r="L1054" s="76">
        <v>1E-3</v>
      </c>
      <c r="M1054" s="76">
        <v>400</v>
      </c>
      <c r="N1054" s="76">
        <v>1E-3</v>
      </c>
      <c r="O1054" s="81"/>
    </row>
    <row r="1055" spans="1:15" x14ac:dyDescent="0.25">
      <c r="A1055" s="73" t="s">
        <v>3788</v>
      </c>
      <c r="B1055" s="60" t="s">
        <v>2981</v>
      </c>
      <c r="C1055" s="60" t="s">
        <v>111</v>
      </c>
      <c r="D1055" s="45" t="str">
        <f t="shared" si="16"/>
        <v>2</v>
      </c>
      <c r="I1055" s="57"/>
      <c r="J1055" s="80">
        <v>0</v>
      </c>
      <c r="K1055" s="76"/>
      <c r="L1055" s="76">
        <v>1E-3</v>
      </c>
      <c r="M1055" s="76">
        <v>400</v>
      </c>
      <c r="N1055" s="76">
        <v>1E-3</v>
      </c>
      <c r="O1055" s="81"/>
    </row>
    <row r="1056" spans="1:15" x14ac:dyDescent="0.25">
      <c r="A1056" s="73" t="s">
        <v>3788</v>
      </c>
      <c r="B1056" s="60" t="s">
        <v>2982</v>
      </c>
      <c r="C1056" s="60" t="s">
        <v>111</v>
      </c>
      <c r="D1056" s="45" t="str">
        <f t="shared" si="16"/>
        <v>3</v>
      </c>
      <c r="I1056" s="57"/>
      <c r="J1056" s="80">
        <v>0</v>
      </c>
      <c r="K1056" s="76"/>
      <c r="L1056" s="76">
        <v>1E-3</v>
      </c>
      <c r="M1056" s="76">
        <v>400</v>
      </c>
      <c r="N1056" s="76">
        <v>1E-3</v>
      </c>
      <c r="O1056" s="81"/>
    </row>
    <row r="1057" spans="1:15" x14ac:dyDescent="0.25">
      <c r="A1057" s="73" t="s">
        <v>3788</v>
      </c>
      <c r="B1057" s="60" t="s">
        <v>2983</v>
      </c>
      <c r="C1057" s="60" t="s">
        <v>111</v>
      </c>
      <c r="D1057" s="45" t="str">
        <f t="shared" si="16"/>
        <v>4</v>
      </c>
      <c r="I1057" s="57"/>
      <c r="J1057" s="80">
        <v>0</v>
      </c>
      <c r="K1057" s="76"/>
      <c r="L1057" s="76">
        <v>1E-3</v>
      </c>
      <c r="M1057" s="76">
        <v>400</v>
      </c>
      <c r="N1057" s="76">
        <v>1E-3</v>
      </c>
      <c r="O1057" s="81"/>
    </row>
    <row r="1058" spans="1:15" x14ac:dyDescent="0.25">
      <c r="A1058" s="73" t="s">
        <v>3789</v>
      </c>
      <c r="B1058" s="60" t="s">
        <v>2984</v>
      </c>
      <c r="C1058" s="60" t="s">
        <v>111</v>
      </c>
      <c r="D1058" s="45" t="str">
        <f t="shared" si="16"/>
        <v>1</v>
      </c>
      <c r="I1058" s="57"/>
      <c r="J1058" s="80">
        <v>0</v>
      </c>
      <c r="K1058" s="76"/>
      <c r="L1058" s="76">
        <v>1E-3</v>
      </c>
      <c r="M1058" s="76">
        <v>400</v>
      </c>
      <c r="N1058" s="76">
        <v>1E-3</v>
      </c>
      <c r="O1058" s="81"/>
    </row>
    <row r="1059" spans="1:15" x14ac:dyDescent="0.25">
      <c r="A1059" s="73" t="s">
        <v>3784</v>
      </c>
      <c r="B1059" s="60" t="s">
        <v>2985</v>
      </c>
      <c r="C1059" s="60" t="s">
        <v>111</v>
      </c>
      <c r="D1059" s="45" t="str">
        <f t="shared" si="16"/>
        <v>2</v>
      </c>
      <c r="I1059" s="57"/>
      <c r="J1059" s="80">
        <v>0</v>
      </c>
      <c r="K1059" s="76"/>
      <c r="L1059" s="76">
        <v>1E-3</v>
      </c>
      <c r="M1059" s="76">
        <v>400</v>
      </c>
      <c r="N1059" s="76">
        <v>1E-3</v>
      </c>
      <c r="O1059" s="81"/>
    </row>
    <row r="1060" spans="1:15" x14ac:dyDescent="0.25">
      <c r="A1060" s="73" t="s">
        <v>3784</v>
      </c>
      <c r="B1060" s="60" t="s">
        <v>2986</v>
      </c>
      <c r="C1060" s="60" t="s">
        <v>111</v>
      </c>
      <c r="D1060" s="45" t="str">
        <f t="shared" si="16"/>
        <v>3</v>
      </c>
      <c r="I1060" s="57"/>
      <c r="J1060" s="80">
        <v>0</v>
      </c>
      <c r="K1060" s="76"/>
      <c r="L1060" s="76">
        <v>1E-3</v>
      </c>
      <c r="M1060" s="76">
        <v>400</v>
      </c>
      <c r="N1060" s="76">
        <v>1E-3</v>
      </c>
      <c r="O1060" s="81"/>
    </row>
    <row r="1061" spans="1:15" x14ac:dyDescent="0.25">
      <c r="A1061" s="73" t="s">
        <v>3784</v>
      </c>
      <c r="B1061" s="60" t="s">
        <v>2987</v>
      </c>
      <c r="C1061" s="60" t="s">
        <v>111</v>
      </c>
      <c r="D1061" s="45" t="str">
        <f t="shared" si="16"/>
        <v>4</v>
      </c>
      <c r="I1061" s="57"/>
      <c r="J1061" s="80">
        <v>0</v>
      </c>
      <c r="K1061" s="76"/>
      <c r="L1061" s="76">
        <v>1E-3</v>
      </c>
      <c r="M1061" s="76">
        <v>400</v>
      </c>
      <c r="N1061" s="76">
        <v>1E-3</v>
      </c>
      <c r="O1061" s="81"/>
    </row>
    <row r="1062" spans="1:15" x14ac:dyDescent="0.25">
      <c r="A1062" s="73" t="s">
        <v>3790</v>
      </c>
      <c r="B1062" s="60" t="s">
        <v>2988</v>
      </c>
      <c r="C1062" s="60" t="s">
        <v>111</v>
      </c>
      <c r="D1062" s="45" t="str">
        <f t="shared" si="16"/>
        <v>1</v>
      </c>
      <c r="I1062" s="57"/>
      <c r="J1062" s="80">
        <v>0</v>
      </c>
      <c r="K1062" s="76"/>
      <c r="L1062" s="76">
        <v>1E-3</v>
      </c>
      <c r="M1062" s="76">
        <v>400</v>
      </c>
      <c r="N1062" s="76">
        <v>1E-3</v>
      </c>
      <c r="O1062" s="81"/>
    </row>
    <row r="1063" spans="1:15" x14ac:dyDescent="0.25">
      <c r="A1063" s="73" t="s">
        <v>3790</v>
      </c>
      <c r="B1063" s="60" t="s">
        <v>2989</v>
      </c>
      <c r="C1063" s="60" t="s">
        <v>111</v>
      </c>
      <c r="D1063" s="45" t="str">
        <f t="shared" si="16"/>
        <v>2</v>
      </c>
      <c r="I1063" s="57"/>
      <c r="J1063" s="80">
        <v>0</v>
      </c>
      <c r="K1063" s="76"/>
      <c r="L1063" s="76">
        <v>1E-3</v>
      </c>
      <c r="M1063" s="76">
        <v>400</v>
      </c>
      <c r="N1063" s="76">
        <v>1E-3</v>
      </c>
      <c r="O1063" s="81"/>
    </row>
    <row r="1064" spans="1:15" x14ac:dyDescent="0.25">
      <c r="A1064" s="73" t="s">
        <v>3790</v>
      </c>
      <c r="B1064" s="60" t="s">
        <v>2990</v>
      </c>
      <c r="C1064" s="60" t="s">
        <v>111</v>
      </c>
      <c r="D1064" s="45" t="str">
        <f t="shared" si="16"/>
        <v>3</v>
      </c>
      <c r="I1064" s="57"/>
      <c r="J1064" s="80">
        <v>0</v>
      </c>
      <c r="K1064" s="76"/>
      <c r="L1064" s="76">
        <v>1E-3</v>
      </c>
      <c r="M1064" s="76">
        <v>400</v>
      </c>
      <c r="N1064" s="76">
        <v>1E-3</v>
      </c>
      <c r="O1064" s="81"/>
    </row>
    <row r="1065" spans="1:15" x14ac:dyDescent="0.25">
      <c r="A1065" s="73" t="s">
        <v>3790</v>
      </c>
      <c r="B1065" s="60" t="s">
        <v>2991</v>
      </c>
      <c r="C1065" s="60" t="s">
        <v>111</v>
      </c>
      <c r="D1065" s="45" t="str">
        <f t="shared" si="16"/>
        <v>4</v>
      </c>
      <c r="I1065" s="57"/>
      <c r="J1065" s="80">
        <v>0</v>
      </c>
      <c r="K1065" s="76"/>
      <c r="L1065" s="76">
        <v>1E-3</v>
      </c>
      <c r="M1065" s="76">
        <v>400</v>
      </c>
      <c r="N1065" s="76">
        <v>1E-3</v>
      </c>
      <c r="O1065" s="81"/>
    </row>
    <row r="1066" spans="1:15" x14ac:dyDescent="0.25">
      <c r="A1066" s="73" t="s">
        <v>3791</v>
      </c>
      <c r="B1066" s="60" t="s">
        <v>2992</v>
      </c>
      <c r="C1066" s="60" t="s">
        <v>111</v>
      </c>
      <c r="D1066" s="45" t="str">
        <f t="shared" si="16"/>
        <v>1</v>
      </c>
      <c r="I1066" s="57"/>
      <c r="J1066" s="80">
        <v>0</v>
      </c>
      <c r="K1066" s="76"/>
      <c r="L1066" s="76">
        <v>1E-3</v>
      </c>
      <c r="M1066" s="76">
        <v>400</v>
      </c>
      <c r="N1066" s="76">
        <v>1E-3</v>
      </c>
      <c r="O1066" s="81"/>
    </row>
    <row r="1067" spans="1:15" x14ac:dyDescent="0.25">
      <c r="A1067" s="73" t="s">
        <v>3791</v>
      </c>
      <c r="B1067" s="60" t="s">
        <v>2993</v>
      </c>
      <c r="C1067" s="60" t="s">
        <v>111</v>
      </c>
      <c r="D1067" s="45" t="str">
        <f t="shared" si="16"/>
        <v>2</v>
      </c>
      <c r="I1067" s="57"/>
      <c r="J1067" s="80">
        <v>0</v>
      </c>
      <c r="K1067" s="76"/>
      <c r="L1067" s="76">
        <v>1E-3</v>
      </c>
      <c r="M1067" s="76">
        <v>400</v>
      </c>
      <c r="N1067" s="76">
        <v>1E-3</v>
      </c>
      <c r="O1067" s="81"/>
    </row>
    <row r="1068" spans="1:15" x14ac:dyDescent="0.25">
      <c r="A1068" s="73" t="s">
        <v>3791</v>
      </c>
      <c r="B1068" s="60" t="s">
        <v>2994</v>
      </c>
      <c r="C1068" s="60" t="s">
        <v>111</v>
      </c>
      <c r="D1068" s="45" t="str">
        <f t="shared" si="16"/>
        <v>3</v>
      </c>
      <c r="I1068" s="57"/>
      <c r="J1068" s="80">
        <v>0</v>
      </c>
      <c r="K1068" s="76"/>
      <c r="L1068" s="76">
        <v>1E-3</v>
      </c>
      <c r="M1068" s="76">
        <v>400</v>
      </c>
      <c r="N1068" s="76">
        <v>1E-3</v>
      </c>
      <c r="O1068" s="81"/>
    </row>
    <row r="1069" spans="1:15" x14ac:dyDescent="0.25">
      <c r="A1069" s="73" t="s">
        <v>3791</v>
      </c>
      <c r="B1069" s="60" t="s">
        <v>2995</v>
      </c>
      <c r="C1069" s="60" t="s">
        <v>111</v>
      </c>
      <c r="D1069" s="45" t="str">
        <f t="shared" si="16"/>
        <v>4</v>
      </c>
      <c r="I1069" s="57"/>
      <c r="J1069" s="80">
        <v>0</v>
      </c>
      <c r="K1069" s="76"/>
      <c r="L1069" s="76">
        <v>1E-3</v>
      </c>
      <c r="M1069" s="76">
        <v>400</v>
      </c>
      <c r="N1069" s="76">
        <v>1E-3</v>
      </c>
      <c r="O1069" s="81"/>
    </row>
    <row r="1070" spans="1:15" x14ac:dyDescent="0.25">
      <c r="A1070" s="73" t="s">
        <v>3792</v>
      </c>
      <c r="B1070" s="60" t="s">
        <v>2996</v>
      </c>
      <c r="C1070" s="60" t="s">
        <v>111</v>
      </c>
      <c r="D1070" s="45" t="str">
        <f t="shared" si="16"/>
        <v>1</v>
      </c>
      <c r="I1070" s="57"/>
      <c r="J1070" s="80">
        <v>0</v>
      </c>
      <c r="K1070" s="76"/>
      <c r="L1070" s="76">
        <v>1E-3</v>
      </c>
      <c r="M1070" s="76">
        <v>400</v>
      </c>
      <c r="N1070" s="76">
        <v>1E-3</v>
      </c>
      <c r="O1070" s="81"/>
    </row>
    <row r="1071" spans="1:15" x14ac:dyDescent="0.25">
      <c r="A1071" s="73" t="s">
        <v>3792</v>
      </c>
      <c r="B1071" s="60" t="s">
        <v>2997</v>
      </c>
      <c r="C1071" s="60" t="s">
        <v>111</v>
      </c>
      <c r="D1071" s="45" t="str">
        <f t="shared" si="16"/>
        <v>2</v>
      </c>
      <c r="I1071" s="57"/>
      <c r="J1071" s="80">
        <v>0</v>
      </c>
      <c r="K1071" s="76"/>
      <c r="L1071" s="76">
        <v>1E-3</v>
      </c>
      <c r="M1071" s="76">
        <v>400</v>
      </c>
      <c r="N1071" s="76">
        <v>1E-3</v>
      </c>
      <c r="O1071" s="81"/>
    </row>
    <row r="1072" spans="1:15" x14ac:dyDescent="0.25">
      <c r="A1072" s="73" t="s">
        <v>3792</v>
      </c>
      <c r="B1072" s="60" t="s">
        <v>2998</v>
      </c>
      <c r="C1072" s="60" t="s">
        <v>111</v>
      </c>
      <c r="D1072" s="45" t="str">
        <f t="shared" si="16"/>
        <v>3</v>
      </c>
      <c r="I1072" s="57"/>
      <c r="J1072" s="80">
        <v>0</v>
      </c>
      <c r="K1072" s="76"/>
      <c r="L1072" s="76">
        <v>1E-3</v>
      </c>
      <c r="M1072" s="76">
        <v>400</v>
      </c>
      <c r="N1072" s="76">
        <v>1E-3</v>
      </c>
      <c r="O1072" s="81"/>
    </row>
    <row r="1073" spans="1:15" x14ac:dyDescent="0.25">
      <c r="A1073" s="73" t="s">
        <v>3792</v>
      </c>
      <c r="B1073" s="60" t="s">
        <v>2999</v>
      </c>
      <c r="C1073" s="60" t="s">
        <v>111</v>
      </c>
      <c r="D1073" s="45" t="str">
        <f t="shared" si="16"/>
        <v>4</v>
      </c>
      <c r="I1073" s="57"/>
      <c r="J1073" s="80">
        <v>0</v>
      </c>
      <c r="K1073" s="76"/>
      <c r="L1073" s="76">
        <v>1E-3</v>
      </c>
      <c r="M1073" s="76">
        <v>400</v>
      </c>
      <c r="N1073" s="76">
        <v>1E-3</v>
      </c>
      <c r="O1073" s="81"/>
    </row>
    <row r="1074" spans="1:15" x14ac:dyDescent="0.25">
      <c r="A1074" s="73" t="s">
        <v>3793</v>
      </c>
      <c r="B1074" s="60" t="s">
        <v>3000</v>
      </c>
      <c r="C1074" s="60" t="s">
        <v>111</v>
      </c>
      <c r="D1074" s="45" t="str">
        <f t="shared" si="16"/>
        <v>1</v>
      </c>
      <c r="I1074" s="57"/>
      <c r="J1074" s="80">
        <v>0</v>
      </c>
      <c r="K1074" s="76"/>
      <c r="L1074" s="76">
        <v>1E-3</v>
      </c>
      <c r="M1074" s="76">
        <v>400</v>
      </c>
      <c r="N1074" s="76">
        <v>1E-3</v>
      </c>
      <c r="O1074" s="81"/>
    </row>
    <row r="1075" spans="1:15" x14ac:dyDescent="0.25">
      <c r="A1075" s="73" t="s">
        <v>3793</v>
      </c>
      <c r="B1075" s="60" t="s">
        <v>3001</v>
      </c>
      <c r="C1075" s="60" t="s">
        <v>111</v>
      </c>
      <c r="D1075" s="45" t="str">
        <f t="shared" si="16"/>
        <v>2</v>
      </c>
      <c r="I1075" s="57"/>
      <c r="J1075" s="80">
        <v>0</v>
      </c>
      <c r="K1075" s="76"/>
      <c r="L1075" s="76">
        <v>1E-3</v>
      </c>
      <c r="M1075" s="76">
        <v>400</v>
      </c>
      <c r="N1075" s="76">
        <v>1E-3</v>
      </c>
      <c r="O1075" s="81"/>
    </row>
    <row r="1076" spans="1:15" x14ac:dyDescent="0.25">
      <c r="A1076" s="73" t="s">
        <v>3793</v>
      </c>
      <c r="B1076" s="60" t="s">
        <v>3002</v>
      </c>
      <c r="C1076" s="60" t="s">
        <v>111</v>
      </c>
      <c r="D1076" s="45" t="str">
        <f t="shared" si="16"/>
        <v>3</v>
      </c>
      <c r="I1076" s="57"/>
      <c r="J1076" s="80">
        <v>0</v>
      </c>
      <c r="K1076" s="76"/>
      <c r="L1076" s="76">
        <v>1E-3</v>
      </c>
      <c r="M1076" s="76">
        <v>400</v>
      </c>
      <c r="N1076" s="76">
        <v>1E-3</v>
      </c>
      <c r="O1076" s="81"/>
    </row>
    <row r="1077" spans="1:15" x14ac:dyDescent="0.25">
      <c r="A1077" s="73" t="s">
        <v>3793</v>
      </c>
      <c r="B1077" s="60" t="s">
        <v>3003</v>
      </c>
      <c r="C1077" s="60" t="s">
        <v>111</v>
      </c>
      <c r="D1077" s="45" t="str">
        <f t="shared" si="16"/>
        <v>4</v>
      </c>
      <c r="I1077" s="57"/>
      <c r="J1077" s="80">
        <v>0</v>
      </c>
      <c r="K1077" s="76"/>
      <c r="L1077" s="76">
        <v>1E-3</v>
      </c>
      <c r="M1077" s="76">
        <v>400</v>
      </c>
      <c r="N1077" s="76">
        <v>1E-3</v>
      </c>
      <c r="O1077" s="81"/>
    </row>
    <row r="1078" spans="1:15" x14ac:dyDescent="0.25">
      <c r="A1078" s="73" t="s">
        <v>3794</v>
      </c>
      <c r="B1078" s="60" t="s">
        <v>3004</v>
      </c>
      <c r="C1078" s="60" t="s">
        <v>111</v>
      </c>
      <c r="D1078" s="45" t="str">
        <f t="shared" si="16"/>
        <v>1</v>
      </c>
      <c r="I1078" s="57"/>
      <c r="J1078" s="80">
        <v>0</v>
      </c>
      <c r="K1078" s="76"/>
      <c r="L1078" s="76">
        <v>1E-3</v>
      </c>
      <c r="M1078" s="76">
        <v>1E-3</v>
      </c>
      <c r="N1078" s="76">
        <v>1E-3</v>
      </c>
      <c r="O1078" s="81"/>
    </row>
    <row r="1079" spans="1:15" x14ac:dyDescent="0.25">
      <c r="A1079" s="73" t="s">
        <v>3794</v>
      </c>
      <c r="B1079" s="60" t="s">
        <v>3005</v>
      </c>
      <c r="C1079" s="60" t="s">
        <v>111</v>
      </c>
      <c r="D1079" s="45" t="str">
        <f t="shared" si="16"/>
        <v>2</v>
      </c>
      <c r="I1079" s="57"/>
      <c r="J1079" s="80">
        <v>0</v>
      </c>
      <c r="K1079" s="76"/>
      <c r="L1079" s="76">
        <v>1E-3</v>
      </c>
      <c r="M1079" s="76">
        <v>1E-3</v>
      </c>
      <c r="N1079" s="76">
        <v>1E-3</v>
      </c>
      <c r="O1079" s="81"/>
    </row>
    <row r="1080" spans="1:15" x14ac:dyDescent="0.25">
      <c r="A1080" s="73" t="s">
        <v>3794</v>
      </c>
      <c r="B1080" s="60" t="s">
        <v>3006</v>
      </c>
      <c r="C1080" s="60" t="s">
        <v>111</v>
      </c>
      <c r="D1080" s="45" t="str">
        <f t="shared" si="16"/>
        <v>3</v>
      </c>
      <c r="I1080" s="57"/>
      <c r="J1080" s="80">
        <v>0</v>
      </c>
      <c r="K1080" s="76"/>
      <c r="L1080" s="76">
        <v>1E-3</v>
      </c>
      <c r="M1080" s="76">
        <v>1E-3</v>
      </c>
      <c r="N1080" s="76">
        <v>1E-3</v>
      </c>
      <c r="O1080" s="81"/>
    </row>
    <row r="1081" spans="1:15" x14ac:dyDescent="0.25">
      <c r="A1081" s="73" t="s">
        <v>3794</v>
      </c>
      <c r="B1081" s="60" t="s">
        <v>3007</v>
      </c>
      <c r="C1081" s="60" t="s">
        <v>111</v>
      </c>
      <c r="D1081" s="45" t="str">
        <f t="shared" si="16"/>
        <v>4</v>
      </c>
      <c r="I1081" s="57"/>
      <c r="J1081" s="80">
        <v>0</v>
      </c>
      <c r="K1081" s="76"/>
      <c r="L1081" s="76">
        <v>1E-3</v>
      </c>
      <c r="M1081" s="76">
        <v>1E-3</v>
      </c>
      <c r="N1081" s="76">
        <v>1E-3</v>
      </c>
      <c r="O1081" s="81"/>
    </row>
    <row r="1082" spans="1:15" x14ac:dyDescent="0.25">
      <c r="A1082" s="73" t="s">
        <v>3795</v>
      </c>
      <c r="B1082" s="60" t="s">
        <v>3008</v>
      </c>
      <c r="C1082" s="60" t="s">
        <v>111</v>
      </c>
      <c r="D1082" s="45" t="str">
        <f t="shared" si="16"/>
        <v>1</v>
      </c>
      <c r="I1082" s="57"/>
      <c r="J1082" s="80">
        <v>0</v>
      </c>
      <c r="K1082" s="76"/>
      <c r="L1082" s="76">
        <v>1E-3</v>
      </c>
      <c r="M1082" s="76">
        <v>400</v>
      </c>
      <c r="N1082" s="76">
        <v>1E-3</v>
      </c>
      <c r="O1082" s="81"/>
    </row>
    <row r="1083" spans="1:15" x14ac:dyDescent="0.25">
      <c r="A1083" s="73" t="s">
        <v>3795</v>
      </c>
      <c r="B1083" s="60" t="s">
        <v>3009</v>
      </c>
      <c r="C1083" s="60" t="s">
        <v>111</v>
      </c>
      <c r="D1083" s="45" t="str">
        <f t="shared" si="16"/>
        <v>2</v>
      </c>
      <c r="I1083" s="57"/>
      <c r="J1083" s="80">
        <v>0</v>
      </c>
      <c r="K1083" s="76"/>
      <c r="L1083" s="76">
        <v>1E-3</v>
      </c>
      <c r="M1083" s="76">
        <v>400</v>
      </c>
      <c r="N1083" s="76">
        <v>1E-3</v>
      </c>
      <c r="O1083" s="81"/>
    </row>
    <row r="1084" spans="1:15" x14ac:dyDescent="0.25">
      <c r="A1084" s="73" t="s">
        <v>3795</v>
      </c>
      <c r="B1084" s="60" t="s">
        <v>3010</v>
      </c>
      <c r="C1084" s="60" t="s">
        <v>111</v>
      </c>
      <c r="D1084" s="45" t="str">
        <f t="shared" si="16"/>
        <v>3</v>
      </c>
      <c r="I1084" s="57"/>
      <c r="J1084" s="80">
        <v>0</v>
      </c>
      <c r="K1084" s="76"/>
      <c r="L1084" s="76">
        <v>1E-3</v>
      </c>
      <c r="M1084" s="76">
        <v>400</v>
      </c>
      <c r="N1084" s="76">
        <v>1E-3</v>
      </c>
      <c r="O1084" s="81"/>
    </row>
    <row r="1085" spans="1:15" x14ac:dyDescent="0.25">
      <c r="A1085" s="73" t="s">
        <v>3795</v>
      </c>
      <c r="B1085" s="60" t="s">
        <v>3011</v>
      </c>
      <c r="C1085" s="60" t="s">
        <v>111</v>
      </c>
      <c r="D1085" s="45" t="str">
        <f t="shared" si="16"/>
        <v>4</v>
      </c>
      <c r="I1085" s="57"/>
      <c r="J1085" s="80">
        <v>0</v>
      </c>
      <c r="K1085" s="76"/>
      <c r="L1085" s="76">
        <v>1E-3</v>
      </c>
      <c r="M1085" s="76">
        <v>400</v>
      </c>
      <c r="N1085" s="76">
        <v>1E-3</v>
      </c>
      <c r="O1085" s="81"/>
    </row>
    <row r="1086" spans="1:15" x14ac:dyDescent="0.25">
      <c r="A1086" s="73" t="s">
        <v>3796</v>
      </c>
      <c r="B1086" s="60" t="s">
        <v>3012</v>
      </c>
      <c r="C1086" s="60" t="s">
        <v>111</v>
      </c>
      <c r="D1086" s="45" t="str">
        <f t="shared" si="16"/>
        <v>1</v>
      </c>
      <c r="I1086" s="57"/>
      <c r="J1086" s="80">
        <v>0</v>
      </c>
      <c r="K1086" s="76"/>
      <c r="L1086" s="76">
        <v>1E-3</v>
      </c>
      <c r="M1086" s="76">
        <v>400</v>
      </c>
      <c r="N1086" s="76">
        <v>1E-3</v>
      </c>
      <c r="O1086" s="81"/>
    </row>
    <row r="1087" spans="1:15" x14ac:dyDescent="0.25">
      <c r="A1087" s="73" t="s">
        <v>3796</v>
      </c>
      <c r="B1087" s="60" t="s">
        <v>3013</v>
      </c>
      <c r="C1087" s="60" t="s">
        <v>111</v>
      </c>
      <c r="D1087" s="45" t="str">
        <f t="shared" si="16"/>
        <v>2</v>
      </c>
      <c r="I1087" s="57"/>
      <c r="J1087" s="80">
        <v>0</v>
      </c>
      <c r="K1087" s="76"/>
      <c r="L1087" s="76">
        <v>1E-3</v>
      </c>
      <c r="M1087" s="76">
        <v>400</v>
      </c>
      <c r="N1087" s="76">
        <v>1E-3</v>
      </c>
      <c r="O1087" s="81"/>
    </row>
    <row r="1088" spans="1:15" x14ac:dyDescent="0.25">
      <c r="A1088" s="73" t="s">
        <v>3796</v>
      </c>
      <c r="B1088" s="60" t="s">
        <v>3014</v>
      </c>
      <c r="C1088" s="60" t="s">
        <v>111</v>
      </c>
      <c r="D1088" s="45" t="str">
        <f t="shared" si="16"/>
        <v>3</v>
      </c>
      <c r="I1088" s="57"/>
      <c r="J1088" s="80">
        <v>0</v>
      </c>
      <c r="K1088" s="76"/>
      <c r="L1088" s="76">
        <v>1E-3</v>
      </c>
      <c r="M1088" s="76">
        <v>400</v>
      </c>
      <c r="N1088" s="76">
        <v>1E-3</v>
      </c>
      <c r="O1088" s="81"/>
    </row>
    <row r="1089" spans="1:15" x14ac:dyDescent="0.25">
      <c r="A1089" s="73" t="s">
        <v>3796</v>
      </c>
      <c r="B1089" s="60" t="s">
        <v>3015</v>
      </c>
      <c r="C1089" s="60" t="s">
        <v>111</v>
      </c>
      <c r="D1089" s="45" t="str">
        <f t="shared" si="16"/>
        <v>4</v>
      </c>
      <c r="I1089" s="57"/>
      <c r="J1089" s="80">
        <v>0</v>
      </c>
      <c r="K1089" s="76"/>
      <c r="L1089" s="76">
        <v>1E-3</v>
      </c>
      <c r="M1089" s="76">
        <v>400</v>
      </c>
      <c r="N1089" s="76">
        <v>1E-3</v>
      </c>
      <c r="O1089" s="81"/>
    </row>
    <row r="1090" spans="1:15" x14ac:dyDescent="0.25">
      <c r="A1090" s="73" t="s">
        <v>3797</v>
      </c>
      <c r="B1090" s="60" t="s">
        <v>3016</v>
      </c>
      <c r="C1090" s="60" t="s">
        <v>111</v>
      </c>
      <c r="D1090" s="45" t="str">
        <f t="shared" si="16"/>
        <v>1</v>
      </c>
      <c r="I1090" s="57"/>
      <c r="J1090" s="80">
        <v>0</v>
      </c>
      <c r="K1090" s="76"/>
      <c r="L1090" s="76">
        <v>1E-3</v>
      </c>
      <c r="M1090" s="76">
        <v>400</v>
      </c>
      <c r="N1090" s="76">
        <v>1E-3</v>
      </c>
      <c r="O1090" s="81"/>
    </row>
    <row r="1091" spans="1:15" x14ac:dyDescent="0.25">
      <c r="A1091" s="73" t="s">
        <v>3797</v>
      </c>
      <c r="B1091" s="60" t="s">
        <v>3017</v>
      </c>
      <c r="C1091" s="60" t="s">
        <v>111</v>
      </c>
      <c r="D1091" s="45" t="str">
        <f t="shared" ref="D1091:D1154" si="17">LEFT(B1091,1)</f>
        <v>2</v>
      </c>
      <c r="I1091" s="57"/>
      <c r="J1091" s="80">
        <v>0</v>
      </c>
      <c r="K1091" s="76"/>
      <c r="L1091" s="76">
        <v>1E-3</v>
      </c>
      <c r="M1091" s="76">
        <v>400</v>
      </c>
      <c r="N1091" s="76">
        <v>1E-3</v>
      </c>
      <c r="O1091" s="81"/>
    </row>
    <row r="1092" spans="1:15" x14ac:dyDescent="0.25">
      <c r="A1092" s="73" t="s">
        <v>3797</v>
      </c>
      <c r="B1092" s="60" t="s">
        <v>3018</v>
      </c>
      <c r="C1092" s="60" t="s">
        <v>111</v>
      </c>
      <c r="D1092" s="45" t="str">
        <f t="shared" si="17"/>
        <v>3</v>
      </c>
      <c r="I1092" s="57"/>
      <c r="J1092" s="80">
        <v>0</v>
      </c>
      <c r="K1092" s="76"/>
      <c r="L1092" s="76">
        <v>1E-3</v>
      </c>
      <c r="M1092" s="76">
        <v>400</v>
      </c>
      <c r="N1092" s="76">
        <v>1E-3</v>
      </c>
      <c r="O1092" s="81"/>
    </row>
    <row r="1093" spans="1:15" x14ac:dyDescent="0.25">
      <c r="A1093" s="73" t="s">
        <v>3797</v>
      </c>
      <c r="B1093" s="60" t="s">
        <v>3019</v>
      </c>
      <c r="C1093" s="60" t="s">
        <v>111</v>
      </c>
      <c r="D1093" s="45" t="str">
        <f t="shared" si="17"/>
        <v>4</v>
      </c>
      <c r="I1093" s="57"/>
      <c r="J1093" s="80">
        <v>0</v>
      </c>
      <c r="K1093" s="76"/>
      <c r="L1093" s="76">
        <v>1E-3</v>
      </c>
      <c r="M1093" s="76">
        <v>400</v>
      </c>
      <c r="N1093" s="76">
        <v>1E-3</v>
      </c>
      <c r="O1093" s="81"/>
    </row>
    <row r="1094" spans="1:15" x14ac:dyDescent="0.25">
      <c r="A1094" s="73" t="s">
        <v>3798</v>
      </c>
      <c r="B1094" s="60" t="s">
        <v>3020</v>
      </c>
      <c r="C1094" s="60" t="s">
        <v>111</v>
      </c>
      <c r="D1094" s="45" t="str">
        <f t="shared" si="17"/>
        <v>1</v>
      </c>
      <c r="I1094" s="57"/>
      <c r="J1094" s="80">
        <v>0</v>
      </c>
      <c r="K1094" s="76"/>
      <c r="L1094" s="76">
        <v>1E-3</v>
      </c>
      <c r="M1094" s="76">
        <v>400</v>
      </c>
      <c r="N1094" s="76">
        <v>1E-3</v>
      </c>
      <c r="O1094" s="81"/>
    </row>
    <row r="1095" spans="1:15" x14ac:dyDescent="0.25">
      <c r="A1095" s="73" t="s">
        <v>3798</v>
      </c>
      <c r="B1095" s="60" t="s">
        <v>3021</v>
      </c>
      <c r="C1095" s="60" t="s">
        <v>111</v>
      </c>
      <c r="D1095" s="45" t="str">
        <f t="shared" si="17"/>
        <v>2</v>
      </c>
      <c r="I1095" s="57"/>
      <c r="J1095" s="80">
        <v>0</v>
      </c>
      <c r="K1095" s="76"/>
      <c r="L1095" s="76">
        <v>1E-3</v>
      </c>
      <c r="M1095" s="76">
        <v>400</v>
      </c>
      <c r="N1095" s="76">
        <v>1E-3</v>
      </c>
      <c r="O1095" s="81"/>
    </row>
    <row r="1096" spans="1:15" x14ac:dyDescent="0.25">
      <c r="A1096" s="73" t="s">
        <v>3798</v>
      </c>
      <c r="B1096" s="60" t="s">
        <v>3022</v>
      </c>
      <c r="C1096" s="60" t="s">
        <v>111</v>
      </c>
      <c r="D1096" s="45" t="str">
        <f t="shared" si="17"/>
        <v>3</v>
      </c>
      <c r="I1096" s="57"/>
      <c r="J1096" s="80">
        <v>0</v>
      </c>
      <c r="K1096" s="76"/>
      <c r="L1096" s="76">
        <v>1E-3</v>
      </c>
      <c r="M1096" s="76">
        <v>400</v>
      </c>
      <c r="N1096" s="76">
        <v>1E-3</v>
      </c>
      <c r="O1096" s="81"/>
    </row>
    <row r="1097" spans="1:15" x14ac:dyDescent="0.25">
      <c r="A1097" s="73" t="s">
        <v>3798</v>
      </c>
      <c r="B1097" s="60" t="s">
        <v>3023</v>
      </c>
      <c r="C1097" s="60" t="s">
        <v>111</v>
      </c>
      <c r="D1097" s="45" t="str">
        <f t="shared" si="17"/>
        <v>4</v>
      </c>
      <c r="I1097" s="57"/>
      <c r="J1097" s="80">
        <v>0</v>
      </c>
      <c r="K1097" s="76"/>
      <c r="L1097" s="76">
        <v>1E-3</v>
      </c>
      <c r="M1097" s="76">
        <v>400</v>
      </c>
      <c r="N1097" s="76">
        <v>1E-3</v>
      </c>
      <c r="O1097" s="81"/>
    </row>
    <row r="1098" spans="1:15" x14ac:dyDescent="0.25">
      <c r="A1098" s="73" t="s">
        <v>3795</v>
      </c>
      <c r="B1098" s="60" t="s">
        <v>3024</v>
      </c>
      <c r="C1098" s="60" t="s">
        <v>111</v>
      </c>
      <c r="D1098" s="45" t="str">
        <f t="shared" si="17"/>
        <v>1</v>
      </c>
      <c r="I1098" s="57"/>
      <c r="J1098" s="80">
        <v>0</v>
      </c>
      <c r="K1098" s="76"/>
      <c r="L1098" s="76">
        <v>1E-3</v>
      </c>
      <c r="M1098" s="76">
        <v>400</v>
      </c>
      <c r="N1098" s="76">
        <v>1E-3</v>
      </c>
      <c r="O1098" s="81"/>
    </row>
    <row r="1099" spans="1:15" x14ac:dyDescent="0.25">
      <c r="A1099" s="73" t="s">
        <v>3795</v>
      </c>
      <c r="B1099" s="60" t="s">
        <v>3025</v>
      </c>
      <c r="C1099" s="60" t="s">
        <v>111</v>
      </c>
      <c r="D1099" s="45" t="str">
        <f t="shared" si="17"/>
        <v>2</v>
      </c>
      <c r="I1099" s="57"/>
      <c r="J1099" s="80">
        <v>0</v>
      </c>
      <c r="K1099" s="76"/>
      <c r="L1099" s="76">
        <v>1E-3</v>
      </c>
      <c r="M1099" s="76">
        <v>400</v>
      </c>
      <c r="N1099" s="76">
        <v>1E-3</v>
      </c>
      <c r="O1099" s="81"/>
    </row>
    <row r="1100" spans="1:15" x14ac:dyDescent="0.25">
      <c r="A1100" s="73" t="s">
        <v>3795</v>
      </c>
      <c r="B1100" s="60" t="s">
        <v>3026</v>
      </c>
      <c r="C1100" s="60" t="s">
        <v>111</v>
      </c>
      <c r="D1100" s="45" t="str">
        <f t="shared" si="17"/>
        <v>3</v>
      </c>
      <c r="I1100" s="57"/>
      <c r="J1100" s="80">
        <v>0</v>
      </c>
      <c r="K1100" s="76"/>
      <c r="L1100" s="76">
        <v>1E-3</v>
      </c>
      <c r="M1100" s="76">
        <v>400</v>
      </c>
      <c r="N1100" s="76">
        <v>1E-3</v>
      </c>
      <c r="O1100" s="81"/>
    </row>
    <row r="1101" spans="1:15" x14ac:dyDescent="0.25">
      <c r="A1101" s="73" t="s">
        <v>3795</v>
      </c>
      <c r="B1101" s="60" t="s">
        <v>3027</v>
      </c>
      <c r="C1101" s="60" t="s">
        <v>111</v>
      </c>
      <c r="D1101" s="45" t="str">
        <f t="shared" si="17"/>
        <v>4</v>
      </c>
      <c r="I1101" s="57"/>
      <c r="J1101" s="80">
        <v>0</v>
      </c>
      <c r="K1101" s="76"/>
      <c r="L1101" s="76">
        <v>1E-3</v>
      </c>
      <c r="M1101" s="76">
        <v>400</v>
      </c>
      <c r="N1101" s="76">
        <v>1E-3</v>
      </c>
      <c r="O1101" s="81"/>
    </row>
    <row r="1102" spans="1:15" x14ac:dyDescent="0.25">
      <c r="A1102" s="73" t="s">
        <v>3799</v>
      </c>
      <c r="B1102" s="60" t="s">
        <v>3028</v>
      </c>
      <c r="C1102" s="60" t="s">
        <v>111</v>
      </c>
      <c r="D1102" s="45" t="str">
        <f t="shared" si="17"/>
        <v>1</v>
      </c>
      <c r="I1102" s="57"/>
      <c r="J1102" s="80">
        <v>0</v>
      </c>
      <c r="K1102" s="76"/>
      <c r="L1102" s="76">
        <v>1E-3</v>
      </c>
      <c r="M1102" s="76">
        <v>400</v>
      </c>
      <c r="N1102" s="76">
        <v>1E-3</v>
      </c>
      <c r="O1102" s="81"/>
    </row>
    <row r="1103" spans="1:15" x14ac:dyDescent="0.25">
      <c r="A1103" s="73" t="s">
        <v>3799</v>
      </c>
      <c r="B1103" s="60" t="s">
        <v>3029</v>
      </c>
      <c r="C1103" s="60" t="s">
        <v>111</v>
      </c>
      <c r="D1103" s="45" t="str">
        <f t="shared" si="17"/>
        <v>2</v>
      </c>
      <c r="I1103" s="57"/>
      <c r="J1103" s="80">
        <v>0</v>
      </c>
      <c r="K1103" s="76"/>
      <c r="L1103" s="76">
        <v>1E-3</v>
      </c>
      <c r="M1103" s="76">
        <v>400</v>
      </c>
      <c r="N1103" s="76">
        <v>1E-3</v>
      </c>
      <c r="O1103" s="81"/>
    </row>
    <row r="1104" spans="1:15" x14ac:dyDescent="0.25">
      <c r="A1104" s="73" t="s">
        <v>3799</v>
      </c>
      <c r="B1104" s="60" t="s">
        <v>3030</v>
      </c>
      <c r="C1104" s="60" t="s">
        <v>111</v>
      </c>
      <c r="D1104" s="45" t="str">
        <f t="shared" si="17"/>
        <v>3</v>
      </c>
      <c r="I1104" s="57"/>
      <c r="J1104" s="80">
        <v>0</v>
      </c>
      <c r="K1104" s="76"/>
      <c r="L1104" s="76">
        <v>1E-3</v>
      </c>
      <c r="M1104" s="76">
        <v>400</v>
      </c>
      <c r="N1104" s="76">
        <v>1E-3</v>
      </c>
      <c r="O1104" s="81"/>
    </row>
    <row r="1105" spans="1:15" x14ac:dyDescent="0.25">
      <c r="A1105" s="73" t="s">
        <v>3799</v>
      </c>
      <c r="B1105" s="60" t="s">
        <v>3031</v>
      </c>
      <c r="C1105" s="60" t="s">
        <v>111</v>
      </c>
      <c r="D1105" s="45" t="str">
        <f t="shared" si="17"/>
        <v>4</v>
      </c>
      <c r="I1105" s="57"/>
      <c r="J1105" s="80">
        <v>0</v>
      </c>
      <c r="K1105" s="76"/>
      <c r="L1105" s="76">
        <v>1E-3</v>
      </c>
      <c r="M1105" s="76">
        <v>400</v>
      </c>
      <c r="N1105" s="76">
        <v>1E-3</v>
      </c>
      <c r="O1105" s="81"/>
    </row>
    <row r="1106" spans="1:15" x14ac:dyDescent="0.25">
      <c r="A1106" s="73" t="s">
        <v>3800</v>
      </c>
      <c r="B1106" s="60" t="s">
        <v>3032</v>
      </c>
      <c r="C1106" s="60" t="s">
        <v>111</v>
      </c>
      <c r="D1106" s="45" t="str">
        <f t="shared" si="17"/>
        <v>1</v>
      </c>
      <c r="I1106" s="57"/>
      <c r="J1106" s="80">
        <v>0</v>
      </c>
      <c r="K1106" s="76"/>
      <c r="L1106" s="76">
        <v>1E-3</v>
      </c>
      <c r="M1106" s="76">
        <v>1E-3</v>
      </c>
      <c r="N1106" s="76">
        <v>1E-3</v>
      </c>
      <c r="O1106" s="81"/>
    </row>
    <row r="1107" spans="1:15" x14ac:dyDescent="0.25">
      <c r="A1107" s="73" t="s">
        <v>3800</v>
      </c>
      <c r="B1107" s="60" t="s">
        <v>3033</v>
      </c>
      <c r="C1107" s="60" t="s">
        <v>111</v>
      </c>
      <c r="D1107" s="45" t="str">
        <f t="shared" si="17"/>
        <v>2</v>
      </c>
      <c r="I1107" s="57"/>
      <c r="J1107" s="80">
        <v>0</v>
      </c>
      <c r="K1107" s="76"/>
      <c r="L1107" s="76">
        <v>1E-3</v>
      </c>
      <c r="M1107" s="76">
        <v>1E-3</v>
      </c>
      <c r="N1107" s="76">
        <v>1E-3</v>
      </c>
      <c r="O1107" s="81"/>
    </row>
    <row r="1108" spans="1:15" x14ac:dyDescent="0.25">
      <c r="A1108" s="73" t="s">
        <v>3800</v>
      </c>
      <c r="B1108" s="60" t="s">
        <v>3034</v>
      </c>
      <c r="C1108" s="60" t="s">
        <v>111</v>
      </c>
      <c r="D1108" s="45" t="str">
        <f t="shared" si="17"/>
        <v>3</v>
      </c>
      <c r="I1108" s="57"/>
      <c r="J1108" s="80">
        <v>0</v>
      </c>
      <c r="K1108" s="76"/>
      <c r="L1108" s="76">
        <v>1E-3</v>
      </c>
      <c r="M1108" s="76">
        <v>1E-3</v>
      </c>
      <c r="N1108" s="76">
        <v>1E-3</v>
      </c>
      <c r="O1108" s="81"/>
    </row>
    <row r="1109" spans="1:15" x14ac:dyDescent="0.25">
      <c r="A1109" s="73" t="s">
        <v>3800</v>
      </c>
      <c r="B1109" s="60" t="s">
        <v>3035</v>
      </c>
      <c r="C1109" s="60" t="s">
        <v>111</v>
      </c>
      <c r="D1109" s="45" t="str">
        <f t="shared" si="17"/>
        <v>4</v>
      </c>
      <c r="I1109" s="57"/>
      <c r="J1109" s="80">
        <v>0</v>
      </c>
      <c r="K1109" s="76"/>
      <c r="L1109" s="76">
        <v>1E-3</v>
      </c>
      <c r="M1109" s="76">
        <v>1E-3</v>
      </c>
      <c r="N1109" s="76">
        <v>1E-3</v>
      </c>
      <c r="O1109" s="81"/>
    </row>
    <row r="1110" spans="1:15" x14ac:dyDescent="0.25">
      <c r="A1110" s="73" t="s">
        <v>3801</v>
      </c>
      <c r="B1110" s="60" t="s">
        <v>3036</v>
      </c>
      <c r="C1110" s="60" t="s">
        <v>111</v>
      </c>
      <c r="D1110" s="45" t="str">
        <f t="shared" si="17"/>
        <v>1</v>
      </c>
      <c r="I1110" s="57"/>
      <c r="J1110" s="80">
        <v>0</v>
      </c>
      <c r="K1110" s="76"/>
      <c r="L1110" s="76">
        <v>1E-3</v>
      </c>
      <c r="M1110" s="76">
        <v>400</v>
      </c>
      <c r="N1110" s="76">
        <v>1E-3</v>
      </c>
      <c r="O1110" s="81"/>
    </row>
    <row r="1111" spans="1:15" x14ac:dyDescent="0.25">
      <c r="A1111" s="73" t="s">
        <v>3801</v>
      </c>
      <c r="B1111" s="60" t="s">
        <v>3037</v>
      </c>
      <c r="C1111" s="60" t="s">
        <v>111</v>
      </c>
      <c r="D1111" s="45" t="str">
        <f t="shared" si="17"/>
        <v>2</v>
      </c>
      <c r="I1111" s="57"/>
      <c r="J1111" s="80">
        <v>0</v>
      </c>
      <c r="K1111" s="76"/>
      <c r="L1111" s="76">
        <v>1E-3</v>
      </c>
      <c r="M1111" s="76">
        <v>400</v>
      </c>
      <c r="N1111" s="76">
        <v>1E-3</v>
      </c>
      <c r="O1111" s="81"/>
    </row>
    <row r="1112" spans="1:15" x14ac:dyDescent="0.25">
      <c r="A1112" s="73" t="s">
        <v>3801</v>
      </c>
      <c r="B1112" s="60" t="s">
        <v>3038</v>
      </c>
      <c r="C1112" s="60" t="s">
        <v>111</v>
      </c>
      <c r="D1112" s="45" t="str">
        <f t="shared" si="17"/>
        <v>3</v>
      </c>
      <c r="I1112" s="57"/>
      <c r="J1112" s="80">
        <v>0</v>
      </c>
      <c r="K1112" s="76"/>
      <c r="L1112" s="76">
        <v>1E-3</v>
      </c>
      <c r="M1112" s="76">
        <v>400</v>
      </c>
      <c r="N1112" s="76">
        <v>1E-3</v>
      </c>
      <c r="O1112" s="81"/>
    </row>
    <row r="1113" spans="1:15" x14ac:dyDescent="0.25">
      <c r="A1113" s="73" t="s">
        <v>3801</v>
      </c>
      <c r="B1113" s="60" t="s">
        <v>3039</v>
      </c>
      <c r="C1113" s="60" t="s">
        <v>111</v>
      </c>
      <c r="D1113" s="45" t="str">
        <f t="shared" si="17"/>
        <v>4</v>
      </c>
      <c r="I1113" s="57"/>
      <c r="J1113" s="80">
        <v>0</v>
      </c>
      <c r="K1113" s="76"/>
      <c r="L1113" s="76">
        <v>1E-3</v>
      </c>
      <c r="M1113" s="76">
        <v>400</v>
      </c>
      <c r="N1113" s="76">
        <v>1E-3</v>
      </c>
      <c r="O1113" s="81"/>
    </row>
    <row r="1114" spans="1:15" x14ac:dyDescent="0.25">
      <c r="A1114" s="73" t="s">
        <v>3802</v>
      </c>
      <c r="B1114" s="60" t="s">
        <v>3040</v>
      </c>
      <c r="C1114" s="60" t="s">
        <v>111</v>
      </c>
      <c r="D1114" s="45" t="str">
        <f t="shared" si="17"/>
        <v>1</v>
      </c>
      <c r="I1114" s="57"/>
      <c r="J1114" s="80">
        <v>0</v>
      </c>
      <c r="K1114" s="76"/>
      <c r="L1114" s="76">
        <v>1E-3</v>
      </c>
      <c r="M1114" s="76">
        <v>400</v>
      </c>
      <c r="N1114" s="76">
        <v>1E-3</v>
      </c>
      <c r="O1114" s="81"/>
    </row>
    <row r="1115" spans="1:15" x14ac:dyDescent="0.25">
      <c r="A1115" s="73" t="s">
        <v>3802</v>
      </c>
      <c r="B1115" s="60" t="s">
        <v>3041</v>
      </c>
      <c r="C1115" s="60" t="s">
        <v>111</v>
      </c>
      <c r="D1115" s="45" t="str">
        <f t="shared" si="17"/>
        <v>2</v>
      </c>
      <c r="I1115" s="57"/>
      <c r="J1115" s="80">
        <v>0</v>
      </c>
      <c r="K1115" s="76"/>
      <c r="L1115" s="76">
        <v>1E-3</v>
      </c>
      <c r="M1115" s="76">
        <v>400</v>
      </c>
      <c r="N1115" s="76">
        <v>1E-3</v>
      </c>
      <c r="O1115" s="81"/>
    </row>
    <row r="1116" spans="1:15" x14ac:dyDescent="0.25">
      <c r="A1116" s="73" t="s">
        <v>3802</v>
      </c>
      <c r="B1116" s="60" t="s">
        <v>3042</v>
      </c>
      <c r="C1116" s="60" t="s">
        <v>111</v>
      </c>
      <c r="D1116" s="45" t="str">
        <f t="shared" si="17"/>
        <v>3</v>
      </c>
      <c r="I1116" s="57"/>
      <c r="J1116" s="80">
        <v>0</v>
      </c>
      <c r="K1116" s="76"/>
      <c r="L1116" s="76">
        <v>1E-3</v>
      </c>
      <c r="M1116" s="76">
        <v>400</v>
      </c>
      <c r="N1116" s="76">
        <v>1E-3</v>
      </c>
      <c r="O1116" s="81"/>
    </row>
    <row r="1117" spans="1:15" x14ac:dyDescent="0.25">
      <c r="A1117" s="73" t="s">
        <v>3802</v>
      </c>
      <c r="B1117" s="60" t="s">
        <v>3043</v>
      </c>
      <c r="C1117" s="60" t="s">
        <v>111</v>
      </c>
      <c r="D1117" s="45" t="str">
        <f t="shared" si="17"/>
        <v>4</v>
      </c>
      <c r="I1117" s="57"/>
      <c r="J1117" s="80">
        <v>0</v>
      </c>
      <c r="K1117" s="76"/>
      <c r="L1117" s="76">
        <v>1E-3</v>
      </c>
      <c r="M1117" s="76">
        <v>400</v>
      </c>
      <c r="N1117" s="76">
        <v>1E-3</v>
      </c>
      <c r="O1117" s="81"/>
    </row>
    <row r="1118" spans="1:15" x14ac:dyDescent="0.25">
      <c r="A1118" s="73" t="s">
        <v>3803</v>
      </c>
      <c r="B1118" s="60" t="s">
        <v>3044</v>
      </c>
      <c r="C1118" s="60" t="s">
        <v>111</v>
      </c>
      <c r="D1118" s="45" t="str">
        <f t="shared" si="17"/>
        <v>1</v>
      </c>
      <c r="I1118" s="57"/>
      <c r="J1118" s="80">
        <v>0</v>
      </c>
      <c r="K1118" s="76"/>
      <c r="L1118" s="76">
        <v>1E-3</v>
      </c>
      <c r="M1118" s="76">
        <v>1E-3</v>
      </c>
      <c r="N1118" s="76">
        <v>1E-3</v>
      </c>
      <c r="O1118" s="81"/>
    </row>
    <row r="1119" spans="1:15" x14ac:dyDescent="0.25">
      <c r="A1119" s="73" t="s">
        <v>3803</v>
      </c>
      <c r="B1119" s="60" t="s">
        <v>3045</v>
      </c>
      <c r="C1119" s="60" t="s">
        <v>111</v>
      </c>
      <c r="D1119" s="45" t="str">
        <f t="shared" si="17"/>
        <v>2</v>
      </c>
      <c r="I1119" s="57"/>
      <c r="J1119" s="80">
        <v>0</v>
      </c>
      <c r="K1119" s="76"/>
      <c r="L1119" s="76">
        <v>1E-3</v>
      </c>
      <c r="M1119" s="76">
        <v>1E-3</v>
      </c>
      <c r="N1119" s="76">
        <v>1E-3</v>
      </c>
      <c r="O1119" s="81"/>
    </row>
    <row r="1120" spans="1:15" x14ac:dyDescent="0.25">
      <c r="A1120" s="73" t="s">
        <v>3803</v>
      </c>
      <c r="B1120" s="60" t="s">
        <v>3046</v>
      </c>
      <c r="C1120" s="60" t="s">
        <v>111</v>
      </c>
      <c r="D1120" s="45" t="str">
        <f t="shared" si="17"/>
        <v>3</v>
      </c>
      <c r="I1120" s="57"/>
      <c r="J1120" s="80">
        <v>0</v>
      </c>
      <c r="K1120" s="76"/>
      <c r="L1120" s="76">
        <v>1E-3</v>
      </c>
      <c r="M1120" s="76">
        <v>1E-3</v>
      </c>
      <c r="N1120" s="76">
        <v>1E-3</v>
      </c>
      <c r="O1120" s="81"/>
    </row>
    <row r="1121" spans="1:15" x14ac:dyDescent="0.25">
      <c r="A1121" s="73" t="s">
        <v>3803</v>
      </c>
      <c r="B1121" s="60" t="s">
        <v>3047</v>
      </c>
      <c r="C1121" s="60" t="s">
        <v>111</v>
      </c>
      <c r="D1121" s="45" t="str">
        <f t="shared" si="17"/>
        <v>4</v>
      </c>
      <c r="I1121" s="57"/>
      <c r="J1121" s="80">
        <v>0</v>
      </c>
      <c r="K1121" s="76"/>
      <c r="L1121" s="76">
        <v>1E-3</v>
      </c>
      <c r="M1121" s="76">
        <v>1E-3</v>
      </c>
      <c r="N1121" s="76">
        <v>1E-3</v>
      </c>
      <c r="O1121" s="81"/>
    </row>
    <row r="1122" spans="1:15" x14ac:dyDescent="0.25">
      <c r="A1122" s="73" t="s">
        <v>3804</v>
      </c>
      <c r="B1122" s="60" t="s">
        <v>3048</v>
      </c>
      <c r="C1122" s="60" t="s">
        <v>111</v>
      </c>
      <c r="D1122" s="45" t="str">
        <f t="shared" si="17"/>
        <v>1</v>
      </c>
      <c r="I1122" s="57"/>
      <c r="J1122" s="80">
        <v>0</v>
      </c>
      <c r="K1122" s="76"/>
      <c r="L1122" s="76">
        <v>1E-3</v>
      </c>
      <c r="M1122" s="76">
        <v>1E-3</v>
      </c>
      <c r="N1122" s="76">
        <v>1E-3</v>
      </c>
      <c r="O1122" s="81"/>
    </row>
    <row r="1123" spans="1:15" x14ac:dyDescent="0.25">
      <c r="A1123" s="73" t="s">
        <v>3804</v>
      </c>
      <c r="B1123" s="60" t="s">
        <v>3049</v>
      </c>
      <c r="C1123" s="60" t="s">
        <v>111</v>
      </c>
      <c r="D1123" s="45" t="str">
        <f t="shared" si="17"/>
        <v>2</v>
      </c>
      <c r="I1123" s="57"/>
      <c r="J1123" s="80">
        <v>0</v>
      </c>
      <c r="K1123" s="76"/>
      <c r="L1123" s="76">
        <v>1E-3</v>
      </c>
      <c r="M1123" s="76">
        <v>1E-3</v>
      </c>
      <c r="N1123" s="76">
        <v>1E-3</v>
      </c>
      <c r="O1123" s="81"/>
    </row>
    <row r="1124" spans="1:15" x14ac:dyDescent="0.25">
      <c r="A1124" s="73" t="s">
        <v>3804</v>
      </c>
      <c r="B1124" s="60" t="s">
        <v>3050</v>
      </c>
      <c r="C1124" s="60" t="s">
        <v>111</v>
      </c>
      <c r="D1124" s="45" t="str">
        <f t="shared" si="17"/>
        <v>3</v>
      </c>
      <c r="I1124" s="57"/>
      <c r="J1124" s="80">
        <v>0</v>
      </c>
      <c r="K1124" s="76"/>
      <c r="L1124" s="76">
        <v>1E-3</v>
      </c>
      <c r="M1124" s="76">
        <v>1E-3</v>
      </c>
      <c r="N1124" s="76">
        <v>1E-3</v>
      </c>
      <c r="O1124" s="81"/>
    </row>
    <row r="1125" spans="1:15" x14ac:dyDescent="0.25">
      <c r="A1125" s="73" t="s">
        <v>3804</v>
      </c>
      <c r="B1125" s="60" t="s">
        <v>3051</v>
      </c>
      <c r="C1125" s="60" t="s">
        <v>111</v>
      </c>
      <c r="D1125" s="45" t="str">
        <f t="shared" si="17"/>
        <v>4</v>
      </c>
      <c r="I1125" s="57"/>
      <c r="J1125" s="80">
        <v>0</v>
      </c>
      <c r="K1125" s="76"/>
      <c r="L1125" s="76">
        <v>1E-3</v>
      </c>
      <c r="M1125" s="76">
        <v>1E-3</v>
      </c>
      <c r="N1125" s="76">
        <v>1E-3</v>
      </c>
      <c r="O1125" s="81"/>
    </row>
    <row r="1126" spans="1:15" x14ac:dyDescent="0.25">
      <c r="A1126" s="73" t="s">
        <v>3805</v>
      </c>
      <c r="B1126" s="60" t="s">
        <v>3052</v>
      </c>
      <c r="C1126" s="60" t="s">
        <v>111</v>
      </c>
      <c r="D1126" s="45" t="str">
        <f t="shared" si="17"/>
        <v>1</v>
      </c>
      <c r="I1126" s="57"/>
      <c r="J1126" s="80">
        <v>0</v>
      </c>
      <c r="K1126" s="76"/>
      <c r="L1126" s="76">
        <v>1E-3</v>
      </c>
      <c r="M1126" s="76">
        <v>400</v>
      </c>
      <c r="N1126" s="76">
        <v>1E-3</v>
      </c>
      <c r="O1126" s="81"/>
    </row>
    <row r="1127" spans="1:15" x14ac:dyDescent="0.25">
      <c r="A1127" s="73" t="s">
        <v>3805</v>
      </c>
      <c r="B1127" s="60" t="s">
        <v>3053</v>
      </c>
      <c r="C1127" s="60" t="s">
        <v>111</v>
      </c>
      <c r="D1127" s="45" t="str">
        <f t="shared" si="17"/>
        <v>2</v>
      </c>
      <c r="I1127" s="57"/>
      <c r="J1127" s="80">
        <v>0</v>
      </c>
      <c r="K1127" s="76"/>
      <c r="L1127" s="76">
        <v>1E-3</v>
      </c>
      <c r="M1127" s="76">
        <v>400</v>
      </c>
      <c r="N1127" s="76">
        <v>1E-3</v>
      </c>
      <c r="O1127" s="81"/>
    </row>
    <row r="1128" spans="1:15" x14ac:dyDescent="0.25">
      <c r="A1128" s="73" t="s">
        <v>3805</v>
      </c>
      <c r="B1128" s="60" t="s">
        <v>3054</v>
      </c>
      <c r="C1128" s="60" t="s">
        <v>111</v>
      </c>
      <c r="D1128" s="45" t="str">
        <f t="shared" si="17"/>
        <v>3</v>
      </c>
      <c r="I1128" s="57"/>
      <c r="J1128" s="80">
        <v>0</v>
      </c>
      <c r="K1128" s="76"/>
      <c r="L1128" s="76">
        <v>1E-3</v>
      </c>
      <c r="M1128" s="76">
        <v>400</v>
      </c>
      <c r="N1128" s="76">
        <v>1E-3</v>
      </c>
      <c r="O1128" s="81"/>
    </row>
    <row r="1129" spans="1:15" x14ac:dyDescent="0.25">
      <c r="A1129" s="73" t="s">
        <v>3805</v>
      </c>
      <c r="B1129" s="60" t="s">
        <v>3055</v>
      </c>
      <c r="C1129" s="60" t="s">
        <v>111</v>
      </c>
      <c r="D1129" s="45" t="str">
        <f t="shared" si="17"/>
        <v>4</v>
      </c>
      <c r="I1129" s="57"/>
      <c r="J1129" s="80">
        <v>0</v>
      </c>
      <c r="K1129" s="76"/>
      <c r="L1129" s="76">
        <v>1E-3</v>
      </c>
      <c r="M1129" s="76">
        <v>400</v>
      </c>
      <c r="N1129" s="76">
        <v>1E-3</v>
      </c>
      <c r="O1129" s="81"/>
    </row>
    <row r="1130" spans="1:15" x14ac:dyDescent="0.25">
      <c r="A1130" s="73" t="s">
        <v>3806</v>
      </c>
      <c r="B1130" s="60" t="s">
        <v>3056</v>
      </c>
      <c r="C1130" s="60" t="s">
        <v>111</v>
      </c>
      <c r="D1130" s="45" t="str">
        <f t="shared" si="17"/>
        <v>1</v>
      </c>
      <c r="I1130" s="57"/>
      <c r="J1130" s="80">
        <v>0</v>
      </c>
      <c r="K1130" s="76"/>
      <c r="L1130" s="76">
        <v>1E-3</v>
      </c>
      <c r="M1130" s="76">
        <v>400</v>
      </c>
      <c r="N1130" s="76">
        <v>1E-3</v>
      </c>
      <c r="O1130" s="81"/>
    </row>
    <row r="1131" spans="1:15" x14ac:dyDescent="0.25">
      <c r="A1131" s="73" t="s">
        <v>3806</v>
      </c>
      <c r="B1131" s="60" t="s">
        <v>3057</v>
      </c>
      <c r="C1131" s="60" t="s">
        <v>111</v>
      </c>
      <c r="D1131" s="45" t="str">
        <f t="shared" si="17"/>
        <v>2</v>
      </c>
      <c r="I1131" s="57"/>
      <c r="J1131" s="80">
        <v>0</v>
      </c>
      <c r="K1131" s="76"/>
      <c r="L1131" s="76">
        <v>1E-3</v>
      </c>
      <c r="M1131" s="76">
        <v>400</v>
      </c>
      <c r="N1131" s="76">
        <v>1E-3</v>
      </c>
      <c r="O1131" s="81"/>
    </row>
    <row r="1132" spans="1:15" x14ac:dyDescent="0.25">
      <c r="A1132" s="73" t="s">
        <v>3806</v>
      </c>
      <c r="B1132" s="60" t="s">
        <v>3058</v>
      </c>
      <c r="C1132" s="60" t="s">
        <v>111</v>
      </c>
      <c r="D1132" s="45" t="str">
        <f t="shared" si="17"/>
        <v>3</v>
      </c>
      <c r="I1132" s="57"/>
      <c r="J1132" s="80">
        <v>0</v>
      </c>
      <c r="K1132" s="76"/>
      <c r="L1132" s="76">
        <v>1E-3</v>
      </c>
      <c r="M1132" s="76">
        <v>400</v>
      </c>
      <c r="N1132" s="76">
        <v>1E-3</v>
      </c>
      <c r="O1132" s="81"/>
    </row>
    <row r="1133" spans="1:15" x14ac:dyDescent="0.25">
      <c r="A1133" s="73" t="s">
        <v>3806</v>
      </c>
      <c r="B1133" s="60" t="s">
        <v>3059</v>
      </c>
      <c r="C1133" s="60" t="s">
        <v>111</v>
      </c>
      <c r="D1133" s="45" t="str">
        <f t="shared" si="17"/>
        <v>4</v>
      </c>
      <c r="I1133" s="57"/>
      <c r="J1133" s="80">
        <v>0</v>
      </c>
      <c r="K1133" s="76"/>
      <c r="L1133" s="76">
        <v>1E-3</v>
      </c>
      <c r="M1133" s="76">
        <v>400</v>
      </c>
      <c r="N1133" s="76">
        <v>1E-3</v>
      </c>
      <c r="O1133" s="81"/>
    </row>
    <row r="1134" spans="1:15" x14ac:dyDescent="0.25">
      <c r="A1134" s="73" t="s">
        <v>3807</v>
      </c>
      <c r="B1134" s="60" t="s">
        <v>3060</v>
      </c>
      <c r="C1134" s="60" t="s">
        <v>111</v>
      </c>
      <c r="D1134" s="45" t="str">
        <f t="shared" si="17"/>
        <v>1</v>
      </c>
      <c r="I1134" s="57"/>
      <c r="J1134" s="80">
        <v>0</v>
      </c>
      <c r="K1134" s="76"/>
      <c r="L1134" s="76">
        <v>1E-3</v>
      </c>
      <c r="M1134" s="76">
        <v>1E-3</v>
      </c>
      <c r="N1134" s="76">
        <v>1E-3</v>
      </c>
      <c r="O1134" s="81"/>
    </row>
    <row r="1135" spans="1:15" x14ac:dyDescent="0.25">
      <c r="A1135" s="73" t="s">
        <v>3807</v>
      </c>
      <c r="B1135" s="60" t="s">
        <v>3061</v>
      </c>
      <c r="C1135" s="60" t="s">
        <v>111</v>
      </c>
      <c r="D1135" s="45" t="str">
        <f t="shared" si="17"/>
        <v>2</v>
      </c>
      <c r="I1135" s="57"/>
      <c r="J1135" s="80">
        <v>0</v>
      </c>
      <c r="K1135" s="76"/>
      <c r="L1135" s="76">
        <v>1E-3</v>
      </c>
      <c r="M1135" s="76">
        <v>1E-3</v>
      </c>
      <c r="N1135" s="76">
        <v>1E-3</v>
      </c>
      <c r="O1135" s="81"/>
    </row>
    <row r="1136" spans="1:15" x14ac:dyDescent="0.25">
      <c r="A1136" s="73" t="s">
        <v>3807</v>
      </c>
      <c r="B1136" s="60" t="s">
        <v>3062</v>
      </c>
      <c r="C1136" s="60" t="s">
        <v>111</v>
      </c>
      <c r="D1136" s="45" t="str">
        <f t="shared" si="17"/>
        <v>3</v>
      </c>
      <c r="I1136" s="57"/>
      <c r="J1136" s="80">
        <v>0</v>
      </c>
      <c r="K1136" s="76"/>
      <c r="L1136" s="76">
        <v>1E-3</v>
      </c>
      <c r="M1136" s="76">
        <v>1E-3</v>
      </c>
      <c r="N1136" s="76">
        <v>1E-3</v>
      </c>
      <c r="O1136" s="81"/>
    </row>
    <row r="1137" spans="1:15" x14ac:dyDescent="0.25">
      <c r="A1137" s="73" t="s">
        <v>3807</v>
      </c>
      <c r="B1137" s="60" t="s">
        <v>3063</v>
      </c>
      <c r="C1137" s="60" t="s">
        <v>111</v>
      </c>
      <c r="D1137" s="45" t="str">
        <f t="shared" si="17"/>
        <v>4</v>
      </c>
      <c r="I1137" s="57"/>
      <c r="J1137" s="80">
        <v>0</v>
      </c>
      <c r="K1137" s="76"/>
      <c r="L1137" s="76">
        <v>1E-3</v>
      </c>
      <c r="M1137" s="76">
        <v>1E-3</v>
      </c>
      <c r="N1137" s="76">
        <v>1E-3</v>
      </c>
      <c r="O1137" s="81"/>
    </row>
    <row r="1138" spans="1:15" x14ac:dyDescent="0.25">
      <c r="A1138" s="73" t="s">
        <v>3808</v>
      </c>
      <c r="B1138" s="60" t="s">
        <v>3064</v>
      </c>
      <c r="C1138" s="60" t="s">
        <v>111</v>
      </c>
      <c r="D1138" s="45" t="str">
        <f t="shared" si="17"/>
        <v>1</v>
      </c>
      <c r="I1138" s="57"/>
      <c r="J1138" s="80">
        <v>0</v>
      </c>
      <c r="K1138" s="76"/>
      <c r="L1138" s="76">
        <v>1E-3</v>
      </c>
      <c r="M1138" s="76">
        <v>1E-3</v>
      </c>
      <c r="N1138" s="76">
        <v>1E-3</v>
      </c>
      <c r="O1138" s="81"/>
    </row>
    <row r="1139" spans="1:15" x14ac:dyDescent="0.25">
      <c r="A1139" s="73" t="s">
        <v>3808</v>
      </c>
      <c r="B1139" s="60" t="s">
        <v>3065</v>
      </c>
      <c r="C1139" s="60" t="s">
        <v>111</v>
      </c>
      <c r="D1139" s="45" t="str">
        <f t="shared" si="17"/>
        <v>2</v>
      </c>
      <c r="I1139" s="57"/>
      <c r="J1139" s="80">
        <v>0</v>
      </c>
      <c r="K1139" s="76"/>
      <c r="L1139" s="76">
        <v>1E-3</v>
      </c>
      <c r="M1139" s="76">
        <v>1E-3</v>
      </c>
      <c r="N1139" s="76">
        <v>1E-3</v>
      </c>
      <c r="O1139" s="81"/>
    </row>
    <row r="1140" spans="1:15" x14ac:dyDescent="0.25">
      <c r="A1140" s="73" t="s">
        <v>3808</v>
      </c>
      <c r="B1140" s="60" t="s">
        <v>3066</v>
      </c>
      <c r="C1140" s="60" t="s">
        <v>111</v>
      </c>
      <c r="D1140" s="45" t="str">
        <f t="shared" si="17"/>
        <v>3</v>
      </c>
      <c r="I1140" s="57"/>
      <c r="J1140" s="80">
        <v>0</v>
      </c>
      <c r="K1140" s="76"/>
      <c r="L1140" s="76">
        <v>1E-3</v>
      </c>
      <c r="M1140" s="76">
        <v>1E-3</v>
      </c>
      <c r="N1140" s="76">
        <v>1E-3</v>
      </c>
      <c r="O1140" s="81"/>
    </row>
    <row r="1141" spans="1:15" x14ac:dyDescent="0.25">
      <c r="A1141" s="73" t="s">
        <v>3808</v>
      </c>
      <c r="B1141" s="60" t="s">
        <v>3067</v>
      </c>
      <c r="C1141" s="60" t="s">
        <v>111</v>
      </c>
      <c r="D1141" s="45" t="str">
        <f t="shared" si="17"/>
        <v>4</v>
      </c>
      <c r="I1141" s="57"/>
      <c r="J1141" s="80">
        <v>0</v>
      </c>
      <c r="K1141" s="76"/>
      <c r="L1141" s="76">
        <v>1E-3</v>
      </c>
      <c r="M1141" s="76">
        <v>1E-3</v>
      </c>
      <c r="N1141" s="76">
        <v>1E-3</v>
      </c>
      <c r="O1141" s="81"/>
    </row>
    <row r="1142" spans="1:15" x14ac:dyDescent="0.25">
      <c r="A1142" s="73" t="s">
        <v>3809</v>
      </c>
      <c r="B1142" s="60" t="s">
        <v>3068</v>
      </c>
      <c r="C1142" s="60" t="s">
        <v>111</v>
      </c>
      <c r="D1142" s="45" t="str">
        <f t="shared" si="17"/>
        <v>1</v>
      </c>
      <c r="I1142" s="57"/>
      <c r="J1142" s="80">
        <v>0</v>
      </c>
      <c r="K1142" s="76"/>
      <c r="L1142" s="76">
        <v>1E-3</v>
      </c>
      <c r="M1142" s="76">
        <v>400</v>
      </c>
      <c r="N1142" s="76">
        <v>1E-3</v>
      </c>
      <c r="O1142" s="81"/>
    </row>
    <row r="1143" spans="1:15" x14ac:dyDescent="0.25">
      <c r="A1143" s="73" t="s">
        <v>3810</v>
      </c>
      <c r="B1143" s="60" t="s">
        <v>3069</v>
      </c>
      <c r="C1143" s="60" t="s">
        <v>111</v>
      </c>
      <c r="D1143" s="45" t="str">
        <f t="shared" si="17"/>
        <v>2</v>
      </c>
      <c r="I1143" s="57"/>
      <c r="J1143" s="80">
        <v>0</v>
      </c>
      <c r="K1143" s="76"/>
      <c r="L1143" s="76">
        <v>1E-3</v>
      </c>
      <c r="M1143" s="76">
        <v>400</v>
      </c>
      <c r="N1143" s="76">
        <v>1E-3</v>
      </c>
      <c r="O1143" s="81"/>
    </row>
    <row r="1144" spans="1:15" x14ac:dyDescent="0.25">
      <c r="A1144" s="73" t="s">
        <v>3809</v>
      </c>
      <c r="B1144" s="60" t="s">
        <v>3070</v>
      </c>
      <c r="C1144" s="60" t="s">
        <v>111</v>
      </c>
      <c r="D1144" s="45" t="str">
        <f t="shared" si="17"/>
        <v>3</v>
      </c>
      <c r="I1144" s="57"/>
      <c r="J1144" s="80">
        <v>0</v>
      </c>
      <c r="K1144" s="76"/>
      <c r="L1144" s="76">
        <v>1E-3</v>
      </c>
      <c r="M1144" s="76">
        <v>400</v>
      </c>
      <c r="N1144" s="76">
        <v>1E-3</v>
      </c>
      <c r="O1144" s="81"/>
    </row>
    <row r="1145" spans="1:15" x14ac:dyDescent="0.25">
      <c r="A1145" s="73" t="s">
        <v>3810</v>
      </c>
      <c r="B1145" s="60" t="s">
        <v>3071</v>
      </c>
      <c r="C1145" s="60" t="s">
        <v>111</v>
      </c>
      <c r="D1145" s="45" t="str">
        <f t="shared" si="17"/>
        <v>4</v>
      </c>
      <c r="I1145" s="57"/>
      <c r="J1145" s="80">
        <v>0</v>
      </c>
      <c r="K1145" s="76"/>
      <c r="L1145" s="76">
        <v>1E-3</v>
      </c>
      <c r="M1145" s="76">
        <v>400</v>
      </c>
      <c r="N1145" s="76">
        <v>1E-3</v>
      </c>
      <c r="O1145" s="81"/>
    </row>
    <row r="1146" spans="1:15" x14ac:dyDescent="0.25">
      <c r="A1146" s="73" t="s">
        <v>3811</v>
      </c>
      <c r="B1146" s="60" t="s">
        <v>3072</v>
      </c>
      <c r="C1146" s="60" t="s">
        <v>111</v>
      </c>
      <c r="D1146" s="45" t="str">
        <f t="shared" si="17"/>
        <v>1</v>
      </c>
      <c r="I1146" s="57"/>
      <c r="J1146" s="80">
        <v>0</v>
      </c>
      <c r="K1146" s="76"/>
      <c r="L1146" s="76">
        <v>1E-3</v>
      </c>
      <c r="M1146" s="76">
        <v>400</v>
      </c>
      <c r="N1146" s="76">
        <v>1E-3</v>
      </c>
      <c r="O1146" s="81"/>
    </row>
    <row r="1147" spans="1:15" x14ac:dyDescent="0.25">
      <c r="A1147" s="73" t="s">
        <v>3811</v>
      </c>
      <c r="B1147" s="60" t="s">
        <v>3073</v>
      </c>
      <c r="C1147" s="60" t="s">
        <v>111</v>
      </c>
      <c r="D1147" s="45" t="str">
        <f t="shared" si="17"/>
        <v>2</v>
      </c>
      <c r="I1147" s="57"/>
      <c r="J1147" s="80">
        <v>0</v>
      </c>
      <c r="K1147" s="76"/>
      <c r="L1147" s="76">
        <v>1E-3</v>
      </c>
      <c r="M1147" s="76">
        <v>400</v>
      </c>
      <c r="N1147" s="76">
        <v>1E-3</v>
      </c>
      <c r="O1147" s="81"/>
    </row>
    <row r="1148" spans="1:15" x14ac:dyDescent="0.25">
      <c r="A1148" s="73" t="s">
        <v>3811</v>
      </c>
      <c r="B1148" s="60" t="s">
        <v>3074</v>
      </c>
      <c r="C1148" s="60" t="s">
        <v>111</v>
      </c>
      <c r="D1148" s="45" t="str">
        <f t="shared" si="17"/>
        <v>3</v>
      </c>
      <c r="I1148" s="57"/>
      <c r="J1148" s="80">
        <v>0</v>
      </c>
      <c r="K1148" s="76"/>
      <c r="L1148" s="76">
        <v>1E-3</v>
      </c>
      <c r="M1148" s="76">
        <v>400</v>
      </c>
      <c r="N1148" s="76">
        <v>1E-3</v>
      </c>
      <c r="O1148" s="81"/>
    </row>
    <row r="1149" spans="1:15" x14ac:dyDescent="0.25">
      <c r="A1149" s="73" t="s">
        <v>3811</v>
      </c>
      <c r="B1149" s="60" t="s">
        <v>3075</v>
      </c>
      <c r="C1149" s="60" t="s">
        <v>111</v>
      </c>
      <c r="D1149" s="45" t="str">
        <f t="shared" si="17"/>
        <v>4</v>
      </c>
      <c r="I1149" s="57"/>
      <c r="J1149" s="80">
        <v>0</v>
      </c>
      <c r="K1149" s="76"/>
      <c r="L1149" s="76">
        <v>1E-3</v>
      </c>
      <c r="M1149" s="76">
        <v>400</v>
      </c>
      <c r="N1149" s="76">
        <v>1E-3</v>
      </c>
      <c r="O1149" s="81"/>
    </row>
    <row r="1150" spans="1:15" x14ac:dyDescent="0.25">
      <c r="A1150" s="73" t="s">
        <v>3808</v>
      </c>
      <c r="B1150" s="60" t="s">
        <v>3076</v>
      </c>
      <c r="C1150" s="60" t="s">
        <v>111</v>
      </c>
      <c r="D1150" s="45" t="str">
        <f t="shared" si="17"/>
        <v>1</v>
      </c>
      <c r="I1150" s="57"/>
      <c r="J1150" s="80">
        <v>0</v>
      </c>
      <c r="K1150" s="76"/>
      <c r="L1150" s="76">
        <v>1E-3</v>
      </c>
      <c r="M1150" s="76">
        <v>1E-3</v>
      </c>
      <c r="N1150" s="76">
        <v>1E-3</v>
      </c>
      <c r="O1150" s="81"/>
    </row>
    <row r="1151" spans="1:15" x14ac:dyDescent="0.25">
      <c r="A1151" s="73" t="s">
        <v>3808</v>
      </c>
      <c r="B1151" s="60" t="s">
        <v>3077</v>
      </c>
      <c r="C1151" s="60" t="s">
        <v>111</v>
      </c>
      <c r="D1151" s="45" t="str">
        <f t="shared" si="17"/>
        <v>2</v>
      </c>
      <c r="I1151" s="57"/>
      <c r="J1151" s="80">
        <v>0</v>
      </c>
      <c r="K1151" s="76"/>
      <c r="L1151" s="76">
        <v>1E-3</v>
      </c>
      <c r="M1151" s="76">
        <v>1E-3</v>
      </c>
      <c r="N1151" s="76">
        <v>1E-3</v>
      </c>
      <c r="O1151" s="81"/>
    </row>
    <row r="1152" spans="1:15" x14ac:dyDescent="0.25">
      <c r="A1152" s="73" t="s">
        <v>3808</v>
      </c>
      <c r="B1152" s="60" t="s">
        <v>3078</v>
      </c>
      <c r="C1152" s="60" t="s">
        <v>111</v>
      </c>
      <c r="D1152" s="45" t="str">
        <f t="shared" si="17"/>
        <v>3</v>
      </c>
      <c r="I1152" s="57"/>
      <c r="J1152" s="80">
        <v>0</v>
      </c>
      <c r="K1152" s="76"/>
      <c r="L1152" s="76">
        <v>1E-3</v>
      </c>
      <c r="M1152" s="76">
        <v>1E-3</v>
      </c>
      <c r="N1152" s="76">
        <v>1E-3</v>
      </c>
      <c r="O1152" s="81"/>
    </row>
    <row r="1153" spans="1:15" x14ac:dyDescent="0.25">
      <c r="A1153" s="73" t="s">
        <v>3808</v>
      </c>
      <c r="B1153" s="60" t="s">
        <v>3079</v>
      </c>
      <c r="C1153" s="60" t="s">
        <v>111</v>
      </c>
      <c r="D1153" s="45" t="str">
        <f t="shared" si="17"/>
        <v>4</v>
      </c>
      <c r="I1153" s="57"/>
      <c r="J1153" s="80">
        <v>0</v>
      </c>
      <c r="K1153" s="76"/>
      <c r="L1153" s="76">
        <v>1E-3</v>
      </c>
      <c r="M1153" s="76">
        <v>1E-3</v>
      </c>
      <c r="N1153" s="76">
        <v>1E-3</v>
      </c>
      <c r="O1153" s="81"/>
    </row>
    <row r="1154" spans="1:15" x14ac:dyDescent="0.25">
      <c r="A1154" s="73" t="s">
        <v>3812</v>
      </c>
      <c r="B1154" s="60" t="s">
        <v>1708</v>
      </c>
      <c r="C1154" s="60" t="s">
        <v>5619</v>
      </c>
      <c r="D1154" s="45" t="str">
        <f t="shared" si="17"/>
        <v>8</v>
      </c>
      <c r="I1154" s="57"/>
      <c r="J1154" s="80">
        <v>0</v>
      </c>
      <c r="K1154" s="76" t="s">
        <v>5609</v>
      </c>
      <c r="L1154" s="76" t="s">
        <v>5126</v>
      </c>
      <c r="M1154" s="76">
        <v>1E-3</v>
      </c>
      <c r="N1154" s="76">
        <v>1E-3</v>
      </c>
      <c r="O1154" s="81"/>
    </row>
    <row r="1155" spans="1:15" x14ac:dyDescent="0.25">
      <c r="A1155" s="73" t="s">
        <v>3812</v>
      </c>
      <c r="B1155" s="60" t="s">
        <v>2165</v>
      </c>
      <c r="C1155" s="60" t="s">
        <v>5619</v>
      </c>
      <c r="D1155" s="45" t="str">
        <f t="shared" ref="D1155:D1218" si="18">LEFT(B1155,1)</f>
        <v>9</v>
      </c>
      <c r="I1155" s="57"/>
      <c r="J1155" s="80">
        <v>0</v>
      </c>
      <c r="K1155" s="76" t="s">
        <v>5609</v>
      </c>
      <c r="L1155" s="76" t="s">
        <v>5126</v>
      </c>
      <c r="M1155" s="76">
        <v>1E-3</v>
      </c>
      <c r="N1155" s="76">
        <v>1E-3</v>
      </c>
      <c r="O1155" s="81"/>
    </row>
    <row r="1156" spans="1:15" x14ac:dyDescent="0.25">
      <c r="A1156" s="73" t="s">
        <v>3813</v>
      </c>
      <c r="B1156" s="60" t="s">
        <v>1709</v>
      </c>
      <c r="C1156" s="60" t="s">
        <v>5619</v>
      </c>
      <c r="D1156" s="45" t="str">
        <f t="shared" si="18"/>
        <v>8</v>
      </c>
      <c r="I1156" s="57"/>
      <c r="J1156" s="80">
        <v>8529.7999999999993</v>
      </c>
      <c r="K1156" s="76" t="s">
        <v>5609</v>
      </c>
      <c r="L1156" s="76" t="s">
        <v>5127</v>
      </c>
      <c r="M1156" s="76">
        <v>400</v>
      </c>
      <c r="N1156" s="76">
        <v>1E-3</v>
      </c>
      <c r="O1156" s="81"/>
    </row>
    <row r="1157" spans="1:15" x14ac:dyDescent="0.25">
      <c r="A1157" s="73" t="s">
        <v>3814</v>
      </c>
      <c r="B1157" s="60" t="s">
        <v>2166</v>
      </c>
      <c r="C1157" s="60" t="s">
        <v>5619</v>
      </c>
      <c r="D1157" s="45" t="str">
        <f t="shared" si="18"/>
        <v>9</v>
      </c>
      <c r="I1157" s="57"/>
      <c r="J1157" s="80">
        <v>8529.7999999999993</v>
      </c>
      <c r="K1157" s="76" t="s">
        <v>5609</v>
      </c>
      <c r="L1157" s="76" t="s">
        <v>5127</v>
      </c>
      <c r="M1157" s="76">
        <v>400</v>
      </c>
      <c r="N1157" s="76">
        <v>1E-3</v>
      </c>
      <c r="O1157" s="81"/>
    </row>
    <row r="1158" spans="1:15" x14ac:dyDescent="0.25">
      <c r="A1158" s="73" t="s">
        <v>3815</v>
      </c>
      <c r="B1158" s="60" t="s">
        <v>1928</v>
      </c>
      <c r="C1158" s="60">
        <v>35282.400000000001</v>
      </c>
      <c r="D1158" s="45" t="str">
        <f t="shared" si="18"/>
        <v>8</v>
      </c>
      <c r="I1158" s="57"/>
      <c r="J1158" s="80">
        <v>35282.400000000001</v>
      </c>
      <c r="K1158" s="76"/>
      <c r="L1158" s="76">
        <v>111</v>
      </c>
      <c r="M1158" s="76">
        <v>317.86</v>
      </c>
      <c r="N1158" s="76">
        <v>35282.400000000001</v>
      </c>
      <c r="O1158" s="81"/>
    </row>
    <row r="1159" spans="1:15" x14ac:dyDescent="0.25">
      <c r="A1159" s="73" t="s">
        <v>3816</v>
      </c>
      <c r="B1159" s="60" t="s">
        <v>2384</v>
      </c>
      <c r="C1159" s="60">
        <v>35282.400000000001</v>
      </c>
      <c r="D1159" s="45" t="str">
        <f t="shared" si="18"/>
        <v>9</v>
      </c>
      <c r="I1159" s="57"/>
      <c r="J1159" s="80">
        <v>35282.400000000001</v>
      </c>
      <c r="K1159" s="76"/>
      <c r="L1159" s="76">
        <v>111</v>
      </c>
      <c r="M1159" s="76">
        <v>317.86</v>
      </c>
      <c r="N1159" s="76">
        <v>35282.400000000001</v>
      </c>
      <c r="O1159" s="81"/>
    </row>
    <row r="1160" spans="1:15" x14ac:dyDescent="0.25">
      <c r="A1160" s="73" t="s">
        <v>3817</v>
      </c>
      <c r="B1160" s="60" t="s">
        <v>1909</v>
      </c>
      <c r="C1160" s="60">
        <v>58886.2</v>
      </c>
      <c r="D1160" s="45" t="str">
        <f t="shared" si="18"/>
        <v>8</v>
      </c>
      <c r="I1160" s="57"/>
      <c r="J1160" s="80">
        <v>58886.2</v>
      </c>
      <c r="K1160" s="76"/>
      <c r="L1160" s="76" t="s">
        <v>5128</v>
      </c>
      <c r="M1160" s="76">
        <v>342.16</v>
      </c>
      <c r="N1160" s="76">
        <v>58886.2</v>
      </c>
      <c r="O1160" s="81"/>
    </row>
    <row r="1161" spans="1:15" x14ac:dyDescent="0.25">
      <c r="A1161" s="73" t="s">
        <v>3818</v>
      </c>
      <c r="B1161" s="60" t="s">
        <v>2365</v>
      </c>
      <c r="C1161" s="60">
        <v>58886.2</v>
      </c>
      <c r="D1161" s="45" t="str">
        <f t="shared" si="18"/>
        <v>9</v>
      </c>
      <c r="I1161" s="57"/>
      <c r="J1161" s="80">
        <v>58886.2</v>
      </c>
      <c r="K1161" s="76"/>
      <c r="L1161" s="76" t="s">
        <v>5128</v>
      </c>
      <c r="M1161" s="76">
        <v>342.16</v>
      </c>
      <c r="N1161" s="76">
        <v>58886.2</v>
      </c>
      <c r="O1161" s="81"/>
    </row>
    <row r="1162" spans="1:15" x14ac:dyDescent="0.25">
      <c r="A1162" s="73" t="s">
        <v>3819</v>
      </c>
      <c r="B1162" s="60" t="s">
        <v>1710</v>
      </c>
      <c r="C1162" s="60" t="s">
        <v>5619</v>
      </c>
      <c r="D1162" s="45" t="str">
        <f t="shared" si="18"/>
        <v>8</v>
      </c>
      <c r="I1162" s="57"/>
      <c r="J1162" s="80">
        <v>8650.7999999999993</v>
      </c>
      <c r="K1162" s="76" t="s">
        <v>5609</v>
      </c>
      <c r="L1162" s="76" t="s">
        <v>5129</v>
      </c>
      <c r="M1162" s="76">
        <v>400</v>
      </c>
      <c r="N1162" s="76">
        <v>1E-3</v>
      </c>
      <c r="O1162" s="81"/>
    </row>
    <row r="1163" spans="1:15" x14ac:dyDescent="0.25">
      <c r="A1163" s="73" t="s">
        <v>3820</v>
      </c>
      <c r="B1163" s="60" t="s">
        <v>2167</v>
      </c>
      <c r="C1163" s="60" t="s">
        <v>5619</v>
      </c>
      <c r="D1163" s="45" t="str">
        <f t="shared" si="18"/>
        <v>9</v>
      </c>
      <c r="I1163" s="57"/>
      <c r="J1163" s="80">
        <v>8650.7999999999993</v>
      </c>
      <c r="K1163" s="76" t="s">
        <v>5609</v>
      </c>
      <c r="L1163" s="76" t="s">
        <v>5129</v>
      </c>
      <c r="M1163" s="76">
        <v>400</v>
      </c>
      <c r="N1163" s="76">
        <v>1E-3</v>
      </c>
      <c r="O1163" s="81"/>
    </row>
    <row r="1164" spans="1:15" x14ac:dyDescent="0.25">
      <c r="A1164" s="73" t="s">
        <v>3821</v>
      </c>
      <c r="B1164" s="60" t="s">
        <v>1806</v>
      </c>
      <c r="C1164" s="60" t="s">
        <v>5619</v>
      </c>
      <c r="D1164" s="45" t="str">
        <f t="shared" si="18"/>
        <v>8</v>
      </c>
      <c r="I1164" s="57"/>
      <c r="J1164" s="80">
        <v>7262.4</v>
      </c>
      <c r="K1164" s="76" t="s">
        <v>5609</v>
      </c>
      <c r="L1164" s="76" t="s">
        <v>5130</v>
      </c>
      <c r="M1164" s="76">
        <v>400</v>
      </c>
      <c r="N1164" s="76">
        <v>1E-3</v>
      </c>
      <c r="O1164" s="81"/>
    </row>
    <row r="1165" spans="1:15" x14ac:dyDescent="0.25">
      <c r="A1165" s="73" t="s">
        <v>3822</v>
      </c>
      <c r="B1165" s="60" t="s">
        <v>2262</v>
      </c>
      <c r="C1165" s="60" t="s">
        <v>5619</v>
      </c>
      <c r="D1165" s="45" t="str">
        <f t="shared" si="18"/>
        <v>9</v>
      </c>
      <c r="I1165" s="57"/>
      <c r="J1165" s="80">
        <v>7262.4</v>
      </c>
      <c r="K1165" s="76" t="s">
        <v>5609</v>
      </c>
      <c r="L1165" s="76" t="s">
        <v>5130</v>
      </c>
      <c r="M1165" s="76">
        <v>400</v>
      </c>
      <c r="N1165" s="76">
        <v>1E-3</v>
      </c>
      <c r="O1165" s="81"/>
    </row>
    <row r="1166" spans="1:15" x14ac:dyDescent="0.25">
      <c r="A1166" s="73" t="s">
        <v>3823</v>
      </c>
      <c r="B1166" s="60" t="s">
        <v>1807</v>
      </c>
      <c r="C1166" s="60" t="s">
        <v>5619</v>
      </c>
      <c r="D1166" s="45" t="str">
        <f t="shared" si="18"/>
        <v>8</v>
      </c>
      <c r="I1166" s="57"/>
      <c r="J1166" s="80">
        <v>0</v>
      </c>
      <c r="K1166" s="76" t="s">
        <v>5609</v>
      </c>
      <c r="L1166" s="76" t="s">
        <v>5116</v>
      </c>
      <c r="M1166" s="76">
        <v>1E-3</v>
      </c>
      <c r="N1166" s="76">
        <v>1E-3</v>
      </c>
      <c r="O1166" s="81"/>
    </row>
    <row r="1167" spans="1:15" x14ac:dyDescent="0.25">
      <c r="A1167" s="73" t="s">
        <v>3823</v>
      </c>
      <c r="B1167" s="60" t="s">
        <v>2263</v>
      </c>
      <c r="C1167" s="60" t="s">
        <v>5619</v>
      </c>
      <c r="D1167" s="45" t="str">
        <f t="shared" si="18"/>
        <v>9</v>
      </c>
      <c r="I1167" s="57"/>
      <c r="J1167" s="80">
        <v>0</v>
      </c>
      <c r="K1167" s="76" t="s">
        <v>5609</v>
      </c>
      <c r="L1167" s="76" t="s">
        <v>5116</v>
      </c>
      <c r="M1167" s="76">
        <v>1E-3</v>
      </c>
      <c r="N1167" s="76">
        <v>1E-3</v>
      </c>
      <c r="O1167" s="81"/>
    </row>
    <row r="1168" spans="1:15" x14ac:dyDescent="0.25">
      <c r="A1168" s="73" t="s">
        <v>3813</v>
      </c>
      <c r="B1168" s="60" t="s">
        <v>1711</v>
      </c>
      <c r="C1168" s="60" t="s">
        <v>5619</v>
      </c>
      <c r="D1168" s="45" t="str">
        <f t="shared" si="18"/>
        <v>8</v>
      </c>
      <c r="I1168" s="57"/>
      <c r="J1168" s="80">
        <v>16228.6</v>
      </c>
      <c r="K1168" s="76" t="s">
        <v>5609</v>
      </c>
      <c r="L1168" s="76" t="s">
        <v>5131</v>
      </c>
      <c r="M1168" s="76">
        <v>252</v>
      </c>
      <c r="N1168" s="76">
        <v>1E-3</v>
      </c>
      <c r="O1168" s="81"/>
    </row>
    <row r="1169" spans="1:15" x14ac:dyDescent="0.25">
      <c r="A1169" s="73" t="s">
        <v>3814</v>
      </c>
      <c r="B1169" s="60" t="s">
        <v>2168</v>
      </c>
      <c r="C1169" s="60" t="s">
        <v>5619</v>
      </c>
      <c r="D1169" s="45" t="str">
        <f t="shared" si="18"/>
        <v>9</v>
      </c>
      <c r="I1169" s="57"/>
      <c r="J1169" s="80">
        <v>16228.6</v>
      </c>
      <c r="K1169" s="76" t="s">
        <v>5609</v>
      </c>
      <c r="L1169" s="76" t="s">
        <v>5131</v>
      </c>
      <c r="M1169" s="76">
        <v>252</v>
      </c>
      <c r="N1169" s="76">
        <v>1E-3</v>
      </c>
      <c r="O1169" s="81"/>
    </row>
    <row r="1170" spans="1:15" x14ac:dyDescent="0.25">
      <c r="A1170" s="73" t="s">
        <v>3824</v>
      </c>
      <c r="B1170" s="60" t="s">
        <v>1528</v>
      </c>
      <c r="C1170" s="60" t="s">
        <v>5619</v>
      </c>
      <c r="D1170" s="45" t="str">
        <f t="shared" si="18"/>
        <v>8</v>
      </c>
      <c r="I1170" s="57"/>
      <c r="J1170" s="80">
        <v>5898.6</v>
      </c>
      <c r="K1170" s="76" t="s">
        <v>5609</v>
      </c>
      <c r="L1170" s="76" t="s">
        <v>5132</v>
      </c>
      <c r="M1170" s="76">
        <v>227.31</v>
      </c>
      <c r="N1170" s="76">
        <v>1E-3</v>
      </c>
      <c r="O1170" s="81"/>
    </row>
    <row r="1171" spans="1:15" x14ac:dyDescent="0.25">
      <c r="A1171" s="73" t="s">
        <v>3825</v>
      </c>
      <c r="B1171" s="60" t="s">
        <v>1985</v>
      </c>
      <c r="C1171" s="60" t="s">
        <v>5619</v>
      </c>
      <c r="D1171" s="45" t="str">
        <f t="shared" si="18"/>
        <v>9</v>
      </c>
      <c r="I1171" s="57"/>
      <c r="J1171" s="80">
        <v>5898.6</v>
      </c>
      <c r="K1171" s="76" t="s">
        <v>5609</v>
      </c>
      <c r="L1171" s="76" t="s">
        <v>5132</v>
      </c>
      <c r="M1171" s="76">
        <v>227.31</v>
      </c>
      <c r="N1171" s="76">
        <v>1E-3</v>
      </c>
      <c r="O1171" s="81"/>
    </row>
    <row r="1172" spans="1:15" x14ac:dyDescent="0.25">
      <c r="A1172" s="73" t="s">
        <v>3826</v>
      </c>
      <c r="B1172" s="60" t="s">
        <v>1712</v>
      </c>
      <c r="C1172" s="60" t="s">
        <v>5619</v>
      </c>
      <c r="D1172" s="45" t="str">
        <f t="shared" si="18"/>
        <v>8</v>
      </c>
      <c r="I1172" s="57"/>
      <c r="J1172" s="80">
        <v>12656.2</v>
      </c>
      <c r="K1172" s="76" t="s">
        <v>5609</v>
      </c>
      <c r="L1172" s="76" t="s">
        <v>5133</v>
      </c>
      <c r="M1172" s="76">
        <v>232.1</v>
      </c>
      <c r="N1172" s="76">
        <v>1E-3</v>
      </c>
      <c r="O1172" s="81"/>
    </row>
    <row r="1173" spans="1:15" x14ac:dyDescent="0.25">
      <c r="A1173" s="73" t="s">
        <v>3827</v>
      </c>
      <c r="B1173" s="60" t="s">
        <v>2169</v>
      </c>
      <c r="C1173" s="60" t="s">
        <v>5619</v>
      </c>
      <c r="D1173" s="45" t="str">
        <f t="shared" si="18"/>
        <v>9</v>
      </c>
      <c r="I1173" s="57"/>
      <c r="J1173" s="80">
        <v>12656.2</v>
      </c>
      <c r="K1173" s="76" t="s">
        <v>5609</v>
      </c>
      <c r="L1173" s="76" t="s">
        <v>5133</v>
      </c>
      <c r="M1173" s="76">
        <v>232.1</v>
      </c>
      <c r="N1173" s="76">
        <v>1E-3</v>
      </c>
      <c r="O1173" s="81"/>
    </row>
    <row r="1174" spans="1:15" x14ac:dyDescent="0.25">
      <c r="A1174" s="73" t="s">
        <v>3828</v>
      </c>
      <c r="B1174" s="60" t="s">
        <v>1529</v>
      </c>
      <c r="C1174" s="60" t="s">
        <v>5135</v>
      </c>
      <c r="D1174" s="45" t="str">
        <f t="shared" si="18"/>
        <v>8</v>
      </c>
      <c r="I1174" s="57"/>
      <c r="J1174" s="80" t="s">
        <v>5135</v>
      </c>
      <c r="K1174" s="76"/>
      <c r="L1174" s="76" t="s">
        <v>5134</v>
      </c>
      <c r="M1174" s="76">
        <v>96.85</v>
      </c>
      <c r="N1174" s="76" t="s">
        <v>5135</v>
      </c>
      <c r="O1174" s="81"/>
    </row>
    <row r="1175" spans="1:15" x14ac:dyDescent="0.25">
      <c r="A1175" s="73" t="s">
        <v>3829</v>
      </c>
      <c r="B1175" s="60" t="s">
        <v>1986</v>
      </c>
      <c r="C1175" s="60" t="s">
        <v>5135</v>
      </c>
      <c r="D1175" s="45" t="str">
        <f t="shared" si="18"/>
        <v>9</v>
      </c>
      <c r="I1175" s="57"/>
      <c r="J1175" s="80" t="s">
        <v>5135</v>
      </c>
      <c r="K1175" s="76"/>
      <c r="L1175" s="76" t="s">
        <v>5134</v>
      </c>
      <c r="M1175" s="76">
        <v>96.85</v>
      </c>
      <c r="N1175" s="76" t="s">
        <v>5135</v>
      </c>
      <c r="O1175" s="81"/>
    </row>
    <row r="1176" spans="1:15" x14ac:dyDescent="0.25">
      <c r="A1176" s="73" t="s">
        <v>3830</v>
      </c>
      <c r="B1176" s="60" t="s">
        <v>1530</v>
      </c>
      <c r="C1176" s="60" t="s">
        <v>5619</v>
      </c>
      <c r="D1176" s="45" t="str">
        <f t="shared" si="18"/>
        <v>8</v>
      </c>
      <c r="I1176" s="57"/>
      <c r="J1176" s="80">
        <v>5142.6000000000004</v>
      </c>
      <c r="K1176" s="76" t="s">
        <v>5609</v>
      </c>
      <c r="L1176" s="76" t="s">
        <v>5136</v>
      </c>
      <c r="M1176" s="76">
        <v>110.71</v>
      </c>
      <c r="N1176" s="76">
        <v>1E-3</v>
      </c>
      <c r="O1176" s="81"/>
    </row>
    <row r="1177" spans="1:15" x14ac:dyDescent="0.25">
      <c r="A1177" s="73" t="s">
        <v>3831</v>
      </c>
      <c r="B1177" s="60" t="s">
        <v>1987</v>
      </c>
      <c r="C1177" s="60" t="s">
        <v>5619</v>
      </c>
      <c r="D1177" s="45" t="str">
        <f t="shared" si="18"/>
        <v>9</v>
      </c>
      <c r="I1177" s="57"/>
      <c r="J1177" s="80">
        <v>5142.6000000000004</v>
      </c>
      <c r="K1177" s="76" t="s">
        <v>5609</v>
      </c>
      <c r="L1177" s="76" t="s">
        <v>5136</v>
      </c>
      <c r="M1177" s="76">
        <v>110.71</v>
      </c>
      <c r="N1177" s="76">
        <v>1E-3</v>
      </c>
      <c r="O1177" s="81"/>
    </row>
    <row r="1178" spans="1:15" x14ac:dyDescent="0.25">
      <c r="A1178" s="73" t="s">
        <v>3832</v>
      </c>
      <c r="B1178" s="60" t="s">
        <v>1531</v>
      </c>
      <c r="C1178" s="60" t="s">
        <v>5619</v>
      </c>
      <c r="D1178" s="45" t="str">
        <f t="shared" si="18"/>
        <v>8</v>
      </c>
      <c r="I1178" s="57"/>
      <c r="J1178" s="80">
        <v>3313.8</v>
      </c>
      <c r="K1178" s="76" t="s">
        <v>5609</v>
      </c>
      <c r="L1178" s="76" t="s">
        <v>5137</v>
      </c>
      <c r="M1178" s="76">
        <v>158.56</v>
      </c>
      <c r="N1178" s="76">
        <v>1E-3</v>
      </c>
      <c r="O1178" s="81"/>
    </row>
    <row r="1179" spans="1:15" x14ac:dyDescent="0.25">
      <c r="A1179" s="73" t="s">
        <v>3833</v>
      </c>
      <c r="B1179" s="60" t="s">
        <v>1988</v>
      </c>
      <c r="C1179" s="60" t="s">
        <v>5619</v>
      </c>
      <c r="D1179" s="45" t="str">
        <f t="shared" si="18"/>
        <v>9</v>
      </c>
      <c r="I1179" s="57"/>
      <c r="J1179" s="80">
        <v>3313.8</v>
      </c>
      <c r="K1179" s="76" t="s">
        <v>5609</v>
      </c>
      <c r="L1179" s="76" t="s">
        <v>5137</v>
      </c>
      <c r="M1179" s="76">
        <v>158.56</v>
      </c>
      <c r="N1179" s="76">
        <v>1E-3</v>
      </c>
      <c r="O1179" s="81"/>
    </row>
    <row r="1180" spans="1:15" x14ac:dyDescent="0.25">
      <c r="A1180" s="73" t="s">
        <v>3834</v>
      </c>
      <c r="B1180" s="60" t="s">
        <v>1532</v>
      </c>
      <c r="C1180" s="60" t="s">
        <v>5619</v>
      </c>
      <c r="D1180" s="45" t="str">
        <f t="shared" si="18"/>
        <v>8</v>
      </c>
      <c r="I1180" s="57"/>
      <c r="J1180" s="80">
        <v>5085.5</v>
      </c>
      <c r="K1180" s="76" t="s">
        <v>5609</v>
      </c>
      <c r="L1180" s="76" t="s">
        <v>4941</v>
      </c>
      <c r="M1180" s="76">
        <v>189.62</v>
      </c>
      <c r="N1180" s="76">
        <v>1E-3</v>
      </c>
      <c r="O1180" s="81"/>
    </row>
    <row r="1181" spans="1:15" x14ac:dyDescent="0.25">
      <c r="A1181" s="73" t="s">
        <v>3835</v>
      </c>
      <c r="B1181" s="60" t="s">
        <v>1989</v>
      </c>
      <c r="C1181" s="60" t="s">
        <v>5619</v>
      </c>
      <c r="D1181" s="45" t="str">
        <f t="shared" si="18"/>
        <v>9</v>
      </c>
      <c r="I1181" s="57"/>
      <c r="J1181" s="80">
        <v>5085.5</v>
      </c>
      <c r="K1181" s="76" t="s">
        <v>5609</v>
      </c>
      <c r="L1181" s="76" t="s">
        <v>4941</v>
      </c>
      <c r="M1181" s="76">
        <v>189.62</v>
      </c>
      <c r="N1181" s="76">
        <v>1E-3</v>
      </c>
      <c r="O1181" s="81"/>
    </row>
    <row r="1182" spans="1:15" x14ac:dyDescent="0.25">
      <c r="A1182" s="73" t="s">
        <v>3836</v>
      </c>
      <c r="B1182" s="60" t="s">
        <v>1533</v>
      </c>
      <c r="C1182" s="60" t="s">
        <v>5619</v>
      </c>
      <c r="D1182" s="45" t="str">
        <f t="shared" si="18"/>
        <v>8</v>
      </c>
      <c r="I1182" s="57"/>
      <c r="J1182" s="80">
        <v>36011</v>
      </c>
      <c r="K1182" s="76" t="s">
        <v>5609</v>
      </c>
      <c r="L1182" s="76" t="s">
        <v>5138</v>
      </c>
      <c r="M1182" s="76">
        <v>862.54</v>
      </c>
      <c r="N1182" s="76">
        <v>1E-3</v>
      </c>
      <c r="O1182" s="81"/>
    </row>
    <row r="1183" spans="1:15" x14ac:dyDescent="0.25">
      <c r="A1183" s="73" t="s">
        <v>3837</v>
      </c>
      <c r="B1183" s="60" t="s">
        <v>1990</v>
      </c>
      <c r="C1183" s="60" t="s">
        <v>5619</v>
      </c>
      <c r="D1183" s="45" t="str">
        <f t="shared" si="18"/>
        <v>9</v>
      </c>
      <c r="I1183" s="57"/>
      <c r="J1183" s="80">
        <v>36011</v>
      </c>
      <c r="K1183" s="76" t="s">
        <v>5609</v>
      </c>
      <c r="L1183" s="76" t="s">
        <v>5138</v>
      </c>
      <c r="M1183" s="76">
        <v>862.54</v>
      </c>
      <c r="N1183" s="76">
        <v>1E-3</v>
      </c>
      <c r="O1183" s="81"/>
    </row>
    <row r="1184" spans="1:15" x14ac:dyDescent="0.25">
      <c r="A1184" s="73" t="s">
        <v>3838</v>
      </c>
      <c r="B1184" s="60" t="s">
        <v>1534</v>
      </c>
      <c r="C1184" s="60" t="s">
        <v>5619</v>
      </c>
      <c r="D1184" s="45" t="str">
        <f t="shared" si="18"/>
        <v>8</v>
      </c>
      <c r="I1184" s="57"/>
      <c r="J1184" s="80">
        <v>36263</v>
      </c>
      <c r="K1184" s="76" t="s">
        <v>5609</v>
      </c>
      <c r="L1184" s="76" t="s">
        <v>5138</v>
      </c>
      <c r="M1184" s="76">
        <v>868.57</v>
      </c>
      <c r="N1184" s="76">
        <v>1E-3</v>
      </c>
      <c r="O1184" s="81"/>
    </row>
    <row r="1185" spans="1:15" x14ac:dyDescent="0.25">
      <c r="A1185" s="73" t="s">
        <v>3839</v>
      </c>
      <c r="B1185" s="60" t="s">
        <v>1991</v>
      </c>
      <c r="C1185" s="60" t="s">
        <v>5619</v>
      </c>
      <c r="D1185" s="45" t="str">
        <f t="shared" si="18"/>
        <v>9</v>
      </c>
      <c r="I1185" s="57"/>
      <c r="J1185" s="80">
        <v>36263</v>
      </c>
      <c r="K1185" s="76" t="s">
        <v>5609</v>
      </c>
      <c r="L1185" s="76" t="s">
        <v>5138</v>
      </c>
      <c r="M1185" s="76">
        <v>868.57</v>
      </c>
      <c r="N1185" s="76">
        <v>1E-3</v>
      </c>
      <c r="O1185" s="81"/>
    </row>
    <row r="1186" spans="1:15" x14ac:dyDescent="0.25">
      <c r="A1186" s="73" t="s">
        <v>3840</v>
      </c>
      <c r="B1186" s="60" t="s">
        <v>1535</v>
      </c>
      <c r="C1186" s="60" t="s">
        <v>5619</v>
      </c>
      <c r="D1186" s="45" t="str">
        <f t="shared" si="18"/>
        <v>8</v>
      </c>
      <c r="I1186" s="57"/>
      <c r="J1186" s="80">
        <v>37222.800000000003</v>
      </c>
      <c r="K1186" s="76" t="s">
        <v>5609</v>
      </c>
      <c r="L1186" s="76" t="s">
        <v>5139</v>
      </c>
      <c r="M1186" s="76">
        <v>867.66</v>
      </c>
      <c r="N1186" s="76">
        <v>1E-3</v>
      </c>
      <c r="O1186" s="81"/>
    </row>
    <row r="1187" spans="1:15" x14ac:dyDescent="0.25">
      <c r="A1187" s="73" t="s">
        <v>3841</v>
      </c>
      <c r="B1187" s="60" t="s">
        <v>1992</v>
      </c>
      <c r="C1187" s="60" t="s">
        <v>5619</v>
      </c>
      <c r="D1187" s="45" t="str">
        <f t="shared" si="18"/>
        <v>9</v>
      </c>
      <c r="I1187" s="57"/>
      <c r="J1187" s="80">
        <v>37222.800000000003</v>
      </c>
      <c r="K1187" s="76" t="s">
        <v>5609</v>
      </c>
      <c r="L1187" s="76" t="s">
        <v>5139</v>
      </c>
      <c r="M1187" s="76">
        <v>867.66</v>
      </c>
      <c r="N1187" s="76">
        <v>1E-3</v>
      </c>
      <c r="O1187" s="81"/>
    </row>
    <row r="1188" spans="1:15" x14ac:dyDescent="0.25">
      <c r="A1188" s="73" t="s">
        <v>3842</v>
      </c>
      <c r="B1188" s="60" t="s">
        <v>1808</v>
      </c>
      <c r="C1188" s="60" t="s">
        <v>5619</v>
      </c>
      <c r="D1188" s="45" t="str">
        <f t="shared" si="18"/>
        <v>8</v>
      </c>
      <c r="I1188" s="57"/>
      <c r="J1188" s="80">
        <v>15276.6</v>
      </c>
      <c r="K1188" s="76" t="s">
        <v>5609</v>
      </c>
      <c r="L1188" s="76" t="s">
        <v>5131</v>
      </c>
      <c r="M1188" s="76">
        <v>237.21</v>
      </c>
      <c r="N1188" s="76">
        <v>1E-3</v>
      </c>
      <c r="O1188" s="81"/>
    </row>
    <row r="1189" spans="1:15" x14ac:dyDescent="0.25">
      <c r="A1189" s="73" t="s">
        <v>3843</v>
      </c>
      <c r="B1189" s="60" t="s">
        <v>2264</v>
      </c>
      <c r="C1189" s="60" t="s">
        <v>5619</v>
      </c>
      <c r="D1189" s="45" t="str">
        <f t="shared" si="18"/>
        <v>9</v>
      </c>
      <c r="I1189" s="57"/>
      <c r="J1189" s="80">
        <v>15276.6</v>
      </c>
      <c r="K1189" s="76" t="s">
        <v>5609</v>
      </c>
      <c r="L1189" s="76" t="s">
        <v>5131</v>
      </c>
      <c r="M1189" s="76">
        <v>237.21</v>
      </c>
      <c r="N1189" s="76">
        <v>1E-3</v>
      </c>
      <c r="O1189" s="81"/>
    </row>
    <row r="1190" spans="1:15" x14ac:dyDescent="0.25">
      <c r="A1190" s="73" t="s">
        <v>3844</v>
      </c>
      <c r="B1190" s="60" t="s">
        <v>1607</v>
      </c>
      <c r="C1190" s="60" t="s">
        <v>5619</v>
      </c>
      <c r="D1190" s="45" t="str">
        <f t="shared" si="18"/>
        <v>8</v>
      </c>
      <c r="I1190" s="57"/>
      <c r="J1190" s="80">
        <v>5585.6</v>
      </c>
      <c r="K1190" s="76" t="s">
        <v>5609</v>
      </c>
      <c r="L1190" s="76" t="s">
        <v>5140</v>
      </c>
      <c r="M1190" s="76">
        <v>217</v>
      </c>
      <c r="N1190" s="76">
        <v>1E-3</v>
      </c>
      <c r="O1190" s="81"/>
    </row>
    <row r="1191" spans="1:15" x14ac:dyDescent="0.25">
      <c r="A1191" s="73" t="s">
        <v>3845</v>
      </c>
      <c r="B1191" s="60" t="s">
        <v>2064</v>
      </c>
      <c r="C1191" s="60" t="s">
        <v>5619</v>
      </c>
      <c r="D1191" s="45" t="str">
        <f t="shared" si="18"/>
        <v>9</v>
      </c>
      <c r="I1191" s="57"/>
      <c r="J1191" s="80">
        <v>5585.6</v>
      </c>
      <c r="K1191" s="76" t="s">
        <v>5609</v>
      </c>
      <c r="L1191" s="76" t="s">
        <v>5140</v>
      </c>
      <c r="M1191" s="76">
        <v>217</v>
      </c>
      <c r="N1191" s="76">
        <v>1E-3</v>
      </c>
      <c r="O1191" s="81"/>
    </row>
    <row r="1192" spans="1:15" x14ac:dyDescent="0.25">
      <c r="A1192" s="73" t="s">
        <v>3846</v>
      </c>
      <c r="B1192" s="60" t="s">
        <v>1809</v>
      </c>
      <c r="C1192" s="60" t="s">
        <v>5619</v>
      </c>
      <c r="D1192" s="45" t="str">
        <f t="shared" si="18"/>
        <v>8</v>
      </c>
      <c r="I1192" s="57"/>
      <c r="J1192" s="80">
        <v>12458.5</v>
      </c>
      <c r="K1192" s="76" t="s">
        <v>5609</v>
      </c>
      <c r="L1192" s="76" t="s">
        <v>5141</v>
      </c>
      <c r="M1192" s="76">
        <v>224.44</v>
      </c>
      <c r="N1192" s="76">
        <v>1E-3</v>
      </c>
      <c r="O1192" s="81"/>
    </row>
    <row r="1193" spans="1:15" x14ac:dyDescent="0.25">
      <c r="A1193" s="73" t="s">
        <v>3847</v>
      </c>
      <c r="B1193" s="60" t="s">
        <v>2265</v>
      </c>
      <c r="C1193" s="60" t="s">
        <v>5619</v>
      </c>
      <c r="D1193" s="45" t="str">
        <f t="shared" si="18"/>
        <v>9</v>
      </c>
      <c r="I1193" s="57"/>
      <c r="J1193" s="80">
        <v>12458.5</v>
      </c>
      <c r="K1193" s="76" t="s">
        <v>5609</v>
      </c>
      <c r="L1193" s="76" t="s">
        <v>5141</v>
      </c>
      <c r="M1193" s="76">
        <v>224.44</v>
      </c>
      <c r="N1193" s="76">
        <v>1E-3</v>
      </c>
      <c r="O1193" s="81"/>
    </row>
    <row r="1194" spans="1:15" x14ac:dyDescent="0.25">
      <c r="A1194" s="73" t="s">
        <v>3848</v>
      </c>
      <c r="B1194" s="60" t="s">
        <v>1608</v>
      </c>
      <c r="C1194" s="60" t="s">
        <v>5619</v>
      </c>
      <c r="D1194" s="45" t="str">
        <f t="shared" si="18"/>
        <v>8</v>
      </c>
      <c r="I1194" s="57"/>
      <c r="J1194" s="80">
        <v>0</v>
      </c>
      <c r="K1194" s="76" t="s">
        <v>5609</v>
      </c>
      <c r="L1194" s="76" t="s">
        <v>5142</v>
      </c>
      <c r="M1194" s="76">
        <v>1E-3</v>
      </c>
      <c r="N1194" s="76">
        <v>1E-3</v>
      </c>
      <c r="O1194" s="81"/>
    </row>
    <row r="1195" spans="1:15" x14ac:dyDescent="0.25">
      <c r="A1195" s="73" t="s">
        <v>3849</v>
      </c>
      <c r="B1195" s="60" t="s">
        <v>2065</v>
      </c>
      <c r="C1195" s="60" t="s">
        <v>5619</v>
      </c>
      <c r="D1195" s="45" t="str">
        <f t="shared" si="18"/>
        <v>9</v>
      </c>
      <c r="I1195" s="57"/>
      <c r="J1195" s="80">
        <v>0</v>
      </c>
      <c r="K1195" s="76" t="s">
        <v>5609</v>
      </c>
      <c r="L1195" s="76" t="s">
        <v>5142</v>
      </c>
      <c r="M1195" s="76">
        <v>1E-3</v>
      </c>
      <c r="N1195" s="76">
        <v>1E-3</v>
      </c>
      <c r="O1195" s="81"/>
    </row>
    <row r="1196" spans="1:15" x14ac:dyDescent="0.25">
      <c r="A1196" s="73" t="s">
        <v>3850</v>
      </c>
      <c r="B1196" s="60" t="s">
        <v>1609</v>
      </c>
      <c r="C1196" s="60" t="s">
        <v>5619</v>
      </c>
      <c r="D1196" s="45" t="str">
        <f t="shared" si="18"/>
        <v>8</v>
      </c>
      <c r="I1196" s="57"/>
      <c r="J1196" s="80">
        <v>4819.3</v>
      </c>
      <c r="K1196" s="76" t="s">
        <v>5609</v>
      </c>
      <c r="L1196" s="76" t="s">
        <v>5143</v>
      </c>
      <c r="M1196" s="76">
        <v>106.36</v>
      </c>
      <c r="N1196" s="76">
        <v>1E-3</v>
      </c>
      <c r="O1196" s="81"/>
    </row>
    <row r="1197" spans="1:15" x14ac:dyDescent="0.25">
      <c r="A1197" s="73" t="s">
        <v>3851</v>
      </c>
      <c r="B1197" s="60" t="s">
        <v>2066</v>
      </c>
      <c r="C1197" s="60" t="s">
        <v>5619</v>
      </c>
      <c r="D1197" s="45" t="str">
        <f t="shared" si="18"/>
        <v>9</v>
      </c>
      <c r="I1197" s="57"/>
      <c r="J1197" s="80">
        <v>4819.3</v>
      </c>
      <c r="K1197" s="76" t="s">
        <v>5609</v>
      </c>
      <c r="L1197" s="76" t="s">
        <v>5143</v>
      </c>
      <c r="M1197" s="76">
        <v>106.36</v>
      </c>
      <c r="N1197" s="76">
        <v>1E-3</v>
      </c>
      <c r="O1197" s="81"/>
    </row>
    <row r="1198" spans="1:15" x14ac:dyDescent="0.25">
      <c r="A1198" s="73" t="s">
        <v>3852</v>
      </c>
      <c r="B1198" s="60" t="s">
        <v>1610</v>
      </c>
      <c r="C1198" s="60" t="s">
        <v>5619</v>
      </c>
      <c r="D1198" s="45" t="str">
        <f t="shared" si="18"/>
        <v>8</v>
      </c>
      <c r="I1198" s="57"/>
      <c r="J1198" s="80">
        <v>3104.3</v>
      </c>
      <c r="K1198" s="76" t="s">
        <v>5609</v>
      </c>
      <c r="L1198" s="76" t="s">
        <v>5144</v>
      </c>
      <c r="M1198" s="76">
        <v>148.96</v>
      </c>
      <c r="N1198" s="76">
        <v>1E-3</v>
      </c>
      <c r="O1198" s="81"/>
    </row>
    <row r="1199" spans="1:15" x14ac:dyDescent="0.25">
      <c r="A1199" s="73" t="s">
        <v>3853</v>
      </c>
      <c r="B1199" s="60" t="s">
        <v>2067</v>
      </c>
      <c r="C1199" s="60" t="s">
        <v>5619</v>
      </c>
      <c r="D1199" s="45" t="str">
        <f t="shared" si="18"/>
        <v>9</v>
      </c>
      <c r="I1199" s="57"/>
      <c r="J1199" s="80">
        <v>3104.3</v>
      </c>
      <c r="K1199" s="76" t="s">
        <v>5609</v>
      </c>
      <c r="L1199" s="76" t="s">
        <v>5144</v>
      </c>
      <c r="M1199" s="76">
        <v>148.96</v>
      </c>
      <c r="N1199" s="76">
        <v>1E-3</v>
      </c>
      <c r="O1199" s="81"/>
    </row>
    <row r="1200" spans="1:15" x14ac:dyDescent="0.25">
      <c r="A1200" s="73" t="s">
        <v>3854</v>
      </c>
      <c r="B1200" s="60" t="s">
        <v>1611</v>
      </c>
      <c r="C1200" s="60" t="s">
        <v>5619</v>
      </c>
      <c r="D1200" s="45" t="str">
        <f t="shared" si="18"/>
        <v>8</v>
      </c>
      <c r="I1200" s="57"/>
      <c r="J1200" s="80">
        <v>4572.2</v>
      </c>
      <c r="K1200" s="76" t="s">
        <v>5609</v>
      </c>
      <c r="L1200" s="76" t="s">
        <v>5140</v>
      </c>
      <c r="M1200" s="76">
        <v>177.63</v>
      </c>
      <c r="N1200" s="76">
        <v>1E-3</v>
      </c>
      <c r="O1200" s="81"/>
    </row>
    <row r="1201" spans="1:15" x14ac:dyDescent="0.25">
      <c r="A1201" s="73" t="s">
        <v>3855</v>
      </c>
      <c r="B1201" s="60" t="s">
        <v>2068</v>
      </c>
      <c r="C1201" s="60" t="s">
        <v>5619</v>
      </c>
      <c r="D1201" s="45" t="str">
        <f t="shared" si="18"/>
        <v>9</v>
      </c>
      <c r="I1201" s="57"/>
      <c r="J1201" s="80">
        <v>4572.2</v>
      </c>
      <c r="K1201" s="76" t="s">
        <v>5609</v>
      </c>
      <c r="L1201" s="76" t="s">
        <v>5140</v>
      </c>
      <c r="M1201" s="76">
        <v>177.63</v>
      </c>
      <c r="N1201" s="76">
        <v>1E-3</v>
      </c>
      <c r="O1201" s="81"/>
    </row>
    <row r="1202" spans="1:15" x14ac:dyDescent="0.25">
      <c r="A1202" s="73" t="s">
        <v>3856</v>
      </c>
      <c r="B1202" s="60" t="s">
        <v>1612</v>
      </c>
      <c r="C1202" s="60" t="s">
        <v>5619</v>
      </c>
      <c r="D1202" s="45" t="str">
        <f t="shared" si="18"/>
        <v>8</v>
      </c>
      <c r="I1202" s="57"/>
      <c r="J1202" s="80">
        <v>34682.6</v>
      </c>
      <c r="K1202" s="76" t="s">
        <v>5609</v>
      </c>
      <c r="L1202" s="76" t="s">
        <v>5138</v>
      </c>
      <c r="M1202" s="76">
        <v>830.72</v>
      </c>
      <c r="N1202" s="76">
        <v>1E-3</v>
      </c>
      <c r="O1202" s="81"/>
    </row>
    <row r="1203" spans="1:15" x14ac:dyDescent="0.25">
      <c r="A1203" s="73" t="s">
        <v>3857</v>
      </c>
      <c r="B1203" s="60" t="s">
        <v>2069</v>
      </c>
      <c r="C1203" s="60" t="s">
        <v>5619</v>
      </c>
      <c r="D1203" s="45" t="str">
        <f t="shared" si="18"/>
        <v>9</v>
      </c>
      <c r="I1203" s="57"/>
      <c r="J1203" s="80">
        <v>34682.6</v>
      </c>
      <c r="K1203" s="76" t="s">
        <v>5609</v>
      </c>
      <c r="L1203" s="76" t="s">
        <v>5138</v>
      </c>
      <c r="M1203" s="76">
        <v>830.72</v>
      </c>
      <c r="N1203" s="76">
        <v>1E-3</v>
      </c>
      <c r="O1203" s="81"/>
    </row>
    <row r="1204" spans="1:15" x14ac:dyDescent="0.25">
      <c r="A1204" s="73" t="s">
        <v>3858</v>
      </c>
      <c r="B1204" s="60" t="s">
        <v>1613</v>
      </c>
      <c r="C1204" s="60" t="s">
        <v>5619</v>
      </c>
      <c r="D1204" s="45" t="str">
        <f t="shared" si="18"/>
        <v>8</v>
      </c>
      <c r="I1204" s="57"/>
      <c r="J1204" s="80">
        <v>36480.800000000003</v>
      </c>
      <c r="K1204" s="76" t="s">
        <v>5609</v>
      </c>
      <c r="L1204" s="76" t="s">
        <v>5138</v>
      </c>
      <c r="M1204" s="76">
        <v>873.79</v>
      </c>
      <c r="N1204" s="76">
        <v>1E-3</v>
      </c>
      <c r="O1204" s="81"/>
    </row>
    <row r="1205" spans="1:15" x14ac:dyDescent="0.25">
      <c r="A1205" s="73" t="s">
        <v>3859</v>
      </c>
      <c r="B1205" s="60" t="s">
        <v>2070</v>
      </c>
      <c r="C1205" s="60" t="s">
        <v>5619</v>
      </c>
      <c r="D1205" s="45" t="str">
        <f t="shared" si="18"/>
        <v>9</v>
      </c>
      <c r="I1205" s="57"/>
      <c r="J1205" s="80">
        <v>36480.800000000003</v>
      </c>
      <c r="K1205" s="76" t="s">
        <v>5609</v>
      </c>
      <c r="L1205" s="76" t="s">
        <v>5138</v>
      </c>
      <c r="M1205" s="76">
        <v>873.79</v>
      </c>
      <c r="N1205" s="76">
        <v>1E-3</v>
      </c>
      <c r="O1205" s="81"/>
    </row>
    <row r="1206" spans="1:15" x14ac:dyDescent="0.25">
      <c r="A1206" s="73" t="s">
        <v>3860</v>
      </c>
      <c r="B1206" s="60" t="s">
        <v>1614</v>
      </c>
      <c r="C1206" s="60" t="s">
        <v>5619</v>
      </c>
      <c r="D1206" s="45" t="str">
        <f t="shared" si="18"/>
        <v>8</v>
      </c>
      <c r="I1206" s="57"/>
      <c r="J1206" s="80">
        <v>46674.400000000001</v>
      </c>
      <c r="K1206" s="76" t="s">
        <v>5609</v>
      </c>
      <c r="L1206" s="76" t="s">
        <v>5145</v>
      </c>
      <c r="M1206" s="76">
        <v>954.49</v>
      </c>
      <c r="N1206" s="76">
        <v>1E-3</v>
      </c>
      <c r="O1206" s="81"/>
    </row>
    <row r="1207" spans="1:15" x14ac:dyDescent="0.25">
      <c r="A1207" s="73" t="s">
        <v>3861</v>
      </c>
      <c r="B1207" s="60" t="s">
        <v>2071</v>
      </c>
      <c r="C1207" s="60" t="s">
        <v>5619</v>
      </c>
      <c r="D1207" s="45" t="str">
        <f t="shared" si="18"/>
        <v>9</v>
      </c>
      <c r="I1207" s="57"/>
      <c r="J1207" s="80">
        <v>46674.400000000001</v>
      </c>
      <c r="K1207" s="76" t="s">
        <v>5609</v>
      </c>
      <c r="L1207" s="76" t="s">
        <v>5145</v>
      </c>
      <c r="M1207" s="76">
        <v>954.49</v>
      </c>
      <c r="N1207" s="76">
        <v>1E-3</v>
      </c>
      <c r="O1207" s="81"/>
    </row>
    <row r="1208" spans="1:15" x14ac:dyDescent="0.25">
      <c r="A1208" s="73" t="s">
        <v>3862</v>
      </c>
      <c r="B1208" s="60" t="s">
        <v>1929</v>
      </c>
      <c r="C1208" s="60">
        <v>7786.6</v>
      </c>
      <c r="D1208" s="45" t="str">
        <f t="shared" si="18"/>
        <v>8</v>
      </c>
      <c r="I1208" s="57"/>
      <c r="J1208" s="80">
        <v>7786.6</v>
      </c>
      <c r="K1208" s="76"/>
      <c r="L1208" s="76" t="s">
        <v>5146</v>
      </c>
      <c r="M1208" s="76">
        <v>234.18</v>
      </c>
      <c r="N1208" s="76">
        <v>7786.6</v>
      </c>
      <c r="O1208" s="81"/>
    </row>
    <row r="1209" spans="1:15" x14ac:dyDescent="0.25">
      <c r="A1209" s="73" t="s">
        <v>3863</v>
      </c>
      <c r="B1209" s="60" t="s">
        <v>2385</v>
      </c>
      <c r="C1209" s="60">
        <v>7786.6</v>
      </c>
      <c r="D1209" s="45" t="str">
        <f t="shared" si="18"/>
        <v>9</v>
      </c>
      <c r="I1209" s="57"/>
      <c r="J1209" s="80">
        <v>7786.6</v>
      </c>
      <c r="K1209" s="76"/>
      <c r="L1209" s="76" t="s">
        <v>5146</v>
      </c>
      <c r="M1209" s="76">
        <v>234.18</v>
      </c>
      <c r="N1209" s="76">
        <v>7786.6</v>
      </c>
      <c r="O1209" s="81"/>
    </row>
    <row r="1210" spans="1:15" x14ac:dyDescent="0.25">
      <c r="A1210" s="73" t="s">
        <v>3864</v>
      </c>
      <c r="B1210" s="60" t="s">
        <v>1713</v>
      </c>
      <c r="C1210" s="60">
        <v>5277.6</v>
      </c>
      <c r="D1210" s="45" t="str">
        <f t="shared" si="18"/>
        <v>8</v>
      </c>
      <c r="I1210" s="57"/>
      <c r="J1210" s="80">
        <v>5277.6</v>
      </c>
      <c r="K1210" s="76"/>
      <c r="L1210" s="76" t="s">
        <v>5147</v>
      </c>
      <c r="M1210" s="76">
        <v>281.92</v>
      </c>
      <c r="N1210" s="76">
        <v>5277.6</v>
      </c>
      <c r="O1210" s="81"/>
    </row>
    <row r="1211" spans="1:15" x14ac:dyDescent="0.25">
      <c r="A1211" s="73" t="s">
        <v>3865</v>
      </c>
      <c r="B1211" s="60" t="s">
        <v>2170</v>
      </c>
      <c r="C1211" s="60">
        <v>5277.6</v>
      </c>
      <c r="D1211" s="45" t="str">
        <f t="shared" si="18"/>
        <v>9</v>
      </c>
      <c r="I1211" s="57"/>
      <c r="J1211" s="80">
        <v>5277.6</v>
      </c>
      <c r="K1211" s="76"/>
      <c r="L1211" s="76" t="s">
        <v>5147</v>
      </c>
      <c r="M1211" s="76">
        <v>281.92</v>
      </c>
      <c r="N1211" s="76">
        <v>5277.6</v>
      </c>
      <c r="O1211" s="81"/>
    </row>
    <row r="1212" spans="1:15" x14ac:dyDescent="0.25">
      <c r="A1212" s="73" t="s">
        <v>3866</v>
      </c>
      <c r="B1212" s="60" t="s">
        <v>1714</v>
      </c>
      <c r="C1212" s="60">
        <v>3998.9</v>
      </c>
      <c r="D1212" s="45" t="str">
        <f t="shared" si="18"/>
        <v>8</v>
      </c>
      <c r="I1212" s="57"/>
      <c r="J1212" s="80">
        <v>3998.9</v>
      </c>
      <c r="K1212" s="76"/>
      <c r="L1212" s="76" t="s">
        <v>5148</v>
      </c>
      <c r="M1212" s="76">
        <v>187.57</v>
      </c>
      <c r="N1212" s="76">
        <v>3998.9</v>
      </c>
      <c r="O1212" s="81"/>
    </row>
    <row r="1213" spans="1:15" x14ac:dyDescent="0.25">
      <c r="A1213" s="73" t="s">
        <v>3866</v>
      </c>
      <c r="B1213" s="60" t="s">
        <v>2171</v>
      </c>
      <c r="C1213" s="60">
        <v>3998.9</v>
      </c>
      <c r="D1213" s="45" t="str">
        <f t="shared" si="18"/>
        <v>9</v>
      </c>
      <c r="I1213" s="57"/>
      <c r="J1213" s="80">
        <v>3998.9</v>
      </c>
      <c r="K1213" s="76"/>
      <c r="L1213" s="76" t="s">
        <v>5148</v>
      </c>
      <c r="M1213" s="76">
        <v>187.57</v>
      </c>
      <c r="N1213" s="76">
        <v>3998.9</v>
      </c>
      <c r="O1213" s="81"/>
    </row>
    <row r="1214" spans="1:15" x14ac:dyDescent="0.25">
      <c r="A1214" s="73" t="s">
        <v>3867</v>
      </c>
      <c r="B1214" s="60" t="s">
        <v>1715</v>
      </c>
      <c r="C1214" s="60">
        <v>6062.4</v>
      </c>
      <c r="D1214" s="45" t="str">
        <f t="shared" si="18"/>
        <v>8</v>
      </c>
      <c r="I1214" s="57"/>
      <c r="J1214" s="80">
        <v>6062.4</v>
      </c>
      <c r="K1214" s="76"/>
      <c r="L1214" s="76" t="s">
        <v>5149</v>
      </c>
      <c r="M1214" s="76">
        <v>272.83999999999997</v>
      </c>
      <c r="N1214" s="76">
        <v>6062.4</v>
      </c>
      <c r="O1214" s="81"/>
    </row>
    <row r="1215" spans="1:15" x14ac:dyDescent="0.25">
      <c r="A1215" s="73" t="s">
        <v>3868</v>
      </c>
      <c r="B1215" s="60" t="s">
        <v>2172</v>
      </c>
      <c r="C1215" s="60">
        <v>6062.4</v>
      </c>
      <c r="D1215" s="45" t="str">
        <f t="shared" si="18"/>
        <v>9</v>
      </c>
      <c r="I1215" s="57"/>
      <c r="J1215" s="80">
        <v>6062.4</v>
      </c>
      <c r="K1215" s="76"/>
      <c r="L1215" s="76" t="s">
        <v>5149</v>
      </c>
      <c r="M1215" s="76">
        <v>272.83999999999997</v>
      </c>
      <c r="N1215" s="76">
        <v>6062.4</v>
      </c>
      <c r="O1215" s="81"/>
    </row>
    <row r="1216" spans="1:15" x14ac:dyDescent="0.25">
      <c r="A1216" s="73" t="s">
        <v>3869</v>
      </c>
      <c r="B1216" s="60" t="s">
        <v>1536</v>
      </c>
      <c r="C1216" s="60" t="s">
        <v>5619</v>
      </c>
      <c r="D1216" s="45" t="str">
        <f t="shared" si="18"/>
        <v>8</v>
      </c>
      <c r="I1216" s="57"/>
      <c r="J1216" s="80">
        <v>21561.5</v>
      </c>
      <c r="K1216" s="76" t="s">
        <v>5609</v>
      </c>
      <c r="L1216" s="76" t="s">
        <v>5150</v>
      </c>
      <c r="M1216" s="76">
        <v>277.68</v>
      </c>
      <c r="N1216" s="76">
        <v>1E-3</v>
      </c>
      <c r="O1216" s="81"/>
    </row>
    <row r="1217" spans="1:15" x14ac:dyDescent="0.25">
      <c r="A1217" s="73" t="s">
        <v>3869</v>
      </c>
      <c r="B1217" s="60" t="s">
        <v>1993</v>
      </c>
      <c r="C1217" s="60" t="s">
        <v>5619</v>
      </c>
      <c r="D1217" s="45" t="str">
        <f t="shared" si="18"/>
        <v>9</v>
      </c>
      <c r="I1217" s="57"/>
      <c r="J1217" s="80">
        <v>21561.5</v>
      </c>
      <c r="K1217" s="76" t="s">
        <v>5609</v>
      </c>
      <c r="L1217" s="76" t="s">
        <v>5150</v>
      </c>
      <c r="M1217" s="76">
        <v>277.68</v>
      </c>
      <c r="N1217" s="76">
        <v>1E-3</v>
      </c>
      <c r="O1217" s="81"/>
    </row>
    <row r="1218" spans="1:15" x14ac:dyDescent="0.25">
      <c r="A1218" s="73" t="s">
        <v>3870</v>
      </c>
      <c r="B1218" s="60" t="s">
        <v>1716</v>
      </c>
      <c r="C1218" s="60" t="s">
        <v>5619</v>
      </c>
      <c r="D1218" s="45" t="str">
        <f t="shared" si="18"/>
        <v>8</v>
      </c>
      <c r="I1218" s="57"/>
      <c r="J1218" s="80">
        <v>23852.2</v>
      </c>
      <c r="K1218" s="76" t="s">
        <v>5609</v>
      </c>
      <c r="L1218" s="76" t="s">
        <v>5151</v>
      </c>
      <c r="M1218" s="76">
        <v>186.11</v>
      </c>
      <c r="N1218" s="76">
        <v>1E-3</v>
      </c>
      <c r="O1218" s="81"/>
    </row>
    <row r="1219" spans="1:15" x14ac:dyDescent="0.25">
      <c r="A1219" s="73" t="s">
        <v>3870</v>
      </c>
      <c r="B1219" s="60" t="s">
        <v>2173</v>
      </c>
      <c r="C1219" s="60" t="s">
        <v>5619</v>
      </c>
      <c r="D1219" s="45" t="str">
        <f t="shared" ref="D1219:D1282" si="19">LEFT(B1219,1)</f>
        <v>9</v>
      </c>
      <c r="I1219" s="57"/>
      <c r="J1219" s="80">
        <v>23852.2</v>
      </c>
      <c r="K1219" s="76" t="s">
        <v>5609</v>
      </c>
      <c r="L1219" s="76" t="s">
        <v>5151</v>
      </c>
      <c r="M1219" s="76">
        <v>186.11</v>
      </c>
      <c r="N1219" s="76">
        <v>1E-3</v>
      </c>
      <c r="O1219" s="81"/>
    </row>
    <row r="1220" spans="1:15" x14ac:dyDescent="0.25">
      <c r="A1220" s="73" t="s">
        <v>3871</v>
      </c>
      <c r="B1220" s="60" t="s">
        <v>1810</v>
      </c>
      <c r="C1220" s="60">
        <v>21253.599999999999</v>
      </c>
      <c r="D1220" s="45" t="str">
        <f t="shared" si="19"/>
        <v>8</v>
      </c>
      <c r="I1220" s="57"/>
      <c r="J1220" s="80">
        <v>21253.599999999999</v>
      </c>
      <c r="K1220" s="76"/>
      <c r="L1220" s="76" t="s">
        <v>5152</v>
      </c>
      <c r="M1220" s="76">
        <v>353.87</v>
      </c>
      <c r="N1220" s="76">
        <v>21253.599999999999</v>
      </c>
      <c r="O1220" s="81"/>
    </row>
    <row r="1221" spans="1:15" x14ac:dyDescent="0.25">
      <c r="A1221" s="73" t="s">
        <v>3871</v>
      </c>
      <c r="B1221" s="60" t="s">
        <v>2266</v>
      </c>
      <c r="C1221" s="60">
        <v>21253.599999999999</v>
      </c>
      <c r="D1221" s="45" t="str">
        <f t="shared" si="19"/>
        <v>9</v>
      </c>
      <c r="I1221" s="57"/>
      <c r="J1221" s="80">
        <v>21253.599999999999</v>
      </c>
      <c r="K1221" s="76"/>
      <c r="L1221" s="76" t="s">
        <v>5152</v>
      </c>
      <c r="M1221" s="76">
        <v>353.87</v>
      </c>
      <c r="N1221" s="76">
        <v>21253.599999999999</v>
      </c>
      <c r="O1221" s="81"/>
    </row>
    <row r="1222" spans="1:15" x14ac:dyDescent="0.25">
      <c r="A1222" s="73" t="s">
        <v>3872</v>
      </c>
      <c r="B1222" s="60" t="s">
        <v>1811</v>
      </c>
      <c r="C1222" s="60" t="s">
        <v>5619</v>
      </c>
      <c r="D1222" s="45" t="str">
        <f t="shared" si="19"/>
        <v>8</v>
      </c>
      <c r="I1222" s="57"/>
      <c r="J1222" s="80">
        <v>0</v>
      </c>
      <c r="K1222" s="76" t="s">
        <v>5609</v>
      </c>
      <c r="L1222" s="76" t="s">
        <v>5153</v>
      </c>
      <c r="M1222" s="76">
        <v>1E-3</v>
      </c>
      <c r="N1222" s="76">
        <v>1E-3</v>
      </c>
      <c r="O1222" s="81"/>
    </row>
    <row r="1223" spans="1:15" x14ac:dyDescent="0.25">
      <c r="A1223" s="73" t="s">
        <v>3872</v>
      </c>
      <c r="B1223" s="60" t="s">
        <v>2267</v>
      </c>
      <c r="C1223" s="60" t="s">
        <v>5619</v>
      </c>
      <c r="D1223" s="45" t="str">
        <f t="shared" si="19"/>
        <v>9</v>
      </c>
      <c r="I1223" s="57"/>
      <c r="J1223" s="80">
        <v>0</v>
      </c>
      <c r="K1223" s="76" t="s">
        <v>5609</v>
      </c>
      <c r="L1223" s="76" t="s">
        <v>5153</v>
      </c>
      <c r="M1223" s="76">
        <v>1E-3</v>
      </c>
      <c r="N1223" s="76">
        <v>1E-3</v>
      </c>
      <c r="O1223" s="81"/>
    </row>
    <row r="1224" spans="1:15" x14ac:dyDescent="0.25">
      <c r="A1224" s="73" t="s">
        <v>3873</v>
      </c>
      <c r="B1224" s="60" t="s">
        <v>1812</v>
      </c>
      <c r="C1224" s="60" t="s">
        <v>5619</v>
      </c>
      <c r="D1224" s="45" t="str">
        <f t="shared" si="19"/>
        <v>8</v>
      </c>
      <c r="I1224" s="57"/>
      <c r="J1224" s="80">
        <v>4672.8</v>
      </c>
      <c r="K1224" s="76" t="s">
        <v>5609</v>
      </c>
      <c r="L1224" s="76" t="s">
        <v>5154</v>
      </c>
      <c r="M1224" s="76">
        <v>275.68</v>
      </c>
      <c r="N1224" s="76">
        <v>1E-3</v>
      </c>
      <c r="O1224" s="81"/>
    </row>
    <row r="1225" spans="1:15" x14ac:dyDescent="0.25">
      <c r="A1225" s="73" t="s">
        <v>3874</v>
      </c>
      <c r="B1225" s="60" t="s">
        <v>2268</v>
      </c>
      <c r="C1225" s="60" t="s">
        <v>5619</v>
      </c>
      <c r="D1225" s="45" t="str">
        <f t="shared" si="19"/>
        <v>9</v>
      </c>
      <c r="I1225" s="57"/>
      <c r="J1225" s="80">
        <v>4672.8</v>
      </c>
      <c r="K1225" s="76" t="s">
        <v>5609</v>
      </c>
      <c r="L1225" s="76" t="s">
        <v>5154</v>
      </c>
      <c r="M1225" s="76">
        <v>275.68</v>
      </c>
      <c r="N1225" s="76">
        <v>1E-3</v>
      </c>
      <c r="O1225" s="81"/>
    </row>
    <row r="1226" spans="1:15" x14ac:dyDescent="0.25">
      <c r="A1226" s="73" t="s">
        <v>3875</v>
      </c>
      <c r="B1226" s="60" t="s">
        <v>1813</v>
      </c>
      <c r="C1226" s="60" t="s">
        <v>5619</v>
      </c>
      <c r="D1226" s="45" t="str">
        <f t="shared" si="19"/>
        <v>8</v>
      </c>
      <c r="I1226" s="57"/>
      <c r="J1226" s="80">
        <v>1976.5</v>
      </c>
      <c r="K1226" s="76" t="s">
        <v>5609</v>
      </c>
      <c r="L1226" s="76" t="s">
        <v>5155</v>
      </c>
      <c r="M1226" s="76">
        <v>294.12</v>
      </c>
      <c r="N1226" s="76">
        <v>1E-3</v>
      </c>
      <c r="O1226" s="81"/>
    </row>
    <row r="1227" spans="1:15" x14ac:dyDescent="0.25">
      <c r="A1227" s="73" t="s">
        <v>3876</v>
      </c>
      <c r="B1227" s="60" t="s">
        <v>2269</v>
      </c>
      <c r="C1227" s="60" t="s">
        <v>5619</v>
      </c>
      <c r="D1227" s="45" t="str">
        <f t="shared" si="19"/>
        <v>9</v>
      </c>
      <c r="I1227" s="57"/>
      <c r="J1227" s="80">
        <v>1976.5</v>
      </c>
      <c r="K1227" s="76" t="s">
        <v>5609</v>
      </c>
      <c r="L1227" s="76" t="s">
        <v>5155</v>
      </c>
      <c r="M1227" s="76">
        <v>294.12</v>
      </c>
      <c r="N1227" s="76">
        <v>1E-3</v>
      </c>
      <c r="O1227" s="81"/>
    </row>
    <row r="1228" spans="1:15" x14ac:dyDescent="0.25">
      <c r="A1228" s="73" t="s">
        <v>3877</v>
      </c>
      <c r="B1228" s="60" t="s">
        <v>1814</v>
      </c>
      <c r="C1228" s="60">
        <v>3857.3</v>
      </c>
      <c r="D1228" s="45" t="str">
        <f t="shared" si="19"/>
        <v>8</v>
      </c>
      <c r="I1228" s="57"/>
      <c r="J1228" s="80">
        <v>3857.3</v>
      </c>
      <c r="K1228" s="76"/>
      <c r="L1228" s="76" t="s">
        <v>5156</v>
      </c>
      <c r="M1228" s="76">
        <v>252.94</v>
      </c>
      <c r="N1228" s="76">
        <v>3857.3</v>
      </c>
      <c r="O1228" s="81"/>
    </row>
    <row r="1229" spans="1:15" x14ac:dyDescent="0.25">
      <c r="A1229" s="73" t="s">
        <v>3878</v>
      </c>
      <c r="B1229" s="60" t="s">
        <v>2270</v>
      </c>
      <c r="C1229" s="60">
        <v>3857.3</v>
      </c>
      <c r="D1229" s="45" t="str">
        <f t="shared" si="19"/>
        <v>9</v>
      </c>
      <c r="I1229" s="57"/>
      <c r="J1229" s="80">
        <v>3857.3</v>
      </c>
      <c r="K1229" s="76"/>
      <c r="L1229" s="76" t="s">
        <v>5156</v>
      </c>
      <c r="M1229" s="76">
        <v>252.94</v>
      </c>
      <c r="N1229" s="76">
        <v>3857.3</v>
      </c>
      <c r="O1229" s="81"/>
    </row>
    <row r="1230" spans="1:15" x14ac:dyDescent="0.25">
      <c r="A1230" s="73" t="s">
        <v>3879</v>
      </c>
      <c r="B1230" s="60" t="s">
        <v>1717</v>
      </c>
      <c r="C1230" s="60" t="s">
        <v>5619</v>
      </c>
      <c r="D1230" s="45" t="str">
        <f t="shared" si="19"/>
        <v>8</v>
      </c>
      <c r="I1230" s="57"/>
      <c r="J1230" s="80">
        <v>29595.8</v>
      </c>
      <c r="K1230" s="76" t="s">
        <v>5609</v>
      </c>
      <c r="L1230" s="76" t="s">
        <v>5157</v>
      </c>
      <c r="M1230" s="76">
        <v>342.74</v>
      </c>
      <c r="N1230" s="76">
        <v>1E-3</v>
      </c>
      <c r="O1230" s="81"/>
    </row>
    <row r="1231" spans="1:15" x14ac:dyDescent="0.25">
      <c r="A1231" s="73" t="s">
        <v>3879</v>
      </c>
      <c r="B1231" s="60" t="s">
        <v>2174</v>
      </c>
      <c r="C1231" s="60" t="s">
        <v>5619</v>
      </c>
      <c r="D1231" s="45" t="str">
        <f t="shared" si="19"/>
        <v>9</v>
      </c>
      <c r="I1231" s="57"/>
      <c r="J1231" s="80">
        <v>29595.8</v>
      </c>
      <c r="K1231" s="76" t="s">
        <v>5609</v>
      </c>
      <c r="L1231" s="76" t="s">
        <v>5157</v>
      </c>
      <c r="M1231" s="76">
        <v>342.74</v>
      </c>
      <c r="N1231" s="76">
        <v>1E-3</v>
      </c>
      <c r="O1231" s="81"/>
    </row>
    <row r="1232" spans="1:15" x14ac:dyDescent="0.25">
      <c r="A1232" s="73" t="s">
        <v>3880</v>
      </c>
      <c r="B1232" s="60" t="s">
        <v>1718</v>
      </c>
      <c r="C1232" s="60" t="s">
        <v>5619</v>
      </c>
      <c r="D1232" s="45" t="str">
        <f t="shared" si="19"/>
        <v>8</v>
      </c>
      <c r="I1232" s="57"/>
      <c r="J1232" s="80">
        <v>11939.8</v>
      </c>
      <c r="K1232" s="76" t="s">
        <v>5609</v>
      </c>
      <c r="L1232" s="76" t="s">
        <v>5158</v>
      </c>
      <c r="M1232" s="76">
        <v>322</v>
      </c>
      <c r="N1232" s="76">
        <v>1E-3</v>
      </c>
      <c r="O1232" s="81"/>
    </row>
    <row r="1233" spans="1:15" x14ac:dyDescent="0.25">
      <c r="A1233" s="73" t="s">
        <v>3880</v>
      </c>
      <c r="B1233" s="60" t="s">
        <v>2175</v>
      </c>
      <c r="C1233" s="60" t="s">
        <v>5619</v>
      </c>
      <c r="D1233" s="45" t="str">
        <f t="shared" si="19"/>
        <v>9</v>
      </c>
      <c r="I1233" s="57"/>
      <c r="J1233" s="80">
        <v>11939.8</v>
      </c>
      <c r="K1233" s="76" t="s">
        <v>5609</v>
      </c>
      <c r="L1233" s="76" t="s">
        <v>5158</v>
      </c>
      <c r="M1233" s="76">
        <v>322</v>
      </c>
      <c r="N1233" s="76">
        <v>1E-3</v>
      </c>
      <c r="O1233" s="81"/>
    </row>
    <row r="1234" spans="1:15" x14ac:dyDescent="0.25">
      <c r="A1234" s="73" t="s">
        <v>3881</v>
      </c>
      <c r="B1234" s="60" t="s">
        <v>1815</v>
      </c>
      <c r="C1234" s="60" t="s">
        <v>5619</v>
      </c>
      <c r="D1234" s="45" t="str">
        <f t="shared" si="19"/>
        <v>8</v>
      </c>
      <c r="I1234" s="57"/>
      <c r="J1234" s="80">
        <v>397.7</v>
      </c>
      <c r="K1234" s="76" t="s">
        <v>5609</v>
      </c>
      <c r="L1234" s="76" t="s">
        <v>5159</v>
      </c>
      <c r="M1234" s="76">
        <v>16.22</v>
      </c>
      <c r="N1234" s="76">
        <v>1E-3</v>
      </c>
      <c r="O1234" s="81"/>
    </row>
    <row r="1235" spans="1:15" x14ac:dyDescent="0.25">
      <c r="A1235" s="73" t="s">
        <v>3881</v>
      </c>
      <c r="B1235" s="60" t="s">
        <v>2271</v>
      </c>
      <c r="C1235" s="60" t="s">
        <v>5619</v>
      </c>
      <c r="D1235" s="45" t="str">
        <f t="shared" si="19"/>
        <v>9</v>
      </c>
      <c r="I1235" s="57"/>
      <c r="J1235" s="80">
        <v>397.7</v>
      </c>
      <c r="K1235" s="76" t="s">
        <v>5609</v>
      </c>
      <c r="L1235" s="76" t="s">
        <v>5159</v>
      </c>
      <c r="M1235" s="76">
        <v>16.22</v>
      </c>
      <c r="N1235" s="76">
        <v>1E-3</v>
      </c>
      <c r="O1235" s="81"/>
    </row>
    <row r="1236" spans="1:15" x14ac:dyDescent="0.25">
      <c r="A1236" s="73" t="s">
        <v>3882</v>
      </c>
      <c r="B1236" s="60" t="s">
        <v>1719</v>
      </c>
      <c r="C1236" s="60" t="s">
        <v>5619</v>
      </c>
      <c r="D1236" s="45" t="str">
        <f t="shared" si="19"/>
        <v>8</v>
      </c>
      <c r="I1236" s="57"/>
      <c r="J1236" s="80">
        <v>0</v>
      </c>
      <c r="K1236" s="76" t="s">
        <v>5609</v>
      </c>
      <c r="L1236" s="76" t="s">
        <v>5160</v>
      </c>
      <c r="M1236" s="76">
        <v>1E-3</v>
      </c>
      <c r="N1236" s="76">
        <v>1E-3</v>
      </c>
      <c r="O1236" s="81"/>
    </row>
    <row r="1237" spans="1:15" x14ac:dyDescent="0.25">
      <c r="A1237" s="73" t="s">
        <v>3883</v>
      </c>
      <c r="B1237" s="60" t="s">
        <v>2176</v>
      </c>
      <c r="C1237" s="60" t="s">
        <v>5619</v>
      </c>
      <c r="D1237" s="45" t="str">
        <f t="shared" si="19"/>
        <v>9</v>
      </c>
      <c r="I1237" s="57"/>
      <c r="J1237" s="80">
        <v>0</v>
      </c>
      <c r="K1237" s="76" t="s">
        <v>5609</v>
      </c>
      <c r="L1237" s="76" t="s">
        <v>5160</v>
      </c>
      <c r="M1237" s="76">
        <v>1E-3</v>
      </c>
      <c r="N1237" s="76">
        <v>1E-3</v>
      </c>
      <c r="O1237" s="81"/>
    </row>
    <row r="1238" spans="1:15" x14ac:dyDescent="0.25">
      <c r="A1238" s="73" t="s">
        <v>3884</v>
      </c>
      <c r="B1238" s="60" t="s">
        <v>1816</v>
      </c>
      <c r="C1238" s="60" t="s">
        <v>5162</v>
      </c>
      <c r="D1238" s="45" t="str">
        <f t="shared" si="19"/>
        <v>8</v>
      </c>
      <c r="I1238" s="57"/>
      <c r="J1238" s="80" t="s">
        <v>5162</v>
      </c>
      <c r="K1238" s="76"/>
      <c r="L1238" s="76" t="s">
        <v>5161</v>
      </c>
      <c r="M1238" s="76">
        <v>204.76</v>
      </c>
      <c r="N1238" s="76" t="s">
        <v>5162</v>
      </c>
      <c r="O1238" s="81"/>
    </row>
    <row r="1239" spans="1:15" x14ac:dyDescent="0.25">
      <c r="A1239" s="73" t="s">
        <v>3884</v>
      </c>
      <c r="B1239" s="60" t="s">
        <v>2272</v>
      </c>
      <c r="C1239" s="60" t="s">
        <v>5162</v>
      </c>
      <c r="D1239" s="45" t="str">
        <f t="shared" si="19"/>
        <v>9</v>
      </c>
      <c r="I1239" s="57"/>
      <c r="J1239" s="80" t="s">
        <v>5162</v>
      </c>
      <c r="K1239" s="76"/>
      <c r="L1239" s="76" t="s">
        <v>5161</v>
      </c>
      <c r="M1239" s="76">
        <v>204.76</v>
      </c>
      <c r="N1239" s="76" t="s">
        <v>5162</v>
      </c>
      <c r="O1239" s="81"/>
    </row>
    <row r="1240" spans="1:15" x14ac:dyDescent="0.25">
      <c r="A1240" s="73" t="s">
        <v>3885</v>
      </c>
      <c r="B1240" s="60" t="s">
        <v>1720</v>
      </c>
      <c r="C1240" s="60" t="s">
        <v>5619</v>
      </c>
      <c r="D1240" s="45" t="str">
        <f t="shared" si="19"/>
        <v>8</v>
      </c>
      <c r="I1240" s="57"/>
      <c r="J1240" s="80">
        <v>4607.7</v>
      </c>
      <c r="K1240" s="76" t="s">
        <v>5609</v>
      </c>
      <c r="L1240" s="76" t="s">
        <v>5163</v>
      </c>
      <c r="M1240" s="76">
        <v>296.32</v>
      </c>
      <c r="N1240" s="76">
        <v>1E-3</v>
      </c>
      <c r="O1240" s="81" t="s">
        <v>5616</v>
      </c>
    </row>
    <row r="1241" spans="1:15" x14ac:dyDescent="0.25">
      <c r="A1241" s="73" t="s">
        <v>3885</v>
      </c>
      <c r="B1241" s="60" t="s">
        <v>3080</v>
      </c>
      <c r="C1241" s="60" t="s">
        <v>5619</v>
      </c>
      <c r="D1241" s="45" t="str">
        <f t="shared" si="19"/>
        <v>8</v>
      </c>
      <c r="I1241" s="57"/>
      <c r="J1241" s="80"/>
      <c r="K1241" s="76"/>
      <c r="L1241" s="76">
        <v>1E-3</v>
      </c>
      <c r="M1241" s="76">
        <v>400</v>
      </c>
      <c r="N1241" s="76">
        <v>1E-3</v>
      </c>
      <c r="O1241" s="81" t="s">
        <v>5610</v>
      </c>
    </row>
    <row r="1242" spans="1:15" x14ac:dyDescent="0.25">
      <c r="A1242" s="73" t="s">
        <v>3885</v>
      </c>
      <c r="B1242" s="60" t="s">
        <v>3081</v>
      </c>
      <c r="C1242" s="60" t="s">
        <v>5619</v>
      </c>
      <c r="D1242" s="45" t="str">
        <f t="shared" si="19"/>
        <v>8</v>
      </c>
      <c r="I1242" s="57"/>
      <c r="J1242" s="80"/>
      <c r="K1242" s="76"/>
      <c r="L1242" s="76">
        <v>1E-3</v>
      </c>
      <c r="M1242" s="76">
        <v>400</v>
      </c>
      <c r="N1242" s="76">
        <v>1E-3</v>
      </c>
      <c r="O1242" s="81" t="s">
        <v>5611</v>
      </c>
    </row>
    <row r="1243" spans="1:15" x14ac:dyDescent="0.25">
      <c r="A1243" s="73" t="s">
        <v>3886</v>
      </c>
      <c r="B1243" s="60" t="s">
        <v>2177</v>
      </c>
      <c r="C1243" s="60" t="s">
        <v>5619</v>
      </c>
      <c r="D1243" s="45" t="str">
        <f t="shared" si="19"/>
        <v>9</v>
      </c>
      <c r="I1243" s="57"/>
      <c r="J1243" s="80">
        <v>4607.7</v>
      </c>
      <c r="K1243" s="76" t="s">
        <v>5609</v>
      </c>
      <c r="L1243" s="76" t="s">
        <v>5163</v>
      </c>
      <c r="M1243" s="76">
        <v>296.32</v>
      </c>
      <c r="N1243" s="76">
        <v>1E-3</v>
      </c>
      <c r="O1243" s="81" t="s">
        <v>5616</v>
      </c>
    </row>
    <row r="1244" spans="1:15" x14ac:dyDescent="0.25">
      <c r="A1244" s="73" t="s">
        <v>3886</v>
      </c>
      <c r="B1244" s="60" t="s">
        <v>3082</v>
      </c>
      <c r="C1244" s="60" t="s">
        <v>5619</v>
      </c>
      <c r="D1244" s="45" t="str">
        <f t="shared" si="19"/>
        <v>9</v>
      </c>
      <c r="I1244" s="57"/>
      <c r="J1244" s="80"/>
      <c r="K1244" s="76"/>
      <c r="L1244" s="76">
        <v>1E-3</v>
      </c>
      <c r="M1244" s="76">
        <v>400</v>
      </c>
      <c r="N1244" s="76">
        <v>1E-3</v>
      </c>
      <c r="O1244" s="81" t="s">
        <v>5610</v>
      </c>
    </row>
    <row r="1245" spans="1:15" x14ac:dyDescent="0.25">
      <c r="A1245" s="73" t="s">
        <v>3886</v>
      </c>
      <c r="B1245" s="60" t="s">
        <v>3083</v>
      </c>
      <c r="C1245" s="60" t="s">
        <v>5619</v>
      </c>
      <c r="D1245" s="45" t="str">
        <f t="shared" si="19"/>
        <v>9</v>
      </c>
      <c r="I1245" s="57"/>
      <c r="J1245" s="80"/>
      <c r="K1245" s="76"/>
      <c r="L1245" s="76">
        <v>1E-3</v>
      </c>
      <c r="M1245" s="76">
        <v>400</v>
      </c>
      <c r="N1245" s="76">
        <v>1E-3</v>
      </c>
      <c r="O1245" s="81" t="s">
        <v>5611</v>
      </c>
    </row>
    <row r="1246" spans="1:15" x14ac:dyDescent="0.25">
      <c r="A1246" s="73" t="s">
        <v>3887</v>
      </c>
      <c r="B1246" s="60" t="s">
        <v>1817</v>
      </c>
      <c r="C1246" s="60">
        <v>3577.8</v>
      </c>
      <c r="D1246" s="45" t="str">
        <f t="shared" si="19"/>
        <v>8</v>
      </c>
      <c r="I1246" s="57"/>
      <c r="J1246" s="80">
        <v>3577.8</v>
      </c>
      <c r="K1246" s="76"/>
      <c r="L1246" s="76" t="s">
        <v>5164</v>
      </c>
      <c r="M1246" s="76">
        <v>356</v>
      </c>
      <c r="N1246" s="76">
        <v>3577.8</v>
      </c>
      <c r="O1246" s="81"/>
    </row>
    <row r="1247" spans="1:15" x14ac:dyDescent="0.25">
      <c r="A1247" s="73" t="s">
        <v>3887</v>
      </c>
      <c r="B1247" s="60" t="s">
        <v>2273</v>
      </c>
      <c r="C1247" s="60">
        <v>3577.8</v>
      </c>
      <c r="D1247" s="45" t="str">
        <f t="shared" si="19"/>
        <v>9</v>
      </c>
      <c r="I1247" s="57"/>
      <c r="J1247" s="80">
        <v>3577.8</v>
      </c>
      <c r="K1247" s="76"/>
      <c r="L1247" s="76" t="s">
        <v>5164</v>
      </c>
      <c r="M1247" s="76">
        <v>356</v>
      </c>
      <c r="N1247" s="76">
        <v>3577.8</v>
      </c>
      <c r="O1247" s="81"/>
    </row>
    <row r="1248" spans="1:15" x14ac:dyDescent="0.25">
      <c r="A1248" s="73" t="s">
        <v>3888</v>
      </c>
      <c r="B1248" s="60" t="s">
        <v>1721</v>
      </c>
      <c r="C1248" s="60" t="s">
        <v>5619</v>
      </c>
      <c r="D1248" s="45" t="str">
        <f t="shared" si="19"/>
        <v>8</v>
      </c>
      <c r="I1248" s="57"/>
      <c r="J1248" s="80">
        <v>14204.5</v>
      </c>
      <c r="K1248" s="76" t="s">
        <v>5609</v>
      </c>
      <c r="L1248" s="76" t="s">
        <v>5165</v>
      </c>
      <c r="M1248" s="76">
        <v>209.14</v>
      </c>
      <c r="N1248" s="76">
        <v>1E-3</v>
      </c>
      <c r="O1248" s="81"/>
    </row>
    <row r="1249" spans="1:15" x14ac:dyDescent="0.25">
      <c r="A1249" s="73" t="s">
        <v>3888</v>
      </c>
      <c r="B1249" s="60" t="s">
        <v>2178</v>
      </c>
      <c r="C1249" s="60" t="s">
        <v>5619</v>
      </c>
      <c r="D1249" s="45" t="str">
        <f t="shared" si="19"/>
        <v>9</v>
      </c>
      <c r="I1249" s="57"/>
      <c r="J1249" s="80">
        <v>14204.5</v>
      </c>
      <c r="K1249" s="76" t="s">
        <v>5609</v>
      </c>
      <c r="L1249" s="76" t="s">
        <v>5165</v>
      </c>
      <c r="M1249" s="76">
        <v>209.14</v>
      </c>
      <c r="N1249" s="76">
        <v>1E-3</v>
      </c>
      <c r="O1249" s="81"/>
    </row>
    <row r="1250" spans="1:15" x14ac:dyDescent="0.25">
      <c r="A1250" s="73" t="s">
        <v>3889</v>
      </c>
      <c r="B1250" s="60" t="s">
        <v>1818</v>
      </c>
      <c r="C1250" s="60" t="s">
        <v>5619</v>
      </c>
      <c r="D1250" s="45" t="str">
        <f t="shared" si="19"/>
        <v>8</v>
      </c>
      <c r="I1250" s="57"/>
      <c r="J1250" s="80">
        <v>9655.7999999999993</v>
      </c>
      <c r="K1250" s="76" t="s">
        <v>5609</v>
      </c>
      <c r="L1250" s="76" t="s">
        <v>5166</v>
      </c>
      <c r="M1250" s="76">
        <v>135.05000000000001</v>
      </c>
      <c r="N1250" s="76">
        <v>1E-3</v>
      </c>
      <c r="O1250" s="81"/>
    </row>
    <row r="1251" spans="1:15" x14ac:dyDescent="0.25">
      <c r="A1251" s="73" t="s">
        <v>3889</v>
      </c>
      <c r="B1251" s="60" t="s">
        <v>2274</v>
      </c>
      <c r="C1251" s="60" t="s">
        <v>5619</v>
      </c>
      <c r="D1251" s="45" t="str">
        <f t="shared" si="19"/>
        <v>9</v>
      </c>
      <c r="I1251" s="57"/>
      <c r="J1251" s="80">
        <v>9655.7999999999993</v>
      </c>
      <c r="K1251" s="76" t="s">
        <v>5609</v>
      </c>
      <c r="L1251" s="76" t="s">
        <v>5166</v>
      </c>
      <c r="M1251" s="76">
        <v>135.05000000000001</v>
      </c>
      <c r="N1251" s="76">
        <v>1E-3</v>
      </c>
      <c r="O1251" s="81"/>
    </row>
    <row r="1252" spans="1:15" x14ac:dyDescent="0.25">
      <c r="A1252" s="73" t="s">
        <v>3890</v>
      </c>
      <c r="B1252" s="60" t="s">
        <v>1722</v>
      </c>
      <c r="C1252" s="60" t="s">
        <v>5619</v>
      </c>
      <c r="D1252" s="45" t="str">
        <f t="shared" si="19"/>
        <v>8</v>
      </c>
      <c r="I1252" s="57"/>
      <c r="J1252" s="80">
        <v>4016.5</v>
      </c>
      <c r="K1252" s="76" t="s">
        <v>5609</v>
      </c>
      <c r="L1252" s="76" t="s">
        <v>5167</v>
      </c>
      <c r="M1252" s="76">
        <v>400</v>
      </c>
      <c r="N1252" s="76">
        <v>1E-3</v>
      </c>
      <c r="O1252" s="81"/>
    </row>
    <row r="1253" spans="1:15" x14ac:dyDescent="0.25">
      <c r="A1253" s="73" t="s">
        <v>3890</v>
      </c>
      <c r="B1253" s="60" t="s">
        <v>2179</v>
      </c>
      <c r="C1253" s="60" t="s">
        <v>5619</v>
      </c>
      <c r="D1253" s="45" t="str">
        <f t="shared" si="19"/>
        <v>9</v>
      </c>
      <c r="I1253" s="57"/>
      <c r="J1253" s="80">
        <v>4016.5</v>
      </c>
      <c r="K1253" s="76" t="s">
        <v>5609</v>
      </c>
      <c r="L1253" s="76" t="s">
        <v>5167</v>
      </c>
      <c r="M1253" s="76">
        <v>400</v>
      </c>
      <c r="N1253" s="76">
        <v>1E-3</v>
      </c>
      <c r="O1253" s="81"/>
    </row>
    <row r="1254" spans="1:15" x14ac:dyDescent="0.25">
      <c r="A1254" s="73" t="s">
        <v>3891</v>
      </c>
      <c r="B1254" s="60" t="s">
        <v>1819</v>
      </c>
      <c r="C1254" s="60" t="s">
        <v>5619</v>
      </c>
      <c r="D1254" s="45" t="str">
        <f t="shared" si="19"/>
        <v>8</v>
      </c>
      <c r="I1254" s="57"/>
      <c r="J1254" s="80">
        <v>2367.3000000000002</v>
      </c>
      <c r="K1254" s="76" t="s">
        <v>5609</v>
      </c>
      <c r="L1254" s="76" t="s">
        <v>5168</v>
      </c>
      <c r="M1254" s="76">
        <v>87.52</v>
      </c>
      <c r="N1254" s="76">
        <v>1E-3</v>
      </c>
      <c r="O1254" s="81"/>
    </row>
    <row r="1255" spans="1:15" x14ac:dyDescent="0.25">
      <c r="A1255" s="73" t="s">
        <v>3891</v>
      </c>
      <c r="B1255" s="60" t="s">
        <v>2275</v>
      </c>
      <c r="C1255" s="60" t="s">
        <v>5619</v>
      </c>
      <c r="D1255" s="45" t="str">
        <f t="shared" si="19"/>
        <v>9</v>
      </c>
      <c r="I1255" s="57"/>
      <c r="J1255" s="80">
        <v>2367.3000000000002</v>
      </c>
      <c r="K1255" s="76" t="s">
        <v>5609</v>
      </c>
      <c r="L1255" s="76" t="s">
        <v>5168</v>
      </c>
      <c r="M1255" s="76">
        <v>87.52</v>
      </c>
      <c r="N1255" s="76">
        <v>1E-3</v>
      </c>
      <c r="O1255" s="81"/>
    </row>
    <row r="1256" spans="1:15" x14ac:dyDescent="0.25">
      <c r="A1256" s="73" t="s">
        <v>3892</v>
      </c>
      <c r="B1256" s="60" t="s">
        <v>1820</v>
      </c>
      <c r="C1256" s="60" t="s">
        <v>5619</v>
      </c>
      <c r="D1256" s="45" t="str">
        <f t="shared" si="19"/>
        <v>8</v>
      </c>
      <c r="I1256" s="57"/>
      <c r="J1256" s="80">
        <v>6322.6</v>
      </c>
      <c r="K1256" s="76" t="s">
        <v>5609</v>
      </c>
      <c r="L1256" s="76" t="s">
        <v>5169</v>
      </c>
      <c r="M1256" s="76">
        <v>400</v>
      </c>
      <c r="N1256" s="76">
        <v>1E-3</v>
      </c>
      <c r="O1256" s="81"/>
    </row>
    <row r="1257" spans="1:15" x14ac:dyDescent="0.25">
      <c r="A1257" s="73" t="s">
        <v>3892</v>
      </c>
      <c r="B1257" s="60" t="s">
        <v>2276</v>
      </c>
      <c r="C1257" s="60" t="s">
        <v>5619</v>
      </c>
      <c r="D1257" s="45" t="str">
        <f t="shared" si="19"/>
        <v>9</v>
      </c>
      <c r="I1257" s="57"/>
      <c r="J1257" s="80">
        <v>6322.6</v>
      </c>
      <c r="K1257" s="76" t="s">
        <v>5609</v>
      </c>
      <c r="L1257" s="76" t="s">
        <v>5169</v>
      </c>
      <c r="M1257" s="76">
        <v>400</v>
      </c>
      <c r="N1257" s="76">
        <v>1E-3</v>
      </c>
      <c r="O1257" s="81"/>
    </row>
    <row r="1258" spans="1:15" x14ac:dyDescent="0.25">
      <c r="A1258" s="73" t="s">
        <v>3893</v>
      </c>
      <c r="B1258" s="60" t="s">
        <v>1821</v>
      </c>
      <c r="C1258" s="60" t="s">
        <v>5619</v>
      </c>
      <c r="D1258" s="45" t="str">
        <f t="shared" si="19"/>
        <v>8</v>
      </c>
      <c r="I1258" s="57"/>
      <c r="J1258" s="80">
        <v>0</v>
      </c>
      <c r="K1258" s="76" t="s">
        <v>5609</v>
      </c>
      <c r="L1258" s="76" t="s">
        <v>5170</v>
      </c>
      <c r="M1258" s="76">
        <v>1E-3</v>
      </c>
      <c r="N1258" s="76">
        <v>1E-3</v>
      </c>
      <c r="O1258" s="81"/>
    </row>
    <row r="1259" spans="1:15" x14ac:dyDescent="0.25">
      <c r="A1259" s="73" t="s">
        <v>3893</v>
      </c>
      <c r="B1259" s="60" t="s">
        <v>2277</v>
      </c>
      <c r="C1259" s="60" t="s">
        <v>5619</v>
      </c>
      <c r="D1259" s="45" t="str">
        <f t="shared" si="19"/>
        <v>9</v>
      </c>
      <c r="I1259" s="57"/>
      <c r="J1259" s="80">
        <v>0</v>
      </c>
      <c r="K1259" s="76" t="s">
        <v>5609</v>
      </c>
      <c r="L1259" s="76" t="s">
        <v>5170</v>
      </c>
      <c r="M1259" s="76">
        <v>1E-3</v>
      </c>
      <c r="N1259" s="76">
        <v>1E-3</v>
      </c>
      <c r="O1259" s="81"/>
    </row>
    <row r="1260" spans="1:15" x14ac:dyDescent="0.25">
      <c r="A1260" s="73" t="s">
        <v>3894</v>
      </c>
      <c r="B1260" s="60" t="s">
        <v>1822</v>
      </c>
      <c r="C1260" s="60">
        <v>1246.9000000000001</v>
      </c>
      <c r="D1260" s="45" t="str">
        <f t="shared" si="19"/>
        <v>8</v>
      </c>
      <c r="I1260" s="57"/>
      <c r="J1260" s="80">
        <v>1246.9000000000001</v>
      </c>
      <c r="K1260" s="76"/>
      <c r="L1260" s="76" t="s">
        <v>5171</v>
      </c>
      <c r="M1260" s="76">
        <v>208.86</v>
      </c>
      <c r="N1260" s="76">
        <v>1246.9000000000001</v>
      </c>
      <c r="O1260" s="81"/>
    </row>
    <row r="1261" spans="1:15" x14ac:dyDescent="0.25">
      <c r="A1261" s="73" t="s">
        <v>3895</v>
      </c>
      <c r="B1261" s="60" t="s">
        <v>2278</v>
      </c>
      <c r="C1261" s="60">
        <v>1246.9000000000001</v>
      </c>
      <c r="D1261" s="45" t="str">
        <f t="shared" si="19"/>
        <v>9</v>
      </c>
      <c r="I1261" s="57"/>
      <c r="J1261" s="80">
        <v>1246.9000000000001</v>
      </c>
      <c r="K1261" s="76"/>
      <c r="L1261" s="76" t="s">
        <v>5171</v>
      </c>
      <c r="M1261" s="76">
        <v>208.86</v>
      </c>
      <c r="N1261" s="76">
        <v>1246.9000000000001</v>
      </c>
      <c r="O1261" s="81"/>
    </row>
    <row r="1262" spans="1:15" x14ac:dyDescent="0.25">
      <c r="A1262" s="73" t="s">
        <v>3896</v>
      </c>
      <c r="B1262" s="60" t="s">
        <v>1823</v>
      </c>
      <c r="C1262" s="60">
        <v>1298.5</v>
      </c>
      <c r="D1262" s="45" t="str">
        <f t="shared" si="19"/>
        <v>8</v>
      </c>
      <c r="I1262" s="57"/>
      <c r="J1262" s="80">
        <v>1298.5</v>
      </c>
      <c r="K1262" s="76"/>
      <c r="L1262" s="76" t="s">
        <v>5001</v>
      </c>
      <c r="M1262" s="76">
        <v>212.17</v>
      </c>
      <c r="N1262" s="76">
        <v>1298.5</v>
      </c>
      <c r="O1262" s="81"/>
    </row>
    <row r="1263" spans="1:15" x14ac:dyDescent="0.25">
      <c r="A1263" s="73" t="s">
        <v>3897</v>
      </c>
      <c r="B1263" s="60" t="s">
        <v>2279</v>
      </c>
      <c r="C1263" s="60">
        <v>1298.5</v>
      </c>
      <c r="D1263" s="45" t="str">
        <f t="shared" si="19"/>
        <v>9</v>
      </c>
      <c r="I1263" s="57"/>
      <c r="J1263" s="80">
        <v>1298.5</v>
      </c>
      <c r="K1263" s="76"/>
      <c r="L1263" s="76" t="s">
        <v>5001</v>
      </c>
      <c r="M1263" s="76">
        <v>212.17</v>
      </c>
      <c r="N1263" s="76">
        <v>1298.5</v>
      </c>
      <c r="O1263" s="81"/>
    </row>
    <row r="1264" spans="1:15" x14ac:dyDescent="0.25">
      <c r="A1264" s="73" t="s">
        <v>3898</v>
      </c>
      <c r="B1264" s="60" t="s">
        <v>1824</v>
      </c>
      <c r="C1264" s="60" t="s">
        <v>5619</v>
      </c>
      <c r="D1264" s="45" t="str">
        <f t="shared" si="19"/>
        <v>8</v>
      </c>
      <c r="I1264" s="57"/>
      <c r="J1264" s="80">
        <v>3107.4</v>
      </c>
      <c r="K1264" s="76" t="s">
        <v>5609</v>
      </c>
      <c r="L1264" s="76" t="s">
        <v>5172</v>
      </c>
      <c r="M1264" s="76">
        <v>246.03</v>
      </c>
      <c r="N1264" s="76">
        <v>1E-3</v>
      </c>
      <c r="O1264" s="81"/>
    </row>
    <row r="1265" spans="1:15" x14ac:dyDescent="0.25">
      <c r="A1265" s="73" t="s">
        <v>3899</v>
      </c>
      <c r="B1265" s="60" t="s">
        <v>2280</v>
      </c>
      <c r="C1265" s="60" t="s">
        <v>5619</v>
      </c>
      <c r="D1265" s="45" t="str">
        <f t="shared" si="19"/>
        <v>9</v>
      </c>
      <c r="I1265" s="57"/>
      <c r="J1265" s="80">
        <v>3107.4</v>
      </c>
      <c r="K1265" s="76" t="s">
        <v>5609</v>
      </c>
      <c r="L1265" s="76" t="s">
        <v>5172</v>
      </c>
      <c r="M1265" s="76">
        <v>246.03</v>
      </c>
      <c r="N1265" s="76">
        <v>1E-3</v>
      </c>
      <c r="O1265" s="81"/>
    </row>
    <row r="1266" spans="1:15" x14ac:dyDescent="0.25">
      <c r="A1266" s="73" t="s">
        <v>3900</v>
      </c>
      <c r="B1266" s="60" t="s">
        <v>1723</v>
      </c>
      <c r="C1266" s="60">
        <v>3239</v>
      </c>
      <c r="D1266" s="45" t="str">
        <f t="shared" si="19"/>
        <v>8</v>
      </c>
      <c r="I1266" s="57"/>
      <c r="J1266" s="80">
        <v>3239</v>
      </c>
      <c r="K1266" s="76"/>
      <c r="L1266" s="76" t="s">
        <v>5173</v>
      </c>
      <c r="M1266" s="76">
        <v>305.57</v>
      </c>
      <c r="N1266" s="76">
        <v>3239</v>
      </c>
      <c r="O1266" s="81"/>
    </row>
    <row r="1267" spans="1:15" x14ac:dyDescent="0.25">
      <c r="A1267" s="73" t="s">
        <v>3900</v>
      </c>
      <c r="B1267" s="60" t="s">
        <v>2180</v>
      </c>
      <c r="C1267" s="60">
        <v>3239</v>
      </c>
      <c r="D1267" s="45" t="str">
        <f t="shared" si="19"/>
        <v>9</v>
      </c>
      <c r="I1267" s="57"/>
      <c r="J1267" s="80">
        <v>3239</v>
      </c>
      <c r="K1267" s="76"/>
      <c r="L1267" s="76" t="s">
        <v>5173</v>
      </c>
      <c r="M1267" s="76">
        <v>305.57</v>
      </c>
      <c r="N1267" s="76">
        <v>3239</v>
      </c>
      <c r="O1267" s="81"/>
    </row>
    <row r="1268" spans="1:15" x14ac:dyDescent="0.25">
      <c r="A1268" s="73" t="s">
        <v>3901</v>
      </c>
      <c r="B1268" s="60" t="s">
        <v>1724</v>
      </c>
      <c r="C1268" s="60">
        <v>0</v>
      </c>
      <c r="D1268" s="45" t="str">
        <f t="shared" si="19"/>
        <v>8</v>
      </c>
      <c r="I1268" s="57"/>
      <c r="J1268" s="80">
        <v>0</v>
      </c>
      <c r="K1268" s="76"/>
      <c r="L1268" s="76" t="s">
        <v>5174</v>
      </c>
      <c r="M1268" s="76" t="s">
        <v>5089</v>
      </c>
      <c r="N1268" s="76">
        <v>1E-3</v>
      </c>
      <c r="O1268" s="81"/>
    </row>
    <row r="1269" spans="1:15" x14ac:dyDescent="0.25">
      <c r="A1269" s="73" t="s">
        <v>3902</v>
      </c>
      <c r="B1269" s="60" t="s">
        <v>2181</v>
      </c>
      <c r="C1269" s="60">
        <v>0</v>
      </c>
      <c r="D1269" s="45" t="str">
        <f t="shared" si="19"/>
        <v>9</v>
      </c>
      <c r="I1269" s="57"/>
      <c r="J1269" s="80">
        <v>0</v>
      </c>
      <c r="K1269" s="76"/>
      <c r="L1269" s="76" t="s">
        <v>5174</v>
      </c>
      <c r="M1269" s="76" t="s">
        <v>5089</v>
      </c>
      <c r="N1269" s="76">
        <v>1E-3</v>
      </c>
      <c r="O1269" s="81"/>
    </row>
    <row r="1270" spans="1:15" x14ac:dyDescent="0.25">
      <c r="A1270" s="73" t="s">
        <v>3903</v>
      </c>
      <c r="B1270" s="60" t="s">
        <v>1825</v>
      </c>
      <c r="C1270" s="60">
        <v>1630.4</v>
      </c>
      <c r="D1270" s="45" t="str">
        <f t="shared" si="19"/>
        <v>8</v>
      </c>
      <c r="I1270" s="57"/>
      <c r="J1270" s="80">
        <v>1630.4</v>
      </c>
      <c r="K1270" s="76"/>
      <c r="L1270" s="76" t="s">
        <v>5175</v>
      </c>
      <c r="M1270" s="76">
        <v>322.20999999999998</v>
      </c>
      <c r="N1270" s="76">
        <v>1630.4</v>
      </c>
      <c r="O1270" s="81"/>
    </row>
    <row r="1271" spans="1:15" x14ac:dyDescent="0.25">
      <c r="A1271" s="73" t="s">
        <v>3904</v>
      </c>
      <c r="B1271" s="60" t="s">
        <v>2281</v>
      </c>
      <c r="C1271" s="60">
        <v>1630.4</v>
      </c>
      <c r="D1271" s="45" t="str">
        <f t="shared" si="19"/>
        <v>9</v>
      </c>
      <c r="I1271" s="57"/>
      <c r="J1271" s="80">
        <v>1630.4</v>
      </c>
      <c r="K1271" s="76"/>
      <c r="L1271" s="76" t="s">
        <v>5175</v>
      </c>
      <c r="M1271" s="76">
        <v>322.20999999999998</v>
      </c>
      <c r="N1271" s="76">
        <v>1630.4</v>
      </c>
      <c r="O1271" s="81"/>
    </row>
    <row r="1272" spans="1:15" x14ac:dyDescent="0.25">
      <c r="A1272" s="73" t="s">
        <v>3905</v>
      </c>
      <c r="B1272" s="60" t="s">
        <v>1826</v>
      </c>
      <c r="C1272" s="60">
        <v>1559.4</v>
      </c>
      <c r="D1272" s="45" t="str">
        <f t="shared" si="19"/>
        <v>8</v>
      </c>
      <c r="I1272" s="57"/>
      <c r="J1272" s="80">
        <v>1559.4</v>
      </c>
      <c r="K1272" s="76"/>
      <c r="L1272" s="76" t="s">
        <v>5176</v>
      </c>
      <c r="M1272" s="76">
        <v>324.88</v>
      </c>
      <c r="N1272" s="76">
        <v>1559.4</v>
      </c>
      <c r="O1272" s="81"/>
    </row>
    <row r="1273" spans="1:15" x14ac:dyDescent="0.25">
      <c r="A1273" s="73" t="s">
        <v>3906</v>
      </c>
      <c r="B1273" s="60" t="s">
        <v>2282</v>
      </c>
      <c r="C1273" s="60">
        <v>1559.4</v>
      </c>
      <c r="D1273" s="45" t="str">
        <f t="shared" si="19"/>
        <v>9</v>
      </c>
      <c r="I1273" s="57"/>
      <c r="J1273" s="80">
        <v>1559.4</v>
      </c>
      <c r="K1273" s="76"/>
      <c r="L1273" s="76" t="s">
        <v>5176</v>
      </c>
      <c r="M1273" s="76">
        <v>324.88</v>
      </c>
      <c r="N1273" s="76">
        <v>1559.4</v>
      </c>
      <c r="O1273" s="81"/>
    </row>
    <row r="1274" spans="1:15" x14ac:dyDescent="0.25">
      <c r="A1274" s="73" t="s">
        <v>3907</v>
      </c>
      <c r="B1274" s="60" t="s">
        <v>1910</v>
      </c>
      <c r="C1274" s="60">
        <v>14203</v>
      </c>
      <c r="D1274" s="45" t="str">
        <f t="shared" si="19"/>
        <v>8</v>
      </c>
      <c r="I1274" s="57"/>
      <c r="J1274" s="80">
        <v>14203</v>
      </c>
      <c r="K1274" s="76"/>
      <c r="L1274" s="76" t="s">
        <v>5177</v>
      </c>
      <c r="M1274" s="76">
        <v>170.14</v>
      </c>
      <c r="N1274" s="76">
        <v>14203</v>
      </c>
      <c r="O1274" s="81"/>
    </row>
    <row r="1275" spans="1:15" x14ac:dyDescent="0.25">
      <c r="A1275" s="73" t="s">
        <v>3908</v>
      </c>
      <c r="B1275" s="60" t="s">
        <v>2366</v>
      </c>
      <c r="C1275" s="60">
        <v>14203</v>
      </c>
      <c r="D1275" s="45" t="str">
        <f t="shared" si="19"/>
        <v>9</v>
      </c>
      <c r="I1275" s="57"/>
      <c r="J1275" s="80">
        <v>14203</v>
      </c>
      <c r="K1275" s="76"/>
      <c r="L1275" s="76" t="s">
        <v>5177</v>
      </c>
      <c r="M1275" s="76">
        <v>170.14</v>
      </c>
      <c r="N1275" s="76">
        <v>14203</v>
      </c>
      <c r="O1275" s="81"/>
    </row>
    <row r="1276" spans="1:15" x14ac:dyDescent="0.25">
      <c r="A1276" s="73" t="s">
        <v>3909</v>
      </c>
      <c r="B1276" s="60" t="s">
        <v>1911</v>
      </c>
      <c r="C1276" s="60" t="s">
        <v>5179</v>
      </c>
      <c r="D1276" s="45" t="str">
        <f t="shared" si="19"/>
        <v>8</v>
      </c>
      <c r="I1276" s="57"/>
      <c r="J1276" s="80" t="s">
        <v>5179</v>
      </c>
      <c r="K1276" s="76"/>
      <c r="L1276" s="76" t="s">
        <v>5178</v>
      </c>
      <c r="M1276" s="76">
        <v>25.55</v>
      </c>
      <c r="N1276" s="76" t="s">
        <v>5179</v>
      </c>
      <c r="O1276" s="81"/>
    </row>
    <row r="1277" spans="1:15" x14ac:dyDescent="0.25">
      <c r="A1277" s="73" t="s">
        <v>3910</v>
      </c>
      <c r="B1277" s="60" t="s">
        <v>2367</v>
      </c>
      <c r="C1277" s="60" t="s">
        <v>5179</v>
      </c>
      <c r="D1277" s="45" t="str">
        <f t="shared" si="19"/>
        <v>9</v>
      </c>
      <c r="I1277" s="57"/>
      <c r="J1277" s="80" t="s">
        <v>5179</v>
      </c>
      <c r="K1277" s="76"/>
      <c r="L1277" s="76" t="s">
        <v>5178</v>
      </c>
      <c r="M1277" s="76">
        <v>25.55</v>
      </c>
      <c r="N1277" s="76" t="s">
        <v>5179</v>
      </c>
      <c r="O1277" s="81"/>
    </row>
    <row r="1278" spans="1:15" x14ac:dyDescent="0.25">
      <c r="A1278" s="73" t="s">
        <v>3911</v>
      </c>
      <c r="B1278" s="60" t="s">
        <v>1930</v>
      </c>
      <c r="C1278" s="60">
        <v>16520</v>
      </c>
      <c r="D1278" s="45" t="str">
        <f t="shared" si="19"/>
        <v>8</v>
      </c>
      <c r="I1278" s="57"/>
      <c r="J1278" s="80">
        <v>16520</v>
      </c>
      <c r="K1278" s="76"/>
      <c r="L1278" s="76" t="s">
        <v>5177</v>
      </c>
      <c r="M1278" s="76">
        <v>197</v>
      </c>
      <c r="N1278" s="76">
        <v>16520</v>
      </c>
      <c r="O1278" s="81"/>
    </row>
    <row r="1279" spans="1:15" x14ac:dyDescent="0.25">
      <c r="A1279" s="73" t="s">
        <v>3912</v>
      </c>
      <c r="B1279" s="60" t="s">
        <v>2386</v>
      </c>
      <c r="C1279" s="60">
        <v>16520</v>
      </c>
      <c r="D1279" s="45" t="str">
        <f t="shared" si="19"/>
        <v>9</v>
      </c>
      <c r="I1279" s="57"/>
      <c r="J1279" s="80">
        <v>16520</v>
      </c>
      <c r="K1279" s="76"/>
      <c r="L1279" s="76" t="s">
        <v>5177</v>
      </c>
      <c r="M1279" s="76">
        <v>197</v>
      </c>
      <c r="N1279" s="76">
        <v>16520</v>
      </c>
      <c r="O1279" s="81"/>
    </row>
    <row r="1280" spans="1:15" x14ac:dyDescent="0.25">
      <c r="A1280" s="73" t="s">
        <v>3913</v>
      </c>
      <c r="B1280" s="60" t="s">
        <v>1931</v>
      </c>
      <c r="C1280" s="60">
        <v>10078</v>
      </c>
      <c r="D1280" s="45" t="str">
        <f t="shared" si="19"/>
        <v>8</v>
      </c>
      <c r="I1280" s="57"/>
      <c r="J1280" s="80">
        <v>10078</v>
      </c>
      <c r="K1280" s="76"/>
      <c r="L1280" s="76" t="s">
        <v>5180</v>
      </c>
      <c r="M1280" s="76">
        <v>125.5</v>
      </c>
      <c r="N1280" s="76">
        <v>10078</v>
      </c>
      <c r="O1280" s="81"/>
    </row>
    <row r="1281" spans="1:15" x14ac:dyDescent="0.25">
      <c r="A1281" s="73" t="s">
        <v>3914</v>
      </c>
      <c r="B1281" s="60" t="s">
        <v>2387</v>
      </c>
      <c r="C1281" s="60">
        <v>10078</v>
      </c>
      <c r="D1281" s="45" t="str">
        <f t="shared" si="19"/>
        <v>9</v>
      </c>
      <c r="I1281" s="57"/>
      <c r="J1281" s="80">
        <v>10078</v>
      </c>
      <c r="K1281" s="76"/>
      <c r="L1281" s="76" t="s">
        <v>5180</v>
      </c>
      <c r="M1281" s="76">
        <v>125.5</v>
      </c>
      <c r="N1281" s="76">
        <v>10078</v>
      </c>
      <c r="O1281" s="81"/>
    </row>
    <row r="1282" spans="1:15" x14ac:dyDescent="0.25">
      <c r="A1282" s="73" t="s">
        <v>3915</v>
      </c>
      <c r="B1282" s="60" t="s">
        <v>1912</v>
      </c>
      <c r="C1282" s="60" t="s">
        <v>5181</v>
      </c>
      <c r="D1282" s="45" t="str">
        <f t="shared" si="19"/>
        <v>8</v>
      </c>
      <c r="I1282" s="57"/>
      <c r="J1282" s="80" t="s">
        <v>5181</v>
      </c>
      <c r="K1282" s="76"/>
      <c r="L1282" s="76">
        <v>103</v>
      </c>
      <c r="M1282" s="76">
        <v>332.86</v>
      </c>
      <c r="N1282" s="76" t="s">
        <v>5181</v>
      </c>
      <c r="O1282" s="81"/>
    </row>
    <row r="1283" spans="1:15" x14ac:dyDescent="0.25">
      <c r="A1283" s="73" t="s">
        <v>3915</v>
      </c>
      <c r="B1283" s="60" t="s">
        <v>2368</v>
      </c>
      <c r="C1283" s="60" t="s">
        <v>5181</v>
      </c>
      <c r="D1283" s="45" t="str">
        <f t="shared" ref="D1283:D1346" si="20">LEFT(B1283,1)</f>
        <v>9</v>
      </c>
      <c r="I1283" s="57"/>
      <c r="J1283" s="80" t="s">
        <v>5181</v>
      </c>
      <c r="K1283" s="76"/>
      <c r="L1283" s="76">
        <v>103</v>
      </c>
      <c r="M1283" s="76">
        <v>332.86</v>
      </c>
      <c r="N1283" s="76" t="s">
        <v>5181</v>
      </c>
      <c r="O1283" s="81"/>
    </row>
    <row r="1284" spans="1:15" x14ac:dyDescent="0.25">
      <c r="A1284" s="73" t="s">
        <v>3916</v>
      </c>
      <c r="B1284" s="60" t="s">
        <v>1932</v>
      </c>
      <c r="C1284" s="60" t="s">
        <v>5619</v>
      </c>
      <c r="D1284" s="45" t="str">
        <f t="shared" si="20"/>
        <v>8</v>
      </c>
      <c r="I1284" s="57"/>
      <c r="J1284" s="80">
        <v>38533.199999999997</v>
      </c>
      <c r="K1284" s="76" t="s">
        <v>5609</v>
      </c>
      <c r="L1284" s="76" t="s">
        <v>5182</v>
      </c>
      <c r="M1284" s="76">
        <v>336.53</v>
      </c>
      <c r="N1284" s="76">
        <v>1E-3</v>
      </c>
      <c r="O1284" s="81"/>
    </row>
    <row r="1285" spans="1:15" x14ac:dyDescent="0.25">
      <c r="A1285" s="73" t="s">
        <v>3916</v>
      </c>
      <c r="B1285" s="60" t="s">
        <v>2388</v>
      </c>
      <c r="C1285" s="60" t="s">
        <v>5619</v>
      </c>
      <c r="D1285" s="45" t="str">
        <f t="shared" si="20"/>
        <v>9</v>
      </c>
      <c r="I1285" s="57"/>
      <c r="J1285" s="80">
        <v>38533.199999999997</v>
      </c>
      <c r="K1285" s="76" t="s">
        <v>5609</v>
      </c>
      <c r="L1285" s="76" t="s">
        <v>5182</v>
      </c>
      <c r="M1285" s="76">
        <v>336.53</v>
      </c>
      <c r="N1285" s="76">
        <v>1E-3</v>
      </c>
      <c r="O1285" s="81"/>
    </row>
    <row r="1286" spans="1:15" x14ac:dyDescent="0.25">
      <c r="A1286" s="73" t="s">
        <v>3917</v>
      </c>
      <c r="B1286" s="60" t="s">
        <v>1933</v>
      </c>
      <c r="C1286" s="60" t="s">
        <v>5184</v>
      </c>
      <c r="D1286" s="45" t="str">
        <f t="shared" si="20"/>
        <v>8</v>
      </c>
      <c r="I1286" s="57"/>
      <c r="J1286" s="80" t="s">
        <v>5184</v>
      </c>
      <c r="K1286" s="76"/>
      <c r="L1286" s="76" t="s">
        <v>5183</v>
      </c>
      <c r="M1286" s="76">
        <v>339.89</v>
      </c>
      <c r="N1286" s="76" t="s">
        <v>5184</v>
      </c>
      <c r="O1286" s="81"/>
    </row>
    <row r="1287" spans="1:15" x14ac:dyDescent="0.25">
      <c r="A1287" s="73" t="s">
        <v>3918</v>
      </c>
      <c r="B1287" s="60" t="s">
        <v>2389</v>
      </c>
      <c r="C1287" s="60" t="s">
        <v>5184</v>
      </c>
      <c r="D1287" s="45" t="str">
        <f t="shared" si="20"/>
        <v>9</v>
      </c>
      <c r="I1287" s="57"/>
      <c r="J1287" s="80" t="s">
        <v>5184</v>
      </c>
      <c r="K1287" s="76"/>
      <c r="L1287" s="76" t="s">
        <v>5183</v>
      </c>
      <c r="M1287" s="76">
        <v>339.89</v>
      </c>
      <c r="N1287" s="76" t="s">
        <v>5184</v>
      </c>
      <c r="O1287" s="81"/>
    </row>
    <row r="1288" spans="1:15" x14ac:dyDescent="0.25">
      <c r="A1288" s="73" t="s">
        <v>3919</v>
      </c>
      <c r="B1288" s="60" t="s">
        <v>1934</v>
      </c>
      <c r="C1288" s="60" t="s">
        <v>5619</v>
      </c>
      <c r="D1288" s="45" t="str">
        <f t="shared" si="20"/>
        <v>8</v>
      </c>
      <c r="I1288" s="57"/>
      <c r="J1288" s="80">
        <v>0</v>
      </c>
      <c r="K1288" s="76" t="s">
        <v>5609</v>
      </c>
      <c r="L1288" s="76" t="s">
        <v>5185</v>
      </c>
      <c r="M1288" s="76">
        <v>1E-3</v>
      </c>
      <c r="N1288" s="76">
        <v>1E-3</v>
      </c>
      <c r="O1288" s="81"/>
    </row>
    <row r="1289" spans="1:15" x14ac:dyDescent="0.25">
      <c r="A1289" s="73" t="s">
        <v>3920</v>
      </c>
      <c r="B1289" s="60" t="s">
        <v>2390</v>
      </c>
      <c r="C1289" s="60" t="s">
        <v>5619</v>
      </c>
      <c r="D1289" s="45" t="str">
        <f t="shared" si="20"/>
        <v>9</v>
      </c>
      <c r="I1289" s="57"/>
      <c r="J1289" s="80">
        <v>0</v>
      </c>
      <c r="K1289" s="76" t="s">
        <v>5609</v>
      </c>
      <c r="L1289" s="76" t="s">
        <v>5185</v>
      </c>
      <c r="M1289" s="76">
        <v>1E-3</v>
      </c>
      <c r="N1289" s="76">
        <v>1E-3</v>
      </c>
      <c r="O1289" s="81"/>
    </row>
    <row r="1290" spans="1:15" x14ac:dyDescent="0.25">
      <c r="A1290" s="73" t="s">
        <v>3917</v>
      </c>
      <c r="B1290" s="60" t="s">
        <v>1935</v>
      </c>
      <c r="C1290" s="60" t="s">
        <v>5619</v>
      </c>
      <c r="D1290" s="45" t="str">
        <f t="shared" si="20"/>
        <v>8</v>
      </c>
      <c r="I1290" s="57"/>
      <c r="J1290" s="80">
        <v>0</v>
      </c>
      <c r="K1290" s="76" t="s">
        <v>5609</v>
      </c>
      <c r="L1290" s="76" t="s">
        <v>5186</v>
      </c>
      <c r="M1290" s="76">
        <v>1E-3</v>
      </c>
      <c r="N1290" s="76">
        <v>1E-3</v>
      </c>
      <c r="O1290" s="81"/>
    </row>
    <row r="1291" spans="1:15" x14ac:dyDescent="0.25">
      <c r="A1291" s="73" t="s">
        <v>3921</v>
      </c>
      <c r="B1291" s="60" t="s">
        <v>2391</v>
      </c>
      <c r="C1291" s="60" t="s">
        <v>5619</v>
      </c>
      <c r="D1291" s="45" t="str">
        <f t="shared" si="20"/>
        <v>9</v>
      </c>
      <c r="I1291" s="57"/>
      <c r="J1291" s="80">
        <v>0</v>
      </c>
      <c r="K1291" s="76" t="s">
        <v>5609</v>
      </c>
      <c r="L1291" s="76" t="s">
        <v>5186</v>
      </c>
      <c r="M1291" s="76">
        <v>1E-3</v>
      </c>
      <c r="N1291" s="76">
        <v>1E-3</v>
      </c>
      <c r="O1291" s="81"/>
    </row>
    <row r="1292" spans="1:15" x14ac:dyDescent="0.25">
      <c r="A1292" s="73" t="s">
        <v>3922</v>
      </c>
      <c r="B1292" s="60" t="s">
        <v>1936</v>
      </c>
      <c r="C1292" s="60">
        <v>493.4</v>
      </c>
      <c r="D1292" s="45" t="str">
        <f t="shared" si="20"/>
        <v>8</v>
      </c>
      <c r="I1292" s="57"/>
      <c r="J1292" s="80">
        <v>493.4</v>
      </c>
      <c r="K1292" s="76"/>
      <c r="L1292" s="76">
        <v>4</v>
      </c>
      <c r="M1292" s="76">
        <v>123.35</v>
      </c>
      <c r="N1292" s="76">
        <v>493.4</v>
      </c>
      <c r="O1292" s="81"/>
    </row>
    <row r="1293" spans="1:15" x14ac:dyDescent="0.25">
      <c r="A1293" s="73" t="s">
        <v>3922</v>
      </c>
      <c r="B1293" s="60" t="s">
        <v>2392</v>
      </c>
      <c r="C1293" s="60">
        <v>493.4</v>
      </c>
      <c r="D1293" s="45" t="str">
        <f t="shared" si="20"/>
        <v>9</v>
      </c>
      <c r="I1293" s="57"/>
      <c r="J1293" s="80">
        <v>493.4</v>
      </c>
      <c r="K1293" s="76"/>
      <c r="L1293" s="76">
        <v>4</v>
      </c>
      <c r="M1293" s="76">
        <v>123.35</v>
      </c>
      <c r="N1293" s="76">
        <v>493.4</v>
      </c>
      <c r="O1293" s="81"/>
    </row>
    <row r="1294" spans="1:15" x14ac:dyDescent="0.25">
      <c r="A1294" s="73" t="s">
        <v>3923</v>
      </c>
      <c r="B1294" s="60" t="s">
        <v>1725</v>
      </c>
      <c r="C1294" s="60" t="s">
        <v>5619</v>
      </c>
      <c r="D1294" s="45" t="str">
        <f t="shared" si="20"/>
        <v>8</v>
      </c>
      <c r="I1294" s="57"/>
      <c r="J1294" s="80">
        <v>8438.2000000000007</v>
      </c>
      <c r="K1294" s="76" t="s">
        <v>5609</v>
      </c>
      <c r="L1294" s="76" t="s">
        <v>5187</v>
      </c>
      <c r="M1294" s="76">
        <v>302.01</v>
      </c>
      <c r="N1294" s="76">
        <v>1E-3</v>
      </c>
      <c r="O1294" s="81"/>
    </row>
    <row r="1295" spans="1:15" x14ac:dyDescent="0.25">
      <c r="A1295" s="73" t="s">
        <v>3924</v>
      </c>
      <c r="B1295" s="60" t="s">
        <v>2182</v>
      </c>
      <c r="C1295" s="60" t="s">
        <v>5619</v>
      </c>
      <c r="D1295" s="45" t="str">
        <f t="shared" si="20"/>
        <v>9</v>
      </c>
      <c r="I1295" s="57"/>
      <c r="J1295" s="80">
        <v>8438.2000000000007</v>
      </c>
      <c r="K1295" s="76" t="s">
        <v>5609</v>
      </c>
      <c r="L1295" s="76" t="s">
        <v>5187</v>
      </c>
      <c r="M1295" s="76">
        <v>302.01</v>
      </c>
      <c r="N1295" s="76">
        <v>1E-3</v>
      </c>
      <c r="O1295" s="81"/>
    </row>
    <row r="1296" spans="1:15" x14ac:dyDescent="0.25">
      <c r="A1296" s="73" t="s">
        <v>3925</v>
      </c>
      <c r="B1296" s="60" t="s">
        <v>1827</v>
      </c>
      <c r="C1296" s="60" t="s">
        <v>5619</v>
      </c>
      <c r="D1296" s="45" t="str">
        <f t="shared" si="20"/>
        <v>8</v>
      </c>
      <c r="I1296" s="57"/>
      <c r="J1296" s="80">
        <v>15521.9</v>
      </c>
      <c r="K1296" s="76" t="s">
        <v>5609</v>
      </c>
      <c r="L1296" s="76" t="s">
        <v>5188</v>
      </c>
      <c r="M1296" s="76">
        <v>233.66</v>
      </c>
      <c r="N1296" s="76">
        <v>1E-3</v>
      </c>
      <c r="O1296" s="81"/>
    </row>
    <row r="1297" spans="1:15" x14ac:dyDescent="0.25">
      <c r="A1297" s="73" t="s">
        <v>3926</v>
      </c>
      <c r="B1297" s="60" t="s">
        <v>2283</v>
      </c>
      <c r="C1297" s="60" t="s">
        <v>5619</v>
      </c>
      <c r="D1297" s="45" t="str">
        <f t="shared" si="20"/>
        <v>9</v>
      </c>
      <c r="I1297" s="57"/>
      <c r="J1297" s="80">
        <v>15521.9</v>
      </c>
      <c r="K1297" s="76" t="s">
        <v>5609</v>
      </c>
      <c r="L1297" s="76" t="s">
        <v>5188</v>
      </c>
      <c r="M1297" s="76">
        <v>233.66</v>
      </c>
      <c r="N1297" s="76">
        <v>1E-3</v>
      </c>
      <c r="O1297" s="81"/>
    </row>
    <row r="1298" spans="1:15" x14ac:dyDescent="0.25">
      <c r="A1298" s="73" t="s">
        <v>3927</v>
      </c>
      <c r="B1298" s="60" t="s">
        <v>1726</v>
      </c>
      <c r="C1298" s="60">
        <v>2093.3000000000002</v>
      </c>
      <c r="D1298" s="45" t="str">
        <f t="shared" si="20"/>
        <v>8</v>
      </c>
      <c r="I1298" s="57"/>
      <c r="J1298" s="80">
        <v>2093.3000000000002</v>
      </c>
      <c r="K1298" s="76"/>
      <c r="L1298" s="76" t="s">
        <v>5189</v>
      </c>
      <c r="M1298" s="76">
        <v>356</v>
      </c>
      <c r="N1298" s="76">
        <v>2093.3000000000002</v>
      </c>
      <c r="O1298" s="81"/>
    </row>
    <row r="1299" spans="1:15" x14ac:dyDescent="0.25">
      <c r="A1299" s="73" t="s">
        <v>3928</v>
      </c>
      <c r="B1299" s="60" t="s">
        <v>2183</v>
      </c>
      <c r="C1299" s="60">
        <v>2093.3000000000002</v>
      </c>
      <c r="D1299" s="45" t="str">
        <f t="shared" si="20"/>
        <v>9</v>
      </c>
      <c r="I1299" s="57"/>
      <c r="J1299" s="80">
        <v>2093.3000000000002</v>
      </c>
      <c r="K1299" s="76"/>
      <c r="L1299" s="76" t="s">
        <v>5189</v>
      </c>
      <c r="M1299" s="76">
        <v>356</v>
      </c>
      <c r="N1299" s="76">
        <v>2093.3000000000002</v>
      </c>
      <c r="O1299" s="81"/>
    </row>
    <row r="1300" spans="1:15" x14ac:dyDescent="0.25">
      <c r="A1300" s="73" t="s">
        <v>3929</v>
      </c>
      <c r="B1300" s="60" t="s">
        <v>1727</v>
      </c>
      <c r="C1300" s="60" t="s">
        <v>5619</v>
      </c>
      <c r="D1300" s="45" t="str">
        <f t="shared" si="20"/>
        <v>8</v>
      </c>
      <c r="I1300" s="57"/>
      <c r="J1300" s="80">
        <v>0</v>
      </c>
      <c r="K1300" s="76" t="s">
        <v>5609</v>
      </c>
      <c r="L1300" s="76" t="s">
        <v>5190</v>
      </c>
      <c r="M1300" s="76">
        <v>1E-3</v>
      </c>
      <c r="N1300" s="76">
        <v>1E-3</v>
      </c>
      <c r="O1300" s="81"/>
    </row>
    <row r="1301" spans="1:15" x14ac:dyDescent="0.25">
      <c r="A1301" s="73" t="s">
        <v>3930</v>
      </c>
      <c r="B1301" s="60" t="s">
        <v>2184</v>
      </c>
      <c r="C1301" s="60" t="s">
        <v>5619</v>
      </c>
      <c r="D1301" s="45" t="str">
        <f t="shared" si="20"/>
        <v>9</v>
      </c>
      <c r="I1301" s="57"/>
      <c r="J1301" s="80">
        <v>0</v>
      </c>
      <c r="K1301" s="76" t="s">
        <v>5609</v>
      </c>
      <c r="L1301" s="76" t="s">
        <v>5190</v>
      </c>
      <c r="M1301" s="76">
        <v>1E-3</v>
      </c>
      <c r="N1301" s="76">
        <v>1E-3</v>
      </c>
      <c r="O1301" s="81"/>
    </row>
    <row r="1302" spans="1:15" x14ac:dyDescent="0.25">
      <c r="A1302" s="73" t="s">
        <v>3931</v>
      </c>
      <c r="B1302" s="60" t="s">
        <v>1728</v>
      </c>
      <c r="C1302" s="60" t="s">
        <v>5619</v>
      </c>
      <c r="D1302" s="45" t="str">
        <f t="shared" si="20"/>
        <v>8</v>
      </c>
      <c r="I1302" s="57"/>
      <c r="J1302" s="80">
        <v>1441.8</v>
      </c>
      <c r="K1302" s="76" t="s">
        <v>5609</v>
      </c>
      <c r="L1302" s="76" t="s">
        <v>5191</v>
      </c>
      <c r="M1302" s="76">
        <v>400</v>
      </c>
      <c r="N1302" s="76">
        <v>1E-3</v>
      </c>
      <c r="O1302" s="81"/>
    </row>
    <row r="1303" spans="1:15" x14ac:dyDescent="0.25">
      <c r="A1303" s="73" t="s">
        <v>3932</v>
      </c>
      <c r="B1303" s="60" t="s">
        <v>2185</v>
      </c>
      <c r="C1303" s="60" t="s">
        <v>5619</v>
      </c>
      <c r="D1303" s="45" t="str">
        <f t="shared" si="20"/>
        <v>9</v>
      </c>
      <c r="I1303" s="57"/>
      <c r="J1303" s="80">
        <v>1441.8</v>
      </c>
      <c r="K1303" s="76" t="s">
        <v>5609</v>
      </c>
      <c r="L1303" s="76" t="s">
        <v>5191</v>
      </c>
      <c r="M1303" s="76">
        <v>400</v>
      </c>
      <c r="N1303" s="76">
        <v>1E-3</v>
      </c>
      <c r="O1303" s="81"/>
    </row>
    <row r="1304" spans="1:15" x14ac:dyDescent="0.25">
      <c r="A1304" s="73" t="s">
        <v>3933</v>
      </c>
      <c r="B1304" s="60" t="s">
        <v>1828</v>
      </c>
      <c r="C1304" s="60" t="s">
        <v>5619</v>
      </c>
      <c r="D1304" s="45" t="str">
        <f t="shared" si="20"/>
        <v>8</v>
      </c>
      <c r="I1304" s="57"/>
      <c r="J1304" s="80">
        <v>0</v>
      </c>
      <c r="K1304" s="76" t="s">
        <v>5609</v>
      </c>
      <c r="L1304" s="76" t="s">
        <v>5192</v>
      </c>
      <c r="M1304" s="76">
        <v>1E-3</v>
      </c>
      <c r="N1304" s="76">
        <v>1E-3</v>
      </c>
      <c r="O1304" s="81"/>
    </row>
    <row r="1305" spans="1:15" x14ac:dyDescent="0.25">
      <c r="A1305" s="73" t="s">
        <v>3934</v>
      </c>
      <c r="B1305" s="60" t="s">
        <v>2284</v>
      </c>
      <c r="C1305" s="60" t="s">
        <v>5619</v>
      </c>
      <c r="D1305" s="45" t="str">
        <f t="shared" si="20"/>
        <v>9</v>
      </c>
      <c r="I1305" s="57"/>
      <c r="J1305" s="80">
        <v>0</v>
      </c>
      <c r="K1305" s="76" t="s">
        <v>5609</v>
      </c>
      <c r="L1305" s="76" t="s">
        <v>5192</v>
      </c>
      <c r="M1305" s="76">
        <v>1E-3</v>
      </c>
      <c r="N1305" s="76">
        <v>1E-3</v>
      </c>
      <c r="O1305" s="81"/>
    </row>
    <row r="1306" spans="1:15" x14ac:dyDescent="0.25">
      <c r="A1306" s="73" t="s">
        <v>3935</v>
      </c>
      <c r="B1306" s="60" t="s">
        <v>1829</v>
      </c>
      <c r="C1306" s="60">
        <v>2050.6</v>
      </c>
      <c r="D1306" s="45" t="str">
        <f t="shared" si="20"/>
        <v>8</v>
      </c>
      <c r="I1306" s="57"/>
      <c r="J1306" s="80">
        <v>2050.6</v>
      </c>
      <c r="K1306" s="76"/>
      <c r="L1306" s="76" t="s">
        <v>5193</v>
      </c>
      <c r="M1306" s="76">
        <v>356.01</v>
      </c>
      <c r="N1306" s="76">
        <v>2050.6</v>
      </c>
      <c r="O1306" s="81"/>
    </row>
    <row r="1307" spans="1:15" x14ac:dyDescent="0.25">
      <c r="A1307" s="73" t="s">
        <v>3936</v>
      </c>
      <c r="B1307" s="60" t="s">
        <v>2285</v>
      </c>
      <c r="C1307" s="60">
        <v>2050.6</v>
      </c>
      <c r="D1307" s="45" t="str">
        <f t="shared" si="20"/>
        <v>9</v>
      </c>
      <c r="I1307" s="57"/>
      <c r="J1307" s="80">
        <v>2050.6</v>
      </c>
      <c r="K1307" s="76"/>
      <c r="L1307" s="76" t="s">
        <v>5193</v>
      </c>
      <c r="M1307" s="76">
        <v>356.01</v>
      </c>
      <c r="N1307" s="76">
        <v>2050.6</v>
      </c>
      <c r="O1307" s="81"/>
    </row>
    <row r="1308" spans="1:15" x14ac:dyDescent="0.25">
      <c r="A1308" s="73" t="s">
        <v>3937</v>
      </c>
      <c r="B1308" s="60" t="s">
        <v>1615</v>
      </c>
      <c r="C1308" s="60" t="s">
        <v>5195</v>
      </c>
      <c r="D1308" s="45" t="str">
        <f t="shared" si="20"/>
        <v>8</v>
      </c>
      <c r="I1308" s="57"/>
      <c r="J1308" s="80" t="s">
        <v>5195</v>
      </c>
      <c r="K1308" s="76"/>
      <c r="L1308" s="76" t="s">
        <v>5194</v>
      </c>
      <c r="M1308" s="76">
        <v>224.55</v>
      </c>
      <c r="N1308" s="76" t="s">
        <v>5195</v>
      </c>
      <c r="O1308" s="81"/>
    </row>
    <row r="1309" spans="1:15" x14ac:dyDescent="0.25">
      <c r="A1309" s="73" t="s">
        <v>3938</v>
      </c>
      <c r="B1309" s="60" t="s">
        <v>2072</v>
      </c>
      <c r="C1309" s="60" t="s">
        <v>5195</v>
      </c>
      <c r="D1309" s="45" t="str">
        <f t="shared" si="20"/>
        <v>9</v>
      </c>
      <c r="I1309" s="57"/>
      <c r="J1309" s="80" t="s">
        <v>5195</v>
      </c>
      <c r="K1309" s="76"/>
      <c r="L1309" s="76" t="s">
        <v>5194</v>
      </c>
      <c r="M1309" s="76">
        <v>224.55</v>
      </c>
      <c r="N1309" s="76" t="s">
        <v>5195</v>
      </c>
      <c r="O1309" s="81"/>
    </row>
    <row r="1310" spans="1:15" x14ac:dyDescent="0.25">
      <c r="A1310" s="73" t="s">
        <v>3939</v>
      </c>
      <c r="B1310" s="60" t="s">
        <v>1616</v>
      </c>
      <c r="C1310" s="60" t="s">
        <v>5619</v>
      </c>
      <c r="D1310" s="45" t="str">
        <f t="shared" si="20"/>
        <v>8</v>
      </c>
      <c r="I1310" s="57"/>
      <c r="J1310" s="80">
        <v>5574.2</v>
      </c>
      <c r="K1310" s="76" t="s">
        <v>5609</v>
      </c>
      <c r="L1310" s="76" t="s">
        <v>5196</v>
      </c>
      <c r="M1310" s="76">
        <v>171.15</v>
      </c>
      <c r="N1310" s="76">
        <v>1E-3</v>
      </c>
      <c r="O1310" s="81"/>
    </row>
    <row r="1311" spans="1:15" x14ac:dyDescent="0.25">
      <c r="A1311" s="73" t="s">
        <v>3939</v>
      </c>
      <c r="B1311" s="60" t="s">
        <v>2073</v>
      </c>
      <c r="C1311" s="60" t="s">
        <v>5619</v>
      </c>
      <c r="D1311" s="45" t="str">
        <f t="shared" si="20"/>
        <v>9</v>
      </c>
      <c r="I1311" s="57"/>
      <c r="J1311" s="80">
        <v>5574.2</v>
      </c>
      <c r="K1311" s="76" t="s">
        <v>5609</v>
      </c>
      <c r="L1311" s="76" t="s">
        <v>5196</v>
      </c>
      <c r="M1311" s="76">
        <v>171.15</v>
      </c>
      <c r="N1311" s="76">
        <v>1E-3</v>
      </c>
      <c r="O1311" s="81"/>
    </row>
    <row r="1312" spans="1:15" x14ac:dyDescent="0.25">
      <c r="A1312" s="73" t="s">
        <v>3940</v>
      </c>
      <c r="B1312" s="60" t="s">
        <v>1617</v>
      </c>
      <c r="C1312" s="60">
        <v>343.7</v>
      </c>
      <c r="D1312" s="45" t="str">
        <f t="shared" si="20"/>
        <v>8</v>
      </c>
      <c r="I1312" s="57"/>
      <c r="J1312" s="80">
        <v>343.7</v>
      </c>
      <c r="K1312" s="76"/>
      <c r="L1312" s="76" t="s">
        <v>5197</v>
      </c>
      <c r="M1312" s="76">
        <v>126.36</v>
      </c>
      <c r="N1312" s="76">
        <v>343.7</v>
      </c>
      <c r="O1312" s="81"/>
    </row>
    <row r="1313" spans="1:15" x14ac:dyDescent="0.25">
      <c r="A1313" s="73" t="s">
        <v>3941</v>
      </c>
      <c r="B1313" s="60" t="s">
        <v>2074</v>
      </c>
      <c r="C1313" s="60">
        <v>343.7</v>
      </c>
      <c r="D1313" s="45" t="str">
        <f t="shared" si="20"/>
        <v>9</v>
      </c>
      <c r="I1313" s="57"/>
      <c r="J1313" s="80">
        <v>343.7</v>
      </c>
      <c r="K1313" s="76"/>
      <c r="L1313" s="76" t="s">
        <v>5197</v>
      </c>
      <c r="M1313" s="76">
        <v>126.36</v>
      </c>
      <c r="N1313" s="76">
        <v>343.7</v>
      </c>
      <c r="O1313" s="81"/>
    </row>
    <row r="1314" spans="1:15" x14ac:dyDescent="0.25">
      <c r="A1314" s="73" t="s">
        <v>3942</v>
      </c>
      <c r="B1314" s="60" t="s">
        <v>1618</v>
      </c>
      <c r="C1314" s="60">
        <v>246.6</v>
      </c>
      <c r="D1314" s="45" t="str">
        <f t="shared" si="20"/>
        <v>8</v>
      </c>
      <c r="I1314" s="57"/>
      <c r="J1314" s="80">
        <v>246.6</v>
      </c>
      <c r="K1314" s="76"/>
      <c r="L1314" s="76" t="s">
        <v>5198</v>
      </c>
      <c r="M1314" s="76">
        <v>78.290000000000006</v>
      </c>
      <c r="N1314" s="76">
        <v>246.6</v>
      </c>
      <c r="O1314" s="81"/>
    </row>
    <row r="1315" spans="1:15" x14ac:dyDescent="0.25">
      <c r="A1315" s="73" t="s">
        <v>3943</v>
      </c>
      <c r="B1315" s="60" t="s">
        <v>2075</v>
      </c>
      <c r="C1315" s="60">
        <v>246.6</v>
      </c>
      <c r="D1315" s="45" t="str">
        <f t="shared" si="20"/>
        <v>9</v>
      </c>
      <c r="I1315" s="57"/>
      <c r="J1315" s="80">
        <v>246.6</v>
      </c>
      <c r="K1315" s="76"/>
      <c r="L1315" s="76" t="s">
        <v>5198</v>
      </c>
      <c r="M1315" s="76">
        <v>78.290000000000006</v>
      </c>
      <c r="N1315" s="76">
        <v>246.6</v>
      </c>
      <c r="O1315" s="81"/>
    </row>
    <row r="1316" spans="1:15" x14ac:dyDescent="0.25">
      <c r="A1316" s="73" t="s">
        <v>3944</v>
      </c>
      <c r="B1316" s="60" t="s">
        <v>1537</v>
      </c>
      <c r="C1316" s="60" t="s">
        <v>5619</v>
      </c>
      <c r="D1316" s="45" t="str">
        <f t="shared" si="20"/>
        <v>8</v>
      </c>
      <c r="I1316" s="57"/>
      <c r="J1316" s="80">
        <v>0</v>
      </c>
      <c r="K1316" s="76" t="s">
        <v>5609</v>
      </c>
      <c r="L1316" s="76" t="s">
        <v>5199</v>
      </c>
      <c r="M1316" s="76">
        <v>1E-3</v>
      </c>
      <c r="N1316" s="76">
        <v>1E-3</v>
      </c>
      <c r="O1316" s="81"/>
    </row>
    <row r="1317" spans="1:15" x14ac:dyDescent="0.25">
      <c r="A1317" s="73" t="s">
        <v>3944</v>
      </c>
      <c r="B1317" s="60" t="s">
        <v>1994</v>
      </c>
      <c r="C1317" s="60" t="s">
        <v>5619</v>
      </c>
      <c r="D1317" s="45" t="str">
        <f t="shared" si="20"/>
        <v>9</v>
      </c>
      <c r="I1317" s="57"/>
      <c r="J1317" s="80">
        <v>0</v>
      </c>
      <c r="K1317" s="76" t="s">
        <v>5609</v>
      </c>
      <c r="L1317" s="76" t="s">
        <v>5199</v>
      </c>
      <c r="M1317" s="76">
        <v>1E-3</v>
      </c>
      <c r="N1317" s="76">
        <v>1E-3</v>
      </c>
      <c r="O1317" s="81"/>
    </row>
    <row r="1318" spans="1:15" x14ac:dyDescent="0.25">
      <c r="A1318" s="73" t="s">
        <v>3945</v>
      </c>
      <c r="B1318" s="60" t="s">
        <v>1538</v>
      </c>
      <c r="C1318" s="60" t="s">
        <v>5619</v>
      </c>
      <c r="D1318" s="45" t="str">
        <f t="shared" si="20"/>
        <v>8</v>
      </c>
      <c r="I1318" s="57"/>
      <c r="J1318" s="80">
        <v>0</v>
      </c>
      <c r="K1318" s="76" t="s">
        <v>5609</v>
      </c>
      <c r="L1318" s="76" t="s">
        <v>5200</v>
      </c>
      <c r="M1318" s="76">
        <v>1E-3</v>
      </c>
      <c r="N1318" s="76">
        <v>1E-3</v>
      </c>
      <c r="O1318" s="81"/>
    </row>
    <row r="1319" spans="1:15" x14ac:dyDescent="0.25">
      <c r="A1319" s="73" t="s">
        <v>3945</v>
      </c>
      <c r="B1319" s="60" t="s">
        <v>1995</v>
      </c>
      <c r="C1319" s="60" t="s">
        <v>5619</v>
      </c>
      <c r="D1319" s="45" t="str">
        <f t="shared" si="20"/>
        <v>9</v>
      </c>
      <c r="I1319" s="57"/>
      <c r="J1319" s="80">
        <v>0</v>
      </c>
      <c r="K1319" s="76" t="s">
        <v>5609</v>
      </c>
      <c r="L1319" s="76" t="s">
        <v>5200</v>
      </c>
      <c r="M1319" s="76">
        <v>1E-3</v>
      </c>
      <c r="N1319" s="76">
        <v>1E-3</v>
      </c>
      <c r="O1319" s="81"/>
    </row>
    <row r="1320" spans="1:15" x14ac:dyDescent="0.25">
      <c r="A1320" s="73" t="s">
        <v>3946</v>
      </c>
      <c r="B1320" s="60" t="s">
        <v>1619</v>
      </c>
      <c r="C1320" s="60" t="s">
        <v>5619</v>
      </c>
      <c r="D1320" s="45" t="str">
        <f t="shared" si="20"/>
        <v>8</v>
      </c>
      <c r="I1320" s="57"/>
      <c r="J1320" s="80">
        <v>7622.6</v>
      </c>
      <c r="K1320" s="76" t="s">
        <v>5609</v>
      </c>
      <c r="L1320" s="76" t="s">
        <v>5201</v>
      </c>
      <c r="M1320" s="76">
        <v>129.04</v>
      </c>
      <c r="N1320" s="76">
        <v>1E-3</v>
      </c>
      <c r="O1320" s="81" t="s">
        <v>5612</v>
      </c>
    </row>
    <row r="1321" spans="1:15" x14ac:dyDescent="0.25">
      <c r="A1321" s="73" t="s">
        <v>3946</v>
      </c>
      <c r="B1321" s="60" t="s">
        <v>3084</v>
      </c>
      <c r="C1321" s="60" t="s">
        <v>5619</v>
      </c>
      <c r="D1321" s="45" t="str">
        <f t="shared" si="20"/>
        <v>8</v>
      </c>
      <c r="I1321" s="57"/>
      <c r="J1321" s="80"/>
      <c r="K1321" s="76"/>
      <c r="L1321" s="76">
        <v>1E-3</v>
      </c>
      <c r="M1321" s="76">
        <v>400</v>
      </c>
      <c r="N1321" s="76">
        <v>1E-3</v>
      </c>
      <c r="O1321" s="81" t="s">
        <v>5620</v>
      </c>
    </row>
    <row r="1322" spans="1:15" x14ac:dyDescent="0.25">
      <c r="A1322" s="73" t="s">
        <v>3947</v>
      </c>
      <c r="B1322" s="60" t="s">
        <v>2076</v>
      </c>
      <c r="C1322" s="60" t="s">
        <v>5619</v>
      </c>
      <c r="D1322" s="45" t="str">
        <f t="shared" si="20"/>
        <v>9</v>
      </c>
      <c r="I1322" s="57"/>
      <c r="J1322" s="80">
        <v>7622.6</v>
      </c>
      <c r="K1322" s="76" t="s">
        <v>5609</v>
      </c>
      <c r="L1322" s="76" t="s">
        <v>5201</v>
      </c>
      <c r="M1322" s="76">
        <v>129.04</v>
      </c>
      <c r="N1322" s="76">
        <v>1E-3</v>
      </c>
      <c r="O1322" s="81" t="s">
        <v>5612</v>
      </c>
    </row>
    <row r="1323" spans="1:15" x14ac:dyDescent="0.25">
      <c r="A1323" s="73" t="s">
        <v>3947</v>
      </c>
      <c r="B1323" s="60" t="s">
        <v>3085</v>
      </c>
      <c r="C1323" s="60" t="s">
        <v>5619</v>
      </c>
      <c r="D1323" s="45" t="str">
        <f t="shared" si="20"/>
        <v>9</v>
      </c>
      <c r="I1323" s="57"/>
      <c r="J1323" s="80"/>
      <c r="K1323" s="76"/>
      <c r="L1323" s="76">
        <v>1E-3</v>
      </c>
      <c r="M1323" s="76">
        <v>400</v>
      </c>
      <c r="N1323" s="76">
        <v>1E-3</v>
      </c>
      <c r="O1323" s="81" t="s">
        <v>5620</v>
      </c>
    </row>
    <row r="1324" spans="1:15" x14ac:dyDescent="0.25">
      <c r="A1324" s="73" t="s">
        <v>3948</v>
      </c>
      <c r="B1324" s="60" t="s">
        <v>1539</v>
      </c>
      <c r="C1324" s="60" t="s">
        <v>5203</v>
      </c>
      <c r="D1324" s="45" t="str">
        <f t="shared" si="20"/>
        <v>8</v>
      </c>
      <c r="I1324" s="57"/>
      <c r="J1324" s="80" t="s">
        <v>5203</v>
      </c>
      <c r="K1324" s="76"/>
      <c r="L1324" s="76" t="s">
        <v>5202</v>
      </c>
      <c r="M1324" s="76">
        <v>12.9</v>
      </c>
      <c r="N1324" s="76" t="s">
        <v>5203</v>
      </c>
      <c r="O1324" s="81"/>
    </row>
    <row r="1325" spans="1:15" x14ac:dyDescent="0.25">
      <c r="A1325" s="73" t="s">
        <v>3949</v>
      </c>
      <c r="B1325" s="60" t="s">
        <v>1996</v>
      </c>
      <c r="C1325" s="60" t="s">
        <v>5203</v>
      </c>
      <c r="D1325" s="45" t="str">
        <f t="shared" si="20"/>
        <v>9</v>
      </c>
      <c r="I1325" s="57"/>
      <c r="J1325" s="80" t="s">
        <v>5203</v>
      </c>
      <c r="K1325" s="76"/>
      <c r="L1325" s="76" t="s">
        <v>5202</v>
      </c>
      <c r="M1325" s="76">
        <v>12.9</v>
      </c>
      <c r="N1325" s="76" t="s">
        <v>5203</v>
      </c>
      <c r="O1325" s="81"/>
    </row>
    <row r="1326" spans="1:15" x14ac:dyDescent="0.25">
      <c r="A1326" s="73" t="s">
        <v>3950</v>
      </c>
      <c r="B1326" s="60" t="s">
        <v>1620</v>
      </c>
      <c r="C1326" s="60" t="s">
        <v>5619</v>
      </c>
      <c r="D1326" s="45" t="str">
        <f t="shared" si="20"/>
        <v>8</v>
      </c>
      <c r="I1326" s="57"/>
      <c r="J1326" s="80">
        <v>0</v>
      </c>
      <c r="K1326" s="76" t="s">
        <v>5609</v>
      </c>
      <c r="L1326" s="76" t="s">
        <v>5204</v>
      </c>
      <c r="M1326" s="76">
        <v>1E-3</v>
      </c>
      <c r="N1326" s="76">
        <v>1E-3</v>
      </c>
      <c r="O1326" s="81"/>
    </row>
    <row r="1327" spans="1:15" x14ac:dyDescent="0.25">
      <c r="A1327" s="73" t="s">
        <v>3950</v>
      </c>
      <c r="B1327" s="60" t="s">
        <v>2077</v>
      </c>
      <c r="C1327" s="60" t="s">
        <v>5619</v>
      </c>
      <c r="D1327" s="45" t="str">
        <f t="shared" si="20"/>
        <v>9</v>
      </c>
      <c r="I1327" s="57"/>
      <c r="J1327" s="80">
        <v>0</v>
      </c>
      <c r="K1327" s="76" t="s">
        <v>5609</v>
      </c>
      <c r="L1327" s="76" t="s">
        <v>5204</v>
      </c>
      <c r="M1327" s="76">
        <v>1E-3</v>
      </c>
      <c r="N1327" s="76">
        <v>1E-3</v>
      </c>
      <c r="O1327" s="81"/>
    </row>
    <row r="1328" spans="1:15" x14ac:dyDescent="0.25">
      <c r="A1328" s="73" t="s">
        <v>3951</v>
      </c>
      <c r="B1328" s="60" t="s">
        <v>1621</v>
      </c>
      <c r="C1328" s="60" t="s">
        <v>5619</v>
      </c>
      <c r="D1328" s="45" t="str">
        <f t="shared" si="20"/>
        <v>8</v>
      </c>
      <c r="I1328" s="57"/>
      <c r="J1328" s="80">
        <v>2525.5</v>
      </c>
      <c r="K1328" s="76" t="s">
        <v>5609</v>
      </c>
      <c r="L1328" s="76" t="s">
        <v>5205</v>
      </c>
      <c r="M1328" s="76">
        <v>400</v>
      </c>
      <c r="N1328" s="76">
        <v>1E-3</v>
      </c>
      <c r="O1328" s="81"/>
    </row>
    <row r="1329" spans="1:15" x14ac:dyDescent="0.25">
      <c r="A1329" s="73" t="s">
        <v>3952</v>
      </c>
      <c r="B1329" s="60" t="s">
        <v>2078</v>
      </c>
      <c r="C1329" s="60" t="s">
        <v>5619</v>
      </c>
      <c r="D1329" s="45" t="str">
        <f t="shared" si="20"/>
        <v>9</v>
      </c>
      <c r="I1329" s="57"/>
      <c r="J1329" s="80">
        <v>2525.5</v>
      </c>
      <c r="K1329" s="76" t="s">
        <v>5609</v>
      </c>
      <c r="L1329" s="76" t="s">
        <v>5205</v>
      </c>
      <c r="M1329" s="76">
        <v>400</v>
      </c>
      <c r="N1329" s="76">
        <v>1E-3</v>
      </c>
      <c r="O1329" s="81"/>
    </row>
    <row r="1330" spans="1:15" x14ac:dyDescent="0.25">
      <c r="A1330" s="73" t="s">
        <v>3953</v>
      </c>
      <c r="B1330" s="60" t="s">
        <v>1540</v>
      </c>
      <c r="C1330" s="60" t="s">
        <v>5619</v>
      </c>
      <c r="D1330" s="45" t="str">
        <f t="shared" si="20"/>
        <v>8</v>
      </c>
      <c r="I1330" s="57"/>
      <c r="J1330" s="80">
        <v>0</v>
      </c>
      <c r="K1330" s="76" t="s">
        <v>5609</v>
      </c>
      <c r="L1330" s="76" t="s">
        <v>5171</v>
      </c>
      <c r="M1330" s="76">
        <v>1E-3</v>
      </c>
      <c r="N1330" s="76">
        <v>1E-3</v>
      </c>
      <c r="O1330" s="81"/>
    </row>
    <row r="1331" spans="1:15" x14ac:dyDescent="0.25">
      <c r="A1331" s="73" t="s">
        <v>3954</v>
      </c>
      <c r="B1331" s="60" t="s">
        <v>1997</v>
      </c>
      <c r="C1331" s="60" t="s">
        <v>5619</v>
      </c>
      <c r="D1331" s="45" t="str">
        <f t="shared" si="20"/>
        <v>9</v>
      </c>
      <c r="I1331" s="57"/>
      <c r="J1331" s="80">
        <v>0</v>
      </c>
      <c r="K1331" s="76" t="s">
        <v>5609</v>
      </c>
      <c r="L1331" s="76" t="s">
        <v>5171</v>
      </c>
      <c r="M1331" s="76">
        <v>1E-3</v>
      </c>
      <c r="N1331" s="76">
        <v>1E-3</v>
      </c>
      <c r="O1331" s="81"/>
    </row>
    <row r="1332" spans="1:15" x14ac:dyDescent="0.25">
      <c r="A1332" s="73" t="s">
        <v>3955</v>
      </c>
      <c r="B1332" s="60" t="s">
        <v>1541</v>
      </c>
      <c r="C1332" s="60" t="s">
        <v>5619</v>
      </c>
      <c r="D1332" s="45" t="str">
        <f t="shared" si="20"/>
        <v>8</v>
      </c>
      <c r="I1332" s="57"/>
      <c r="J1332" s="80">
        <v>0</v>
      </c>
      <c r="K1332" s="76" t="s">
        <v>5609</v>
      </c>
      <c r="L1332" s="76" t="s">
        <v>5171</v>
      </c>
      <c r="M1332" s="76">
        <v>1E-3</v>
      </c>
      <c r="N1332" s="76">
        <v>1E-3</v>
      </c>
      <c r="O1332" s="81"/>
    </row>
    <row r="1333" spans="1:15" x14ac:dyDescent="0.25">
      <c r="A1333" s="73" t="s">
        <v>3956</v>
      </c>
      <c r="B1333" s="60" t="s">
        <v>1998</v>
      </c>
      <c r="C1333" s="60" t="s">
        <v>5619</v>
      </c>
      <c r="D1333" s="45" t="str">
        <f t="shared" si="20"/>
        <v>9</v>
      </c>
      <c r="I1333" s="57"/>
      <c r="J1333" s="80">
        <v>0</v>
      </c>
      <c r="K1333" s="76" t="s">
        <v>5609</v>
      </c>
      <c r="L1333" s="76" t="s">
        <v>5171</v>
      </c>
      <c r="M1333" s="76">
        <v>1E-3</v>
      </c>
      <c r="N1333" s="76">
        <v>1E-3</v>
      </c>
      <c r="O1333" s="81"/>
    </row>
    <row r="1334" spans="1:15" x14ac:dyDescent="0.25">
      <c r="A1334" s="73" t="s">
        <v>3957</v>
      </c>
      <c r="B1334" s="60" t="s">
        <v>1729</v>
      </c>
      <c r="C1334" s="60">
        <v>9334.4</v>
      </c>
      <c r="D1334" s="45" t="str">
        <f t="shared" si="20"/>
        <v>8</v>
      </c>
      <c r="I1334" s="57"/>
      <c r="J1334" s="80">
        <v>9334.4</v>
      </c>
      <c r="K1334" s="76"/>
      <c r="L1334" s="76" t="s">
        <v>5206</v>
      </c>
      <c r="M1334" s="76">
        <v>313.23</v>
      </c>
      <c r="N1334" s="76">
        <v>9334.4</v>
      </c>
      <c r="O1334" s="81"/>
    </row>
    <row r="1335" spans="1:15" x14ac:dyDescent="0.25">
      <c r="A1335" s="73" t="s">
        <v>3958</v>
      </c>
      <c r="B1335" s="60" t="s">
        <v>2186</v>
      </c>
      <c r="C1335" s="60">
        <v>9334.4</v>
      </c>
      <c r="D1335" s="45" t="str">
        <f t="shared" si="20"/>
        <v>9</v>
      </c>
      <c r="I1335" s="57"/>
      <c r="J1335" s="80">
        <v>9334.4</v>
      </c>
      <c r="K1335" s="76"/>
      <c r="L1335" s="76" t="s">
        <v>5206</v>
      </c>
      <c r="M1335" s="76">
        <v>313.23</v>
      </c>
      <c r="N1335" s="76">
        <v>9334.4</v>
      </c>
      <c r="O1335" s="81"/>
    </row>
    <row r="1336" spans="1:15" x14ac:dyDescent="0.25">
      <c r="A1336" s="73" t="s">
        <v>3959</v>
      </c>
      <c r="B1336" s="60" t="s">
        <v>1730</v>
      </c>
      <c r="C1336" s="60">
        <v>9290.2000000000007</v>
      </c>
      <c r="D1336" s="45" t="str">
        <f t="shared" si="20"/>
        <v>8</v>
      </c>
      <c r="I1336" s="57"/>
      <c r="J1336" s="80">
        <v>9290.2000000000007</v>
      </c>
      <c r="K1336" s="76"/>
      <c r="L1336" s="76" t="s">
        <v>5207</v>
      </c>
      <c r="M1336" s="76">
        <v>313.86</v>
      </c>
      <c r="N1336" s="76">
        <v>9290.2000000000007</v>
      </c>
      <c r="O1336" s="81"/>
    </row>
    <row r="1337" spans="1:15" x14ac:dyDescent="0.25">
      <c r="A1337" s="73" t="s">
        <v>3960</v>
      </c>
      <c r="B1337" s="60" t="s">
        <v>2187</v>
      </c>
      <c r="C1337" s="60">
        <v>9290.2000000000007</v>
      </c>
      <c r="D1337" s="45" t="str">
        <f t="shared" si="20"/>
        <v>9</v>
      </c>
      <c r="I1337" s="57"/>
      <c r="J1337" s="80">
        <v>9290.2000000000007</v>
      </c>
      <c r="K1337" s="76"/>
      <c r="L1337" s="76" t="s">
        <v>5207</v>
      </c>
      <c r="M1337" s="76">
        <v>313.86</v>
      </c>
      <c r="N1337" s="76">
        <v>9290.2000000000007</v>
      </c>
      <c r="O1337" s="81"/>
    </row>
    <row r="1338" spans="1:15" x14ac:dyDescent="0.25">
      <c r="A1338" s="73" t="s">
        <v>3961</v>
      </c>
      <c r="B1338" s="60" t="s">
        <v>1731</v>
      </c>
      <c r="C1338" s="60" t="s">
        <v>111</v>
      </c>
      <c r="D1338" s="45" t="str">
        <f t="shared" si="20"/>
        <v>8</v>
      </c>
      <c r="J1338" s="80">
        <v>13560</v>
      </c>
      <c r="K1338" s="76"/>
      <c r="L1338" s="76">
        <v>1E-3</v>
      </c>
      <c r="M1338" s="76">
        <v>400</v>
      </c>
      <c r="N1338" s="76">
        <v>1E-3</v>
      </c>
      <c r="O1338" s="81" t="s">
        <v>5616</v>
      </c>
    </row>
    <row r="1339" spans="1:15" x14ac:dyDescent="0.25">
      <c r="A1339" s="73" t="s">
        <v>3961</v>
      </c>
      <c r="B1339" s="60" t="s">
        <v>3086</v>
      </c>
      <c r="C1339" s="60">
        <v>6440</v>
      </c>
      <c r="D1339" s="45" t="str">
        <f t="shared" si="20"/>
        <v>8</v>
      </c>
      <c r="J1339" s="80"/>
      <c r="K1339" s="76"/>
      <c r="L1339" s="76" t="s">
        <v>5208</v>
      </c>
      <c r="M1339" s="76">
        <v>400</v>
      </c>
      <c r="N1339" s="76">
        <v>6440</v>
      </c>
      <c r="O1339" s="81" t="s">
        <v>5610</v>
      </c>
    </row>
    <row r="1340" spans="1:15" x14ac:dyDescent="0.25">
      <c r="A1340" s="73" t="s">
        <v>3961</v>
      </c>
      <c r="B1340" s="60" t="s">
        <v>3087</v>
      </c>
      <c r="C1340" s="60">
        <v>7120</v>
      </c>
      <c r="D1340" s="45" t="str">
        <f t="shared" si="20"/>
        <v>8</v>
      </c>
      <c r="J1340" s="80"/>
      <c r="K1340" s="76"/>
      <c r="L1340" s="76" t="s">
        <v>5209</v>
      </c>
      <c r="M1340" s="76">
        <v>400</v>
      </c>
      <c r="N1340" s="76">
        <v>7120</v>
      </c>
      <c r="O1340" s="81" t="s">
        <v>5611</v>
      </c>
    </row>
    <row r="1341" spans="1:15" x14ac:dyDescent="0.25">
      <c r="A1341" s="73" t="s">
        <v>3962</v>
      </c>
      <c r="B1341" s="60" t="s">
        <v>2188</v>
      </c>
      <c r="C1341" s="60" t="s">
        <v>111</v>
      </c>
      <c r="D1341" s="45" t="str">
        <f t="shared" si="20"/>
        <v>9</v>
      </c>
      <c r="J1341" s="80">
        <v>13560</v>
      </c>
      <c r="K1341" s="76"/>
      <c r="L1341" s="76">
        <v>1E-3</v>
      </c>
      <c r="M1341" s="76">
        <v>400</v>
      </c>
      <c r="N1341" s="76">
        <v>1E-3</v>
      </c>
      <c r="O1341" s="81" t="s">
        <v>5616</v>
      </c>
    </row>
    <row r="1342" spans="1:15" x14ac:dyDescent="0.25">
      <c r="A1342" s="73" t="s">
        <v>3962</v>
      </c>
      <c r="B1342" s="60" t="s">
        <v>3088</v>
      </c>
      <c r="C1342" s="60">
        <v>6440</v>
      </c>
      <c r="D1342" s="45" t="str">
        <f t="shared" si="20"/>
        <v>9</v>
      </c>
      <c r="J1342" s="80"/>
      <c r="K1342" s="76"/>
      <c r="L1342" s="76" t="s">
        <v>5208</v>
      </c>
      <c r="M1342" s="76">
        <v>400</v>
      </c>
      <c r="N1342" s="76">
        <v>6440</v>
      </c>
      <c r="O1342" s="81" t="s">
        <v>5610</v>
      </c>
    </row>
    <row r="1343" spans="1:15" x14ac:dyDescent="0.25">
      <c r="A1343" s="73" t="s">
        <v>3962</v>
      </c>
      <c r="B1343" s="60" t="s">
        <v>3089</v>
      </c>
      <c r="C1343" s="60">
        <v>7120</v>
      </c>
      <c r="D1343" s="45" t="str">
        <f t="shared" si="20"/>
        <v>9</v>
      </c>
      <c r="J1343" s="80"/>
      <c r="K1343" s="76"/>
      <c r="L1343" s="76" t="s">
        <v>5209</v>
      </c>
      <c r="M1343" s="76">
        <v>400</v>
      </c>
      <c r="N1343" s="76">
        <v>7120</v>
      </c>
      <c r="O1343" s="81" t="s">
        <v>5611</v>
      </c>
    </row>
    <row r="1344" spans="1:15" x14ac:dyDescent="0.25">
      <c r="A1344" s="73" t="s">
        <v>3963</v>
      </c>
      <c r="B1344" s="60" t="s">
        <v>1830</v>
      </c>
      <c r="C1344" s="60">
        <v>9492.5</v>
      </c>
      <c r="D1344" s="45" t="str">
        <f t="shared" si="20"/>
        <v>8</v>
      </c>
      <c r="I1344" s="57"/>
      <c r="J1344" s="80">
        <v>9492.5</v>
      </c>
      <c r="K1344" s="76"/>
      <c r="L1344" s="76" t="s">
        <v>5094</v>
      </c>
      <c r="M1344" s="76">
        <v>327.55</v>
      </c>
      <c r="N1344" s="76">
        <v>9492.5</v>
      </c>
      <c r="O1344" s="81"/>
    </row>
    <row r="1345" spans="1:15" x14ac:dyDescent="0.25">
      <c r="A1345" s="73" t="s">
        <v>3963</v>
      </c>
      <c r="B1345" s="60" t="s">
        <v>2286</v>
      </c>
      <c r="C1345" s="60">
        <v>9492.5</v>
      </c>
      <c r="D1345" s="45" t="str">
        <f t="shared" si="20"/>
        <v>9</v>
      </c>
      <c r="I1345" s="57"/>
      <c r="J1345" s="80">
        <v>9492.5</v>
      </c>
      <c r="K1345" s="76"/>
      <c r="L1345" s="76" t="s">
        <v>5094</v>
      </c>
      <c r="M1345" s="76">
        <v>327.55</v>
      </c>
      <c r="N1345" s="76">
        <v>9492.5</v>
      </c>
      <c r="O1345" s="81"/>
    </row>
    <row r="1346" spans="1:15" x14ac:dyDescent="0.25">
      <c r="A1346" s="73" t="s">
        <v>3964</v>
      </c>
      <c r="B1346" s="60" t="s">
        <v>1831</v>
      </c>
      <c r="C1346" s="60">
        <v>9466.4</v>
      </c>
      <c r="D1346" s="45" t="str">
        <f t="shared" si="20"/>
        <v>8</v>
      </c>
      <c r="I1346" s="57"/>
      <c r="J1346" s="80">
        <v>9466.4</v>
      </c>
      <c r="K1346" s="76"/>
      <c r="L1346" s="76" t="s">
        <v>5210</v>
      </c>
      <c r="M1346" s="76">
        <v>334.62</v>
      </c>
      <c r="N1346" s="76">
        <v>9466.4</v>
      </c>
      <c r="O1346" s="81"/>
    </row>
    <row r="1347" spans="1:15" x14ac:dyDescent="0.25">
      <c r="A1347" s="73" t="s">
        <v>3964</v>
      </c>
      <c r="B1347" s="60" t="s">
        <v>2287</v>
      </c>
      <c r="C1347" s="60">
        <v>9466.4</v>
      </c>
      <c r="D1347" s="45" t="str">
        <f t="shared" ref="D1347:D1410" si="21">LEFT(B1347,1)</f>
        <v>9</v>
      </c>
      <c r="I1347" s="57"/>
      <c r="J1347" s="80">
        <v>9466.4</v>
      </c>
      <c r="K1347" s="76"/>
      <c r="L1347" s="76" t="s">
        <v>5210</v>
      </c>
      <c r="M1347" s="76">
        <v>334.62</v>
      </c>
      <c r="N1347" s="76">
        <v>9466.4</v>
      </c>
      <c r="O1347" s="81"/>
    </row>
    <row r="1348" spans="1:15" x14ac:dyDescent="0.25">
      <c r="A1348" s="73" t="s">
        <v>3965</v>
      </c>
      <c r="B1348" s="60" t="s">
        <v>1832</v>
      </c>
      <c r="C1348" s="60">
        <v>9466.4</v>
      </c>
      <c r="D1348" s="45" t="str">
        <f t="shared" si="21"/>
        <v>8</v>
      </c>
      <c r="I1348" s="57"/>
      <c r="J1348" s="80">
        <v>9466.4</v>
      </c>
      <c r="K1348" s="76"/>
      <c r="L1348" s="76" t="s">
        <v>5210</v>
      </c>
      <c r="M1348" s="76">
        <v>334.62</v>
      </c>
      <c r="N1348" s="76">
        <v>9466.4</v>
      </c>
      <c r="O1348" s="81"/>
    </row>
    <row r="1349" spans="1:15" x14ac:dyDescent="0.25">
      <c r="A1349" s="73" t="s">
        <v>3965</v>
      </c>
      <c r="B1349" s="60" t="s">
        <v>2288</v>
      </c>
      <c r="C1349" s="60">
        <v>9466.4</v>
      </c>
      <c r="D1349" s="45" t="str">
        <f t="shared" si="21"/>
        <v>9</v>
      </c>
      <c r="I1349" s="57"/>
      <c r="J1349" s="80">
        <v>9466.4</v>
      </c>
      <c r="K1349" s="76"/>
      <c r="L1349" s="76" t="s">
        <v>5210</v>
      </c>
      <c r="M1349" s="76">
        <v>334.62</v>
      </c>
      <c r="N1349" s="76">
        <v>9466.4</v>
      </c>
      <c r="O1349" s="81"/>
    </row>
    <row r="1350" spans="1:15" x14ac:dyDescent="0.25">
      <c r="A1350" s="73" t="s">
        <v>3966</v>
      </c>
      <c r="B1350" s="60" t="s">
        <v>1833</v>
      </c>
      <c r="C1350" s="60" t="s">
        <v>111</v>
      </c>
      <c r="D1350" s="45" t="str">
        <f t="shared" si="21"/>
        <v>8</v>
      </c>
      <c r="J1350" s="80">
        <v>14760</v>
      </c>
      <c r="K1350" s="76"/>
      <c r="L1350" s="76">
        <v>1E-3</v>
      </c>
      <c r="M1350" s="76">
        <v>400</v>
      </c>
      <c r="N1350" s="76">
        <v>1E-3</v>
      </c>
      <c r="O1350" s="81" t="s">
        <v>5616</v>
      </c>
    </row>
    <row r="1351" spans="1:15" x14ac:dyDescent="0.25">
      <c r="A1351" s="73" t="s">
        <v>3966</v>
      </c>
      <c r="B1351" s="60" t="s">
        <v>3090</v>
      </c>
      <c r="C1351" s="60">
        <v>7880</v>
      </c>
      <c r="D1351" s="45" t="str">
        <f t="shared" si="21"/>
        <v>8</v>
      </c>
      <c r="J1351" s="80"/>
      <c r="K1351" s="76"/>
      <c r="L1351" s="76" t="s">
        <v>5211</v>
      </c>
      <c r="M1351" s="76">
        <v>400</v>
      </c>
      <c r="N1351" s="76">
        <v>7880</v>
      </c>
      <c r="O1351" s="81" t="s">
        <v>5610</v>
      </c>
    </row>
    <row r="1352" spans="1:15" x14ac:dyDescent="0.25">
      <c r="A1352" s="73" t="s">
        <v>3966</v>
      </c>
      <c r="B1352" s="60" t="s">
        <v>3091</v>
      </c>
      <c r="C1352" s="60">
        <v>6880</v>
      </c>
      <c r="D1352" s="45" t="str">
        <f t="shared" si="21"/>
        <v>8</v>
      </c>
      <c r="J1352" s="80"/>
      <c r="K1352" s="76"/>
      <c r="L1352" s="76" t="s">
        <v>5212</v>
      </c>
      <c r="M1352" s="76">
        <v>400</v>
      </c>
      <c r="N1352" s="76">
        <v>6880</v>
      </c>
      <c r="O1352" s="81" t="s">
        <v>5611</v>
      </c>
    </row>
    <row r="1353" spans="1:15" x14ac:dyDescent="0.25">
      <c r="A1353" s="73" t="s">
        <v>3967</v>
      </c>
      <c r="B1353" s="60" t="s">
        <v>2289</v>
      </c>
      <c r="C1353" s="60" t="s">
        <v>111</v>
      </c>
      <c r="D1353" s="45" t="str">
        <f t="shared" si="21"/>
        <v>9</v>
      </c>
      <c r="J1353" s="80">
        <v>14760</v>
      </c>
      <c r="K1353" s="76"/>
      <c r="L1353" s="76">
        <v>1E-3</v>
      </c>
      <c r="M1353" s="76">
        <v>400</v>
      </c>
      <c r="N1353" s="76">
        <v>1E-3</v>
      </c>
      <c r="O1353" s="81" t="s">
        <v>5616</v>
      </c>
    </row>
    <row r="1354" spans="1:15" x14ac:dyDescent="0.25">
      <c r="A1354" s="73" t="s">
        <v>3967</v>
      </c>
      <c r="B1354" s="60" t="s">
        <v>3092</v>
      </c>
      <c r="C1354" s="60">
        <v>7880</v>
      </c>
      <c r="D1354" s="45" t="str">
        <f t="shared" si="21"/>
        <v>9</v>
      </c>
      <c r="J1354" s="80"/>
      <c r="K1354" s="76"/>
      <c r="L1354" s="76" t="s">
        <v>5211</v>
      </c>
      <c r="M1354" s="76">
        <v>400</v>
      </c>
      <c r="N1354" s="76">
        <v>7880</v>
      </c>
      <c r="O1354" s="81" t="s">
        <v>5610</v>
      </c>
    </row>
    <row r="1355" spans="1:15" x14ac:dyDescent="0.25">
      <c r="A1355" s="73" t="s">
        <v>3967</v>
      </c>
      <c r="B1355" s="60" t="s">
        <v>3093</v>
      </c>
      <c r="C1355" s="60">
        <v>6880</v>
      </c>
      <c r="D1355" s="45" t="str">
        <f t="shared" si="21"/>
        <v>9</v>
      </c>
      <c r="J1355" s="80"/>
      <c r="K1355" s="76"/>
      <c r="L1355" s="76" t="s">
        <v>5212</v>
      </c>
      <c r="M1355" s="76">
        <v>400</v>
      </c>
      <c r="N1355" s="76">
        <v>6880</v>
      </c>
      <c r="O1355" s="81" t="s">
        <v>5611</v>
      </c>
    </row>
    <row r="1356" spans="1:15" x14ac:dyDescent="0.25">
      <c r="A1356" s="73" t="s">
        <v>3968</v>
      </c>
      <c r="B1356" s="60" t="s">
        <v>1834</v>
      </c>
      <c r="C1356" s="60" t="s">
        <v>5619</v>
      </c>
      <c r="D1356" s="45" t="str">
        <f t="shared" si="21"/>
        <v>8</v>
      </c>
      <c r="I1356" s="57"/>
      <c r="J1356" s="80">
        <v>0</v>
      </c>
      <c r="K1356" s="76" t="s">
        <v>5609</v>
      </c>
      <c r="L1356" s="76" t="s">
        <v>5213</v>
      </c>
      <c r="M1356" s="76">
        <v>1E-3</v>
      </c>
      <c r="N1356" s="76">
        <v>1E-3</v>
      </c>
      <c r="O1356" s="81"/>
    </row>
    <row r="1357" spans="1:15" x14ac:dyDescent="0.25">
      <c r="A1357" s="73" t="s">
        <v>3969</v>
      </c>
      <c r="B1357" s="60" t="s">
        <v>2290</v>
      </c>
      <c r="C1357" s="60" t="s">
        <v>5619</v>
      </c>
      <c r="D1357" s="45" t="str">
        <f t="shared" si="21"/>
        <v>9</v>
      </c>
      <c r="I1357" s="57"/>
      <c r="J1357" s="80">
        <v>0</v>
      </c>
      <c r="K1357" s="76" t="s">
        <v>5609</v>
      </c>
      <c r="L1357" s="76" t="s">
        <v>5213</v>
      </c>
      <c r="M1357" s="76">
        <v>1E-3</v>
      </c>
      <c r="N1357" s="76">
        <v>1E-3</v>
      </c>
      <c r="O1357" s="81"/>
    </row>
    <row r="1358" spans="1:15" x14ac:dyDescent="0.25">
      <c r="A1358" s="73" t="s">
        <v>3970</v>
      </c>
      <c r="B1358" s="60" t="s">
        <v>1542</v>
      </c>
      <c r="C1358" s="60" t="s">
        <v>5619</v>
      </c>
      <c r="D1358" s="45" t="str">
        <f t="shared" si="21"/>
        <v>8</v>
      </c>
      <c r="I1358" s="57"/>
      <c r="J1358" s="80">
        <v>1474.6</v>
      </c>
      <c r="K1358" s="76" t="s">
        <v>5609</v>
      </c>
      <c r="L1358" s="76" t="s">
        <v>5214</v>
      </c>
      <c r="M1358" s="76">
        <v>30.9</v>
      </c>
      <c r="N1358" s="76">
        <v>1E-3</v>
      </c>
      <c r="O1358" s="81"/>
    </row>
    <row r="1359" spans="1:15" x14ac:dyDescent="0.25">
      <c r="A1359" s="73" t="s">
        <v>3971</v>
      </c>
      <c r="B1359" s="60" t="s">
        <v>1999</v>
      </c>
      <c r="C1359" s="60" t="s">
        <v>5619</v>
      </c>
      <c r="D1359" s="45" t="str">
        <f t="shared" si="21"/>
        <v>9</v>
      </c>
      <c r="I1359" s="57"/>
      <c r="J1359" s="80">
        <v>1474.6</v>
      </c>
      <c r="K1359" s="76" t="s">
        <v>5609</v>
      </c>
      <c r="L1359" s="76" t="s">
        <v>5214</v>
      </c>
      <c r="M1359" s="76">
        <v>30.9</v>
      </c>
      <c r="N1359" s="76">
        <v>1E-3</v>
      </c>
      <c r="O1359" s="81"/>
    </row>
    <row r="1360" spans="1:15" x14ac:dyDescent="0.25">
      <c r="A1360" s="73" t="s">
        <v>3972</v>
      </c>
      <c r="B1360" s="60" t="s">
        <v>1543</v>
      </c>
      <c r="C1360" s="60" t="s">
        <v>5619</v>
      </c>
      <c r="D1360" s="45" t="str">
        <f t="shared" si="21"/>
        <v>8</v>
      </c>
      <c r="I1360" s="57"/>
      <c r="J1360" s="80">
        <v>1818.4</v>
      </c>
      <c r="K1360" s="76" t="s">
        <v>5609</v>
      </c>
      <c r="L1360" s="76" t="s">
        <v>5215</v>
      </c>
      <c r="M1360" s="76">
        <v>69.75</v>
      </c>
      <c r="N1360" s="76">
        <v>1E-3</v>
      </c>
      <c r="O1360" s="81"/>
    </row>
    <row r="1361" spans="1:15" x14ac:dyDescent="0.25">
      <c r="A1361" s="73" t="s">
        <v>3973</v>
      </c>
      <c r="B1361" s="60" t="s">
        <v>2000</v>
      </c>
      <c r="C1361" s="60" t="s">
        <v>5619</v>
      </c>
      <c r="D1361" s="45" t="str">
        <f t="shared" si="21"/>
        <v>9</v>
      </c>
      <c r="I1361" s="57"/>
      <c r="J1361" s="80">
        <v>1818.4</v>
      </c>
      <c r="K1361" s="76" t="s">
        <v>5609</v>
      </c>
      <c r="L1361" s="76" t="s">
        <v>5215</v>
      </c>
      <c r="M1361" s="76">
        <v>69.75</v>
      </c>
      <c r="N1361" s="76">
        <v>1E-3</v>
      </c>
      <c r="O1361" s="81"/>
    </row>
    <row r="1362" spans="1:15" x14ac:dyDescent="0.25">
      <c r="A1362" s="73" t="s">
        <v>3974</v>
      </c>
      <c r="B1362" s="60" t="s">
        <v>1544</v>
      </c>
      <c r="C1362" s="60" t="s">
        <v>5619</v>
      </c>
      <c r="D1362" s="45" t="str">
        <f t="shared" si="21"/>
        <v>8</v>
      </c>
      <c r="I1362" s="57"/>
      <c r="J1362" s="80">
        <v>1189.8</v>
      </c>
      <c r="K1362" s="76" t="s">
        <v>5609</v>
      </c>
      <c r="L1362" s="76" t="s">
        <v>5216</v>
      </c>
      <c r="M1362" s="76">
        <v>180.27</v>
      </c>
      <c r="N1362" s="76">
        <v>1E-3</v>
      </c>
      <c r="O1362" s="81"/>
    </row>
    <row r="1363" spans="1:15" x14ac:dyDescent="0.25">
      <c r="A1363" s="73" t="s">
        <v>3975</v>
      </c>
      <c r="B1363" s="60" t="s">
        <v>2001</v>
      </c>
      <c r="C1363" s="60" t="s">
        <v>5619</v>
      </c>
      <c r="D1363" s="45" t="str">
        <f t="shared" si="21"/>
        <v>9</v>
      </c>
      <c r="I1363" s="57"/>
      <c r="J1363" s="80">
        <v>1189.8</v>
      </c>
      <c r="K1363" s="76" t="s">
        <v>5609</v>
      </c>
      <c r="L1363" s="76" t="s">
        <v>5216</v>
      </c>
      <c r="M1363" s="76">
        <v>180.27</v>
      </c>
      <c r="N1363" s="76">
        <v>1E-3</v>
      </c>
      <c r="O1363" s="81"/>
    </row>
    <row r="1364" spans="1:15" x14ac:dyDescent="0.25">
      <c r="A1364" s="73" t="s">
        <v>3976</v>
      </c>
      <c r="B1364" s="60" t="s">
        <v>1732</v>
      </c>
      <c r="C1364" s="60" t="s">
        <v>5619</v>
      </c>
      <c r="D1364" s="45" t="str">
        <f t="shared" si="21"/>
        <v>8</v>
      </c>
      <c r="I1364" s="57"/>
      <c r="J1364" s="80">
        <v>1474.6</v>
      </c>
      <c r="K1364" s="76" t="s">
        <v>5609</v>
      </c>
      <c r="L1364" s="76" t="s">
        <v>5217</v>
      </c>
      <c r="M1364" s="76">
        <v>26.3</v>
      </c>
      <c r="N1364" s="76">
        <v>1E-3</v>
      </c>
      <c r="O1364" s="81"/>
    </row>
    <row r="1365" spans="1:15" x14ac:dyDescent="0.25">
      <c r="A1365" s="73" t="s">
        <v>3977</v>
      </c>
      <c r="B1365" s="60" t="s">
        <v>2189</v>
      </c>
      <c r="C1365" s="60" t="s">
        <v>5619</v>
      </c>
      <c r="D1365" s="45" t="str">
        <f t="shared" si="21"/>
        <v>9</v>
      </c>
      <c r="I1365" s="57"/>
      <c r="J1365" s="80">
        <v>1474.6</v>
      </c>
      <c r="K1365" s="76" t="s">
        <v>5609</v>
      </c>
      <c r="L1365" s="76" t="s">
        <v>5217</v>
      </c>
      <c r="M1365" s="76">
        <v>26.3</v>
      </c>
      <c r="N1365" s="76">
        <v>1E-3</v>
      </c>
      <c r="O1365" s="81"/>
    </row>
    <row r="1366" spans="1:15" x14ac:dyDescent="0.25">
      <c r="A1366" s="73" t="s">
        <v>3978</v>
      </c>
      <c r="B1366" s="60" t="s">
        <v>1545</v>
      </c>
      <c r="C1366" s="60" t="s">
        <v>5219</v>
      </c>
      <c r="D1366" s="45" t="str">
        <f t="shared" si="21"/>
        <v>8</v>
      </c>
      <c r="I1366" s="57"/>
      <c r="J1366" s="80" t="s">
        <v>5219</v>
      </c>
      <c r="K1366" s="76"/>
      <c r="L1366" s="76" t="s">
        <v>5218</v>
      </c>
      <c r="M1366" s="76">
        <v>251.62</v>
      </c>
      <c r="N1366" s="76" t="s">
        <v>5219</v>
      </c>
      <c r="O1366" s="81"/>
    </row>
    <row r="1367" spans="1:15" x14ac:dyDescent="0.25">
      <c r="A1367" s="73" t="s">
        <v>3979</v>
      </c>
      <c r="B1367" s="60" t="s">
        <v>2002</v>
      </c>
      <c r="C1367" s="60" t="s">
        <v>5219</v>
      </c>
      <c r="D1367" s="45" t="str">
        <f t="shared" si="21"/>
        <v>9</v>
      </c>
      <c r="I1367" s="57"/>
      <c r="J1367" s="80" t="s">
        <v>5219</v>
      </c>
      <c r="K1367" s="76"/>
      <c r="L1367" s="76" t="s">
        <v>5218</v>
      </c>
      <c r="M1367" s="76">
        <v>251.62</v>
      </c>
      <c r="N1367" s="76" t="s">
        <v>5219</v>
      </c>
      <c r="O1367" s="81"/>
    </row>
    <row r="1368" spans="1:15" x14ac:dyDescent="0.25">
      <c r="A1368" s="73" t="s">
        <v>3980</v>
      </c>
      <c r="B1368" s="60" t="s">
        <v>1733</v>
      </c>
      <c r="C1368" s="60" t="s">
        <v>5619</v>
      </c>
      <c r="D1368" s="45" t="str">
        <f t="shared" si="21"/>
        <v>8</v>
      </c>
      <c r="I1368" s="57"/>
      <c r="J1368" s="80">
        <v>6114.2</v>
      </c>
      <c r="K1368" s="76" t="s">
        <v>5609</v>
      </c>
      <c r="L1368" s="76" t="s">
        <v>5220</v>
      </c>
      <c r="M1368" s="76">
        <v>400</v>
      </c>
      <c r="N1368" s="76">
        <v>1E-3</v>
      </c>
      <c r="O1368" s="81"/>
    </row>
    <row r="1369" spans="1:15" x14ac:dyDescent="0.25">
      <c r="A1369" s="73" t="s">
        <v>3981</v>
      </c>
      <c r="B1369" s="60" t="s">
        <v>2190</v>
      </c>
      <c r="C1369" s="60" t="s">
        <v>5619</v>
      </c>
      <c r="D1369" s="45" t="str">
        <f t="shared" si="21"/>
        <v>9</v>
      </c>
      <c r="I1369" s="57"/>
      <c r="J1369" s="80">
        <v>6114.2</v>
      </c>
      <c r="K1369" s="76" t="s">
        <v>5609</v>
      </c>
      <c r="L1369" s="76" t="s">
        <v>5220</v>
      </c>
      <c r="M1369" s="76">
        <v>400</v>
      </c>
      <c r="N1369" s="76">
        <v>1E-3</v>
      </c>
      <c r="O1369" s="81"/>
    </row>
    <row r="1370" spans="1:15" x14ac:dyDescent="0.25">
      <c r="A1370" s="73" t="s">
        <v>3982</v>
      </c>
      <c r="B1370" s="60" t="s">
        <v>1546</v>
      </c>
      <c r="C1370" s="60">
        <v>3880.6</v>
      </c>
      <c r="D1370" s="45" t="str">
        <f t="shared" si="21"/>
        <v>8</v>
      </c>
      <c r="I1370" s="57"/>
      <c r="J1370" s="80">
        <v>3880.6</v>
      </c>
      <c r="K1370" s="76"/>
      <c r="L1370" s="76">
        <v>23</v>
      </c>
      <c r="M1370" s="76">
        <v>168.72</v>
      </c>
      <c r="N1370" s="76">
        <v>3880.6</v>
      </c>
      <c r="O1370" s="81"/>
    </row>
    <row r="1371" spans="1:15" x14ac:dyDescent="0.25">
      <c r="A1371" s="73" t="s">
        <v>3982</v>
      </c>
      <c r="B1371" s="60" t="s">
        <v>2003</v>
      </c>
      <c r="C1371" s="60">
        <v>3880.6</v>
      </c>
      <c r="D1371" s="45" t="str">
        <f t="shared" si="21"/>
        <v>9</v>
      </c>
      <c r="I1371" s="57"/>
      <c r="J1371" s="80">
        <v>3880.6</v>
      </c>
      <c r="K1371" s="76"/>
      <c r="L1371" s="76">
        <v>23</v>
      </c>
      <c r="M1371" s="76">
        <v>168.72</v>
      </c>
      <c r="N1371" s="76">
        <v>3880.6</v>
      </c>
      <c r="O1371" s="81"/>
    </row>
    <row r="1372" spans="1:15" x14ac:dyDescent="0.25">
      <c r="A1372" s="73" t="s">
        <v>3983</v>
      </c>
      <c r="B1372" s="60" t="s">
        <v>1547</v>
      </c>
      <c r="C1372" s="60" t="s">
        <v>5222</v>
      </c>
      <c r="D1372" s="45" t="str">
        <f t="shared" si="21"/>
        <v>8</v>
      </c>
      <c r="I1372" s="57"/>
      <c r="J1372" s="80" t="s">
        <v>5222</v>
      </c>
      <c r="K1372" s="76"/>
      <c r="L1372" s="76" t="s">
        <v>5221</v>
      </c>
      <c r="M1372" s="76">
        <v>131.66999999999999</v>
      </c>
      <c r="N1372" s="76" t="s">
        <v>5222</v>
      </c>
      <c r="O1372" s="81"/>
    </row>
    <row r="1373" spans="1:15" x14ac:dyDescent="0.25">
      <c r="A1373" s="73" t="s">
        <v>3984</v>
      </c>
      <c r="B1373" s="60" t="s">
        <v>2004</v>
      </c>
      <c r="C1373" s="60" t="s">
        <v>5222</v>
      </c>
      <c r="D1373" s="45" t="str">
        <f t="shared" si="21"/>
        <v>9</v>
      </c>
      <c r="I1373" s="57"/>
      <c r="J1373" s="80" t="s">
        <v>5222</v>
      </c>
      <c r="K1373" s="76"/>
      <c r="L1373" s="76" t="s">
        <v>5221</v>
      </c>
      <c r="M1373" s="76">
        <v>131.66999999999999</v>
      </c>
      <c r="N1373" s="76" t="s">
        <v>5222</v>
      </c>
      <c r="O1373" s="81"/>
    </row>
    <row r="1374" spans="1:15" x14ac:dyDescent="0.25">
      <c r="A1374" s="73" t="s">
        <v>3985</v>
      </c>
      <c r="B1374" s="60" t="s">
        <v>1622</v>
      </c>
      <c r="C1374" s="60" t="s">
        <v>5619</v>
      </c>
      <c r="D1374" s="45" t="str">
        <f t="shared" si="21"/>
        <v>8</v>
      </c>
      <c r="I1374" s="57"/>
      <c r="J1374" s="80">
        <v>0</v>
      </c>
      <c r="K1374" s="76" t="s">
        <v>5609</v>
      </c>
      <c r="L1374" s="76" t="s">
        <v>5223</v>
      </c>
      <c r="M1374" s="76">
        <v>1E-3</v>
      </c>
      <c r="N1374" s="76">
        <v>1E-3</v>
      </c>
      <c r="O1374" s="81"/>
    </row>
    <row r="1375" spans="1:15" x14ac:dyDescent="0.25">
      <c r="A1375" s="73" t="s">
        <v>3986</v>
      </c>
      <c r="B1375" s="60" t="s">
        <v>2079</v>
      </c>
      <c r="C1375" s="60" t="s">
        <v>5619</v>
      </c>
      <c r="D1375" s="45" t="str">
        <f t="shared" si="21"/>
        <v>9</v>
      </c>
      <c r="I1375" s="57"/>
      <c r="J1375" s="80">
        <v>0</v>
      </c>
      <c r="K1375" s="76" t="s">
        <v>5609</v>
      </c>
      <c r="L1375" s="76" t="s">
        <v>5223</v>
      </c>
      <c r="M1375" s="76">
        <v>1E-3</v>
      </c>
      <c r="N1375" s="76">
        <v>1E-3</v>
      </c>
      <c r="O1375" s="81"/>
    </row>
    <row r="1376" spans="1:15" x14ac:dyDescent="0.25">
      <c r="A1376" s="73" t="s">
        <v>3987</v>
      </c>
      <c r="B1376" s="60" t="s">
        <v>1623</v>
      </c>
      <c r="C1376" s="60" t="s">
        <v>5619</v>
      </c>
      <c r="D1376" s="45" t="str">
        <f t="shared" si="21"/>
        <v>8</v>
      </c>
      <c r="I1376" s="57"/>
      <c r="J1376" s="80">
        <v>0</v>
      </c>
      <c r="K1376" s="76" t="s">
        <v>5609</v>
      </c>
      <c r="L1376" s="76" t="s">
        <v>5224</v>
      </c>
      <c r="M1376" s="76">
        <v>1E-3</v>
      </c>
      <c r="N1376" s="76">
        <v>1E-3</v>
      </c>
      <c r="O1376" s="81"/>
    </row>
    <row r="1377" spans="1:15" x14ac:dyDescent="0.25">
      <c r="A1377" s="73" t="s">
        <v>3988</v>
      </c>
      <c r="B1377" s="60" t="s">
        <v>2080</v>
      </c>
      <c r="C1377" s="60" t="s">
        <v>5619</v>
      </c>
      <c r="D1377" s="45" t="str">
        <f t="shared" si="21"/>
        <v>9</v>
      </c>
      <c r="I1377" s="57"/>
      <c r="J1377" s="80">
        <v>0</v>
      </c>
      <c r="K1377" s="76" t="s">
        <v>5609</v>
      </c>
      <c r="L1377" s="76" t="s">
        <v>5224</v>
      </c>
      <c r="M1377" s="76">
        <v>1E-3</v>
      </c>
      <c r="N1377" s="76">
        <v>1E-3</v>
      </c>
      <c r="O1377" s="81"/>
    </row>
    <row r="1378" spans="1:15" x14ac:dyDescent="0.25">
      <c r="A1378" s="73" t="s">
        <v>3989</v>
      </c>
      <c r="B1378" s="60" t="s">
        <v>1624</v>
      </c>
      <c r="C1378" s="60" t="s">
        <v>5619</v>
      </c>
      <c r="D1378" s="45" t="str">
        <f t="shared" si="21"/>
        <v>8</v>
      </c>
      <c r="I1378" s="57"/>
      <c r="J1378" s="80">
        <v>1294.2</v>
      </c>
      <c r="K1378" s="76" t="s">
        <v>5609</v>
      </c>
      <c r="L1378" s="76" t="s">
        <v>5216</v>
      </c>
      <c r="M1378" s="76">
        <v>196.09</v>
      </c>
      <c r="N1378" s="76">
        <v>1E-3</v>
      </c>
      <c r="O1378" s="81"/>
    </row>
    <row r="1379" spans="1:15" x14ac:dyDescent="0.25">
      <c r="A1379" s="73" t="s">
        <v>3990</v>
      </c>
      <c r="B1379" s="60" t="s">
        <v>2081</v>
      </c>
      <c r="C1379" s="60" t="s">
        <v>5619</v>
      </c>
      <c r="D1379" s="45" t="str">
        <f t="shared" si="21"/>
        <v>9</v>
      </c>
      <c r="I1379" s="57"/>
      <c r="J1379" s="80">
        <v>1294.2</v>
      </c>
      <c r="K1379" s="76" t="s">
        <v>5609</v>
      </c>
      <c r="L1379" s="76" t="s">
        <v>5216</v>
      </c>
      <c r="M1379" s="76">
        <v>196.09</v>
      </c>
      <c r="N1379" s="76">
        <v>1E-3</v>
      </c>
      <c r="O1379" s="81"/>
    </row>
    <row r="1380" spans="1:15" x14ac:dyDescent="0.25">
      <c r="A1380" s="73" t="s">
        <v>3991</v>
      </c>
      <c r="B1380" s="60" t="s">
        <v>1835</v>
      </c>
      <c r="C1380" s="60" t="s">
        <v>5619</v>
      </c>
      <c r="D1380" s="45" t="str">
        <f t="shared" si="21"/>
        <v>8</v>
      </c>
      <c r="I1380" s="57"/>
      <c r="J1380" s="80">
        <v>0</v>
      </c>
      <c r="K1380" s="76" t="s">
        <v>5609</v>
      </c>
      <c r="L1380" s="76">
        <v>55</v>
      </c>
      <c r="M1380" s="76">
        <v>1E-3</v>
      </c>
      <c r="N1380" s="76">
        <v>1E-3</v>
      </c>
      <c r="O1380" s="81"/>
    </row>
    <row r="1381" spans="1:15" x14ac:dyDescent="0.25">
      <c r="A1381" s="73" t="s">
        <v>3992</v>
      </c>
      <c r="B1381" s="60" t="s">
        <v>2291</v>
      </c>
      <c r="C1381" s="60" t="s">
        <v>5619</v>
      </c>
      <c r="D1381" s="45" t="str">
        <f t="shared" si="21"/>
        <v>9</v>
      </c>
      <c r="I1381" s="57"/>
      <c r="J1381" s="80">
        <v>0</v>
      </c>
      <c r="K1381" s="76" t="s">
        <v>5609</v>
      </c>
      <c r="L1381" s="76">
        <v>55</v>
      </c>
      <c r="M1381" s="76">
        <v>1E-3</v>
      </c>
      <c r="N1381" s="76">
        <v>1E-3</v>
      </c>
      <c r="O1381" s="81"/>
    </row>
    <row r="1382" spans="1:15" x14ac:dyDescent="0.25">
      <c r="A1382" s="73" t="s">
        <v>3993</v>
      </c>
      <c r="B1382" s="60" t="s">
        <v>1625</v>
      </c>
      <c r="C1382" s="60" t="s">
        <v>5219</v>
      </c>
      <c r="D1382" s="45" t="str">
        <f t="shared" si="21"/>
        <v>8</v>
      </c>
      <c r="I1382" s="57"/>
      <c r="J1382" s="80" t="s">
        <v>5219</v>
      </c>
      <c r="K1382" s="76"/>
      <c r="L1382" s="76" t="s">
        <v>5218</v>
      </c>
      <c r="M1382" s="76">
        <v>251.62</v>
      </c>
      <c r="N1382" s="76" t="s">
        <v>5219</v>
      </c>
      <c r="O1382" s="81"/>
    </row>
    <row r="1383" spans="1:15" x14ac:dyDescent="0.25">
      <c r="A1383" s="73" t="s">
        <v>3994</v>
      </c>
      <c r="B1383" s="60" t="s">
        <v>2082</v>
      </c>
      <c r="C1383" s="60" t="s">
        <v>5219</v>
      </c>
      <c r="D1383" s="45" t="str">
        <f t="shared" si="21"/>
        <v>9</v>
      </c>
      <c r="I1383" s="57"/>
      <c r="J1383" s="80" t="s">
        <v>5219</v>
      </c>
      <c r="K1383" s="76"/>
      <c r="L1383" s="76" t="s">
        <v>5218</v>
      </c>
      <c r="M1383" s="76">
        <v>251.62</v>
      </c>
      <c r="N1383" s="76" t="s">
        <v>5219</v>
      </c>
      <c r="O1383" s="81"/>
    </row>
    <row r="1384" spans="1:15" x14ac:dyDescent="0.25">
      <c r="A1384" s="73" t="s">
        <v>3995</v>
      </c>
      <c r="B1384" s="60" t="s">
        <v>1734</v>
      </c>
      <c r="C1384" s="60" t="s">
        <v>5619</v>
      </c>
      <c r="D1384" s="45" t="str">
        <f t="shared" si="21"/>
        <v>8</v>
      </c>
      <c r="I1384" s="57"/>
      <c r="J1384" s="80">
        <v>6847.6</v>
      </c>
      <c r="K1384" s="76" t="s">
        <v>5609</v>
      </c>
      <c r="L1384" s="76" t="s">
        <v>5225</v>
      </c>
      <c r="M1384" s="76">
        <v>400</v>
      </c>
      <c r="N1384" s="76">
        <v>1E-3</v>
      </c>
      <c r="O1384" s="81"/>
    </row>
    <row r="1385" spans="1:15" x14ac:dyDescent="0.25">
      <c r="A1385" s="73" t="s">
        <v>3996</v>
      </c>
      <c r="B1385" s="60" t="s">
        <v>2191</v>
      </c>
      <c r="C1385" s="60" t="s">
        <v>5619</v>
      </c>
      <c r="D1385" s="45" t="str">
        <f t="shared" si="21"/>
        <v>9</v>
      </c>
      <c r="I1385" s="57"/>
      <c r="J1385" s="80">
        <v>6847.6</v>
      </c>
      <c r="K1385" s="76" t="s">
        <v>5609</v>
      </c>
      <c r="L1385" s="76" t="s">
        <v>5225</v>
      </c>
      <c r="M1385" s="76">
        <v>400</v>
      </c>
      <c r="N1385" s="76">
        <v>1E-3</v>
      </c>
      <c r="O1385" s="81"/>
    </row>
    <row r="1386" spans="1:15" x14ac:dyDescent="0.25">
      <c r="A1386" s="73" t="s">
        <v>3997</v>
      </c>
      <c r="B1386" s="60" t="s">
        <v>1626</v>
      </c>
      <c r="C1386" s="60" t="s">
        <v>5619</v>
      </c>
      <c r="D1386" s="45" t="str">
        <f t="shared" si="21"/>
        <v>8</v>
      </c>
      <c r="I1386" s="57"/>
      <c r="J1386" s="80">
        <v>4023.5</v>
      </c>
      <c r="K1386" s="76" t="s">
        <v>5609</v>
      </c>
      <c r="L1386" s="76" t="s">
        <v>5226</v>
      </c>
      <c r="M1386" s="76">
        <v>186.1</v>
      </c>
      <c r="N1386" s="76">
        <v>1E-3</v>
      </c>
      <c r="O1386" s="81"/>
    </row>
    <row r="1387" spans="1:15" x14ac:dyDescent="0.25">
      <c r="A1387" s="73" t="s">
        <v>3997</v>
      </c>
      <c r="B1387" s="60" t="s">
        <v>2083</v>
      </c>
      <c r="C1387" s="60" t="s">
        <v>5619</v>
      </c>
      <c r="D1387" s="45" t="str">
        <f t="shared" si="21"/>
        <v>9</v>
      </c>
      <c r="I1387" s="57"/>
      <c r="J1387" s="80">
        <v>4023.5</v>
      </c>
      <c r="K1387" s="76" t="s">
        <v>5609</v>
      </c>
      <c r="L1387" s="76" t="s">
        <v>5226</v>
      </c>
      <c r="M1387" s="76">
        <v>186.1</v>
      </c>
      <c r="N1387" s="76">
        <v>1E-3</v>
      </c>
      <c r="O1387" s="81"/>
    </row>
    <row r="1388" spans="1:15" x14ac:dyDescent="0.25">
      <c r="A1388" s="73" t="s">
        <v>3998</v>
      </c>
      <c r="B1388" s="60" t="s">
        <v>1627</v>
      </c>
      <c r="C1388" s="60" t="s">
        <v>5619</v>
      </c>
      <c r="D1388" s="45" t="str">
        <f t="shared" si="21"/>
        <v>8</v>
      </c>
      <c r="I1388" s="57"/>
      <c r="J1388" s="80">
        <v>0</v>
      </c>
      <c r="K1388" s="76" t="s">
        <v>5609</v>
      </c>
      <c r="L1388" s="76" t="s">
        <v>5227</v>
      </c>
      <c r="M1388" s="76">
        <v>1E-3</v>
      </c>
      <c r="N1388" s="76">
        <v>1E-3</v>
      </c>
      <c r="O1388" s="81"/>
    </row>
    <row r="1389" spans="1:15" x14ac:dyDescent="0.25">
      <c r="A1389" s="73" t="s">
        <v>3999</v>
      </c>
      <c r="B1389" s="60" t="s">
        <v>2084</v>
      </c>
      <c r="C1389" s="60" t="s">
        <v>5619</v>
      </c>
      <c r="D1389" s="45" t="str">
        <f t="shared" si="21"/>
        <v>9</v>
      </c>
      <c r="I1389" s="57"/>
      <c r="J1389" s="80">
        <v>0</v>
      </c>
      <c r="K1389" s="76" t="s">
        <v>5609</v>
      </c>
      <c r="L1389" s="76" t="s">
        <v>5227</v>
      </c>
      <c r="M1389" s="76">
        <v>1E-3</v>
      </c>
      <c r="N1389" s="76">
        <v>1E-3</v>
      </c>
      <c r="O1389" s="81"/>
    </row>
    <row r="1390" spans="1:15" x14ac:dyDescent="0.25">
      <c r="A1390" s="73" t="s">
        <v>4000</v>
      </c>
      <c r="B1390" s="60" t="s">
        <v>1836</v>
      </c>
      <c r="C1390" s="60">
        <v>6597.6</v>
      </c>
      <c r="D1390" s="45" t="str">
        <f t="shared" si="21"/>
        <v>8</v>
      </c>
      <c r="I1390" s="57"/>
      <c r="J1390" s="80">
        <v>6597.6</v>
      </c>
      <c r="K1390" s="76"/>
      <c r="L1390" s="76" t="s">
        <v>5228</v>
      </c>
      <c r="M1390" s="76">
        <v>301.12</v>
      </c>
      <c r="N1390" s="76">
        <v>6597.6</v>
      </c>
      <c r="O1390" s="81"/>
    </row>
    <row r="1391" spans="1:15" x14ac:dyDescent="0.25">
      <c r="A1391" s="73" t="s">
        <v>4000</v>
      </c>
      <c r="B1391" s="60" t="s">
        <v>2292</v>
      </c>
      <c r="C1391" s="60">
        <v>6597.6</v>
      </c>
      <c r="D1391" s="45" t="str">
        <f t="shared" si="21"/>
        <v>9</v>
      </c>
      <c r="I1391" s="57"/>
      <c r="J1391" s="80">
        <v>6597.6</v>
      </c>
      <c r="K1391" s="76"/>
      <c r="L1391" s="76" t="s">
        <v>5228</v>
      </c>
      <c r="M1391" s="76">
        <v>301.12</v>
      </c>
      <c r="N1391" s="76">
        <v>6597.6</v>
      </c>
      <c r="O1391" s="81"/>
    </row>
    <row r="1392" spans="1:15" x14ac:dyDescent="0.25">
      <c r="A1392" s="73" t="s">
        <v>4001</v>
      </c>
      <c r="B1392" s="60" t="s">
        <v>1735</v>
      </c>
      <c r="C1392" s="60" t="s">
        <v>5619</v>
      </c>
      <c r="D1392" s="45" t="str">
        <f t="shared" si="21"/>
        <v>8</v>
      </c>
      <c r="I1392" s="57"/>
      <c r="J1392" s="80">
        <v>9469.5</v>
      </c>
      <c r="K1392" s="76" t="s">
        <v>5609</v>
      </c>
      <c r="L1392" s="76" t="s">
        <v>5229</v>
      </c>
      <c r="M1392" s="76">
        <v>295.74</v>
      </c>
      <c r="N1392" s="76">
        <v>1E-3</v>
      </c>
      <c r="O1392" s="81"/>
    </row>
    <row r="1393" spans="1:15" x14ac:dyDescent="0.25">
      <c r="A1393" s="73" t="s">
        <v>4002</v>
      </c>
      <c r="B1393" s="60" t="s">
        <v>2192</v>
      </c>
      <c r="C1393" s="60" t="s">
        <v>5619</v>
      </c>
      <c r="D1393" s="45" t="str">
        <f t="shared" si="21"/>
        <v>9</v>
      </c>
      <c r="I1393" s="57"/>
      <c r="J1393" s="80">
        <v>9469.5</v>
      </c>
      <c r="K1393" s="76" t="s">
        <v>5609</v>
      </c>
      <c r="L1393" s="76" t="s">
        <v>5229</v>
      </c>
      <c r="M1393" s="76">
        <v>295.74</v>
      </c>
      <c r="N1393" s="76">
        <v>1E-3</v>
      </c>
      <c r="O1393" s="81"/>
    </row>
    <row r="1394" spans="1:15" x14ac:dyDescent="0.25">
      <c r="A1394" s="73" t="s">
        <v>4003</v>
      </c>
      <c r="B1394" s="60" t="s">
        <v>1837</v>
      </c>
      <c r="C1394" s="60" t="s">
        <v>5619</v>
      </c>
      <c r="D1394" s="45" t="str">
        <f t="shared" si="21"/>
        <v>8</v>
      </c>
      <c r="I1394" s="57"/>
      <c r="J1394" s="80">
        <v>7073.1</v>
      </c>
      <c r="K1394" s="76" t="s">
        <v>5609</v>
      </c>
      <c r="L1394" s="76" t="s">
        <v>5230</v>
      </c>
      <c r="M1394" s="76">
        <v>317.45999999999998</v>
      </c>
      <c r="N1394" s="76">
        <v>1E-3</v>
      </c>
      <c r="O1394" s="81"/>
    </row>
    <row r="1395" spans="1:15" x14ac:dyDescent="0.25">
      <c r="A1395" s="73" t="s">
        <v>4004</v>
      </c>
      <c r="B1395" s="60" t="s">
        <v>2293</v>
      </c>
      <c r="C1395" s="60" t="s">
        <v>5619</v>
      </c>
      <c r="D1395" s="45" t="str">
        <f t="shared" si="21"/>
        <v>9</v>
      </c>
      <c r="I1395" s="57"/>
      <c r="J1395" s="80">
        <v>7073.1</v>
      </c>
      <c r="K1395" s="76" t="s">
        <v>5609</v>
      </c>
      <c r="L1395" s="76" t="s">
        <v>5230</v>
      </c>
      <c r="M1395" s="76">
        <v>317.45999999999998</v>
      </c>
      <c r="N1395" s="76">
        <v>1E-3</v>
      </c>
      <c r="O1395" s="81"/>
    </row>
    <row r="1396" spans="1:15" x14ac:dyDescent="0.25">
      <c r="A1396" s="73" t="s">
        <v>4005</v>
      </c>
      <c r="B1396" s="60" t="s">
        <v>1736</v>
      </c>
      <c r="C1396" s="60">
        <v>17383.5</v>
      </c>
      <c r="D1396" s="45" t="str">
        <f t="shared" si="21"/>
        <v>8</v>
      </c>
      <c r="I1396" s="57"/>
      <c r="J1396" s="80">
        <v>17383.5</v>
      </c>
      <c r="K1396" s="76"/>
      <c r="L1396" s="76" t="s">
        <v>5231</v>
      </c>
      <c r="M1396" s="76">
        <v>356</v>
      </c>
      <c r="N1396" s="76">
        <v>17383.5</v>
      </c>
      <c r="O1396" s="81"/>
    </row>
    <row r="1397" spans="1:15" x14ac:dyDescent="0.25">
      <c r="A1397" s="73" t="s">
        <v>4006</v>
      </c>
      <c r="B1397" s="60" t="s">
        <v>2193</v>
      </c>
      <c r="C1397" s="60">
        <v>17383.5</v>
      </c>
      <c r="D1397" s="45" t="str">
        <f t="shared" si="21"/>
        <v>9</v>
      </c>
      <c r="I1397" s="57"/>
      <c r="J1397" s="80">
        <v>17383.5</v>
      </c>
      <c r="K1397" s="76"/>
      <c r="L1397" s="76" t="s">
        <v>5231</v>
      </c>
      <c r="M1397" s="76">
        <v>356</v>
      </c>
      <c r="N1397" s="76">
        <v>17383.5</v>
      </c>
      <c r="O1397" s="81"/>
    </row>
    <row r="1398" spans="1:15" x14ac:dyDescent="0.25">
      <c r="A1398" s="73" t="s">
        <v>4005</v>
      </c>
      <c r="B1398" s="60" t="s">
        <v>1737</v>
      </c>
      <c r="C1398" s="60">
        <v>15236</v>
      </c>
      <c r="D1398" s="45" t="str">
        <f t="shared" si="21"/>
        <v>8</v>
      </c>
      <c r="I1398" s="57"/>
      <c r="J1398" s="80">
        <v>15236</v>
      </c>
      <c r="K1398" s="76"/>
      <c r="L1398" s="76">
        <v>43</v>
      </c>
      <c r="M1398" s="76">
        <v>354.33</v>
      </c>
      <c r="N1398" s="76">
        <v>15236</v>
      </c>
      <c r="O1398" s="81"/>
    </row>
    <row r="1399" spans="1:15" x14ac:dyDescent="0.25">
      <c r="A1399" s="73" t="s">
        <v>4006</v>
      </c>
      <c r="B1399" s="60" t="s">
        <v>2194</v>
      </c>
      <c r="C1399" s="60">
        <v>15236</v>
      </c>
      <c r="D1399" s="45" t="str">
        <f t="shared" si="21"/>
        <v>9</v>
      </c>
      <c r="I1399" s="57"/>
      <c r="J1399" s="80">
        <v>15236</v>
      </c>
      <c r="K1399" s="76"/>
      <c r="L1399" s="76">
        <v>43</v>
      </c>
      <c r="M1399" s="76">
        <v>354.33</v>
      </c>
      <c r="N1399" s="76">
        <v>15236</v>
      </c>
      <c r="O1399" s="81"/>
    </row>
    <row r="1400" spans="1:15" x14ac:dyDescent="0.25">
      <c r="A1400" s="73" t="s">
        <v>4007</v>
      </c>
      <c r="B1400" s="60" t="s">
        <v>1738</v>
      </c>
      <c r="C1400" s="60">
        <v>11534.4</v>
      </c>
      <c r="D1400" s="45" t="str">
        <f t="shared" si="21"/>
        <v>8</v>
      </c>
      <c r="I1400" s="57"/>
      <c r="J1400" s="80">
        <v>11534.4</v>
      </c>
      <c r="K1400" s="76"/>
      <c r="L1400" s="76" t="s">
        <v>5232</v>
      </c>
      <c r="M1400" s="76">
        <v>356</v>
      </c>
      <c r="N1400" s="76">
        <v>11534.4</v>
      </c>
      <c r="O1400" s="81"/>
    </row>
    <row r="1401" spans="1:15" x14ac:dyDescent="0.25">
      <c r="A1401" s="73" t="s">
        <v>4008</v>
      </c>
      <c r="B1401" s="60" t="s">
        <v>2195</v>
      </c>
      <c r="C1401" s="60">
        <v>11534.4</v>
      </c>
      <c r="D1401" s="45" t="str">
        <f t="shared" si="21"/>
        <v>9</v>
      </c>
      <c r="I1401" s="57"/>
      <c r="J1401" s="80">
        <v>11534.4</v>
      </c>
      <c r="K1401" s="76"/>
      <c r="L1401" s="76" t="s">
        <v>5232</v>
      </c>
      <c r="M1401" s="76">
        <v>356</v>
      </c>
      <c r="N1401" s="76">
        <v>11534.4</v>
      </c>
      <c r="O1401" s="81"/>
    </row>
    <row r="1402" spans="1:15" x14ac:dyDescent="0.25">
      <c r="A1402" s="73" t="s">
        <v>4007</v>
      </c>
      <c r="B1402" s="60" t="s">
        <v>1739</v>
      </c>
      <c r="C1402" s="60">
        <v>12193</v>
      </c>
      <c r="D1402" s="45" t="str">
        <f t="shared" si="21"/>
        <v>8</v>
      </c>
      <c r="I1402" s="57"/>
      <c r="J1402" s="80">
        <v>12193</v>
      </c>
      <c r="K1402" s="76"/>
      <c r="L1402" s="76" t="s">
        <v>5194</v>
      </c>
      <c r="M1402" s="76">
        <v>356</v>
      </c>
      <c r="N1402" s="76">
        <v>12193</v>
      </c>
      <c r="O1402" s="81"/>
    </row>
    <row r="1403" spans="1:15" x14ac:dyDescent="0.25">
      <c r="A1403" s="73" t="s">
        <v>4008</v>
      </c>
      <c r="B1403" s="60" t="s">
        <v>2196</v>
      </c>
      <c r="C1403" s="60">
        <v>12193</v>
      </c>
      <c r="D1403" s="45" t="str">
        <f t="shared" si="21"/>
        <v>9</v>
      </c>
      <c r="I1403" s="57"/>
      <c r="J1403" s="80">
        <v>12193</v>
      </c>
      <c r="K1403" s="76"/>
      <c r="L1403" s="76" t="s">
        <v>5194</v>
      </c>
      <c r="M1403" s="76">
        <v>356</v>
      </c>
      <c r="N1403" s="76">
        <v>12193</v>
      </c>
      <c r="O1403" s="81"/>
    </row>
    <row r="1404" spans="1:15" x14ac:dyDescent="0.25">
      <c r="A1404" s="73" t="s">
        <v>4009</v>
      </c>
      <c r="B1404" s="60" t="s">
        <v>1838</v>
      </c>
      <c r="C1404" s="60">
        <v>14457.4</v>
      </c>
      <c r="D1404" s="45" t="str">
        <f t="shared" si="21"/>
        <v>8</v>
      </c>
      <c r="I1404" s="57"/>
      <c r="J1404" s="80">
        <v>14457.4</v>
      </c>
      <c r="K1404" s="76"/>
      <c r="L1404" s="76" t="s">
        <v>5233</v>
      </c>
      <c r="M1404" s="76">
        <v>348.88</v>
      </c>
      <c r="N1404" s="76">
        <v>14457.4</v>
      </c>
      <c r="O1404" s="81"/>
    </row>
    <row r="1405" spans="1:15" x14ac:dyDescent="0.25">
      <c r="A1405" s="73" t="s">
        <v>4010</v>
      </c>
      <c r="B1405" s="60" t="s">
        <v>2294</v>
      </c>
      <c r="C1405" s="60">
        <v>14457.4</v>
      </c>
      <c r="D1405" s="45" t="str">
        <f t="shared" si="21"/>
        <v>9</v>
      </c>
      <c r="I1405" s="57"/>
      <c r="J1405" s="80">
        <v>14457.4</v>
      </c>
      <c r="K1405" s="76"/>
      <c r="L1405" s="76" t="s">
        <v>5233</v>
      </c>
      <c r="M1405" s="76">
        <v>348.88</v>
      </c>
      <c r="N1405" s="76">
        <v>14457.4</v>
      </c>
      <c r="O1405" s="81"/>
    </row>
    <row r="1406" spans="1:15" x14ac:dyDescent="0.25">
      <c r="A1406" s="73" t="s">
        <v>4009</v>
      </c>
      <c r="B1406" s="60" t="s">
        <v>1839</v>
      </c>
      <c r="C1406" s="60">
        <v>10928.2</v>
      </c>
      <c r="D1406" s="45" t="str">
        <f t="shared" si="21"/>
        <v>8</v>
      </c>
      <c r="I1406" s="57"/>
      <c r="J1406" s="80">
        <v>10928.2</v>
      </c>
      <c r="K1406" s="76"/>
      <c r="L1406" s="76" t="s">
        <v>5234</v>
      </c>
      <c r="M1406" s="76">
        <v>312.14999999999998</v>
      </c>
      <c r="N1406" s="76">
        <v>10928.2</v>
      </c>
      <c r="O1406" s="81"/>
    </row>
    <row r="1407" spans="1:15" x14ac:dyDescent="0.25">
      <c r="A1407" s="73" t="s">
        <v>4010</v>
      </c>
      <c r="B1407" s="60" t="s">
        <v>2295</v>
      </c>
      <c r="C1407" s="60">
        <v>10928.2</v>
      </c>
      <c r="D1407" s="45" t="str">
        <f t="shared" si="21"/>
        <v>9</v>
      </c>
      <c r="I1407" s="57"/>
      <c r="J1407" s="80">
        <v>10928.2</v>
      </c>
      <c r="K1407" s="76"/>
      <c r="L1407" s="76" t="s">
        <v>5234</v>
      </c>
      <c r="M1407" s="76">
        <v>312.14999999999998</v>
      </c>
      <c r="N1407" s="76">
        <v>10928.2</v>
      </c>
      <c r="O1407" s="81"/>
    </row>
    <row r="1408" spans="1:15" x14ac:dyDescent="0.25">
      <c r="A1408" s="73" t="s">
        <v>4011</v>
      </c>
      <c r="B1408" s="60" t="s">
        <v>1840</v>
      </c>
      <c r="C1408" s="60">
        <v>10124.6</v>
      </c>
      <c r="D1408" s="45" t="str">
        <f t="shared" si="21"/>
        <v>8</v>
      </c>
      <c r="I1408" s="57"/>
      <c r="J1408" s="80">
        <v>10124.6</v>
      </c>
      <c r="K1408" s="76"/>
      <c r="L1408" s="76" t="s">
        <v>5235</v>
      </c>
      <c r="M1408" s="76">
        <v>356</v>
      </c>
      <c r="N1408" s="76">
        <v>10124.6</v>
      </c>
      <c r="O1408" s="81"/>
    </row>
    <row r="1409" spans="1:15" x14ac:dyDescent="0.25">
      <c r="A1409" s="73" t="s">
        <v>4012</v>
      </c>
      <c r="B1409" s="60" t="s">
        <v>2296</v>
      </c>
      <c r="C1409" s="60">
        <v>10124.6</v>
      </c>
      <c r="D1409" s="45" t="str">
        <f t="shared" si="21"/>
        <v>9</v>
      </c>
      <c r="I1409" s="57"/>
      <c r="J1409" s="80">
        <v>10124.6</v>
      </c>
      <c r="K1409" s="76"/>
      <c r="L1409" s="76" t="s">
        <v>5235</v>
      </c>
      <c r="M1409" s="76">
        <v>356</v>
      </c>
      <c r="N1409" s="76">
        <v>10124.6</v>
      </c>
      <c r="O1409" s="81"/>
    </row>
    <row r="1410" spans="1:15" x14ac:dyDescent="0.25">
      <c r="A1410" s="73" t="s">
        <v>4011</v>
      </c>
      <c r="B1410" s="60" t="s">
        <v>1841</v>
      </c>
      <c r="C1410" s="60">
        <v>10789.8</v>
      </c>
      <c r="D1410" s="45" t="str">
        <f t="shared" si="21"/>
        <v>8</v>
      </c>
      <c r="I1410" s="57"/>
      <c r="J1410" s="80">
        <v>10789.8</v>
      </c>
      <c r="K1410" s="76"/>
      <c r="L1410" s="76" t="s">
        <v>5236</v>
      </c>
      <c r="M1410" s="76">
        <v>339.2</v>
      </c>
      <c r="N1410" s="76">
        <v>10789.8</v>
      </c>
      <c r="O1410" s="81"/>
    </row>
    <row r="1411" spans="1:15" x14ac:dyDescent="0.25">
      <c r="A1411" s="73" t="s">
        <v>4012</v>
      </c>
      <c r="B1411" s="60" t="s">
        <v>2297</v>
      </c>
      <c r="C1411" s="60">
        <v>10789.8</v>
      </c>
      <c r="D1411" s="45" t="str">
        <f t="shared" ref="D1411:D1474" si="22">LEFT(B1411,1)</f>
        <v>9</v>
      </c>
      <c r="I1411" s="57"/>
      <c r="J1411" s="80">
        <v>10789.8</v>
      </c>
      <c r="K1411" s="76"/>
      <c r="L1411" s="76" t="s">
        <v>5236</v>
      </c>
      <c r="M1411" s="76">
        <v>339.2</v>
      </c>
      <c r="N1411" s="76">
        <v>10789.8</v>
      </c>
      <c r="O1411" s="81"/>
    </row>
    <row r="1412" spans="1:15" x14ac:dyDescent="0.25">
      <c r="A1412" s="73" t="s">
        <v>4013</v>
      </c>
      <c r="B1412" s="60" t="s">
        <v>1740</v>
      </c>
      <c r="C1412" s="60" t="s">
        <v>5619</v>
      </c>
      <c r="D1412" s="45" t="str">
        <f t="shared" si="22"/>
        <v>8</v>
      </c>
      <c r="I1412" s="57"/>
      <c r="J1412" s="80">
        <v>2163.1999999999998</v>
      </c>
      <c r="K1412" s="76" t="s">
        <v>5609</v>
      </c>
      <c r="L1412" s="76" t="s">
        <v>5237</v>
      </c>
      <c r="M1412" s="76">
        <v>76.95</v>
      </c>
      <c r="N1412" s="76">
        <v>1E-3</v>
      </c>
      <c r="O1412" s="81"/>
    </row>
    <row r="1413" spans="1:15" x14ac:dyDescent="0.25">
      <c r="A1413" s="73" t="s">
        <v>4013</v>
      </c>
      <c r="B1413" s="60" t="s">
        <v>3094</v>
      </c>
      <c r="C1413" s="60" t="s">
        <v>5619</v>
      </c>
      <c r="D1413" s="45" t="str">
        <f t="shared" si="22"/>
        <v>9</v>
      </c>
      <c r="I1413" s="57"/>
      <c r="J1413" s="80">
        <v>2163.1999999999998</v>
      </c>
      <c r="K1413" s="76" t="s">
        <v>5609</v>
      </c>
      <c r="L1413" s="76" t="s">
        <v>5237</v>
      </c>
      <c r="M1413" s="76">
        <v>76.95</v>
      </c>
      <c r="N1413" s="76">
        <v>1E-3</v>
      </c>
      <c r="O1413" s="81"/>
    </row>
    <row r="1414" spans="1:15" x14ac:dyDescent="0.25">
      <c r="A1414" s="73" t="s">
        <v>4014</v>
      </c>
      <c r="B1414" s="60" t="s">
        <v>1842</v>
      </c>
      <c r="C1414" s="60" t="s">
        <v>5619</v>
      </c>
      <c r="D1414" s="45" t="str">
        <f t="shared" si="22"/>
        <v>8</v>
      </c>
      <c r="I1414" s="57"/>
      <c r="J1414" s="80">
        <v>2557.3000000000002</v>
      </c>
      <c r="K1414" s="76" t="s">
        <v>5609</v>
      </c>
      <c r="L1414" s="76" t="s">
        <v>5238</v>
      </c>
      <c r="M1414" s="76">
        <v>400</v>
      </c>
      <c r="N1414" s="76">
        <v>1E-3</v>
      </c>
      <c r="O1414" s="81"/>
    </row>
    <row r="1415" spans="1:15" x14ac:dyDescent="0.25">
      <c r="A1415" s="73" t="s">
        <v>4014</v>
      </c>
      <c r="B1415" s="60" t="s">
        <v>2298</v>
      </c>
      <c r="C1415" s="60" t="s">
        <v>5619</v>
      </c>
      <c r="D1415" s="45" t="str">
        <f t="shared" si="22"/>
        <v>9</v>
      </c>
      <c r="I1415" s="57"/>
      <c r="J1415" s="80">
        <v>2557.3000000000002</v>
      </c>
      <c r="K1415" s="76" t="s">
        <v>5609</v>
      </c>
      <c r="L1415" s="76" t="s">
        <v>5238</v>
      </c>
      <c r="M1415" s="76">
        <v>400</v>
      </c>
      <c r="N1415" s="76">
        <v>1E-3</v>
      </c>
      <c r="O1415" s="81"/>
    </row>
    <row r="1416" spans="1:15" x14ac:dyDescent="0.25">
      <c r="A1416" s="73" t="s">
        <v>4015</v>
      </c>
      <c r="B1416" s="60" t="s">
        <v>1843</v>
      </c>
      <c r="C1416" s="60" t="s">
        <v>5619</v>
      </c>
      <c r="D1416" s="45" t="str">
        <f t="shared" si="22"/>
        <v>8</v>
      </c>
      <c r="I1416" s="57"/>
      <c r="J1416" s="80">
        <v>2565.1999999999998</v>
      </c>
      <c r="K1416" s="76" t="s">
        <v>5609</v>
      </c>
      <c r="L1416" s="76" t="s">
        <v>5239</v>
      </c>
      <c r="M1416" s="76">
        <v>263.10000000000002</v>
      </c>
      <c r="N1416" s="76">
        <v>1E-3</v>
      </c>
      <c r="O1416" s="81"/>
    </row>
    <row r="1417" spans="1:15" x14ac:dyDescent="0.25">
      <c r="A1417" s="73" t="s">
        <v>4015</v>
      </c>
      <c r="B1417" s="60" t="s">
        <v>2299</v>
      </c>
      <c r="C1417" s="60" t="s">
        <v>5619</v>
      </c>
      <c r="D1417" s="45" t="str">
        <f t="shared" si="22"/>
        <v>9</v>
      </c>
      <c r="I1417" s="57"/>
      <c r="J1417" s="80">
        <v>2565.1999999999998</v>
      </c>
      <c r="K1417" s="76" t="s">
        <v>5609</v>
      </c>
      <c r="L1417" s="76" t="s">
        <v>5239</v>
      </c>
      <c r="M1417" s="76">
        <v>263.10000000000002</v>
      </c>
      <c r="N1417" s="76">
        <v>1E-3</v>
      </c>
      <c r="O1417" s="81"/>
    </row>
    <row r="1418" spans="1:15" x14ac:dyDescent="0.25">
      <c r="A1418" s="73" t="s">
        <v>4016</v>
      </c>
      <c r="B1418" s="60" t="s">
        <v>1844</v>
      </c>
      <c r="C1418" s="60">
        <v>7646.9</v>
      </c>
      <c r="D1418" s="45" t="str">
        <f t="shared" si="22"/>
        <v>8</v>
      </c>
      <c r="I1418" s="57"/>
      <c r="J1418" s="80">
        <v>7646.9</v>
      </c>
      <c r="K1418" s="76"/>
      <c r="L1418" s="76" t="s">
        <v>5240</v>
      </c>
      <c r="M1418" s="76">
        <v>361.21</v>
      </c>
      <c r="N1418" s="76">
        <v>7646.9</v>
      </c>
      <c r="O1418" s="81"/>
    </row>
    <row r="1419" spans="1:15" x14ac:dyDescent="0.25">
      <c r="A1419" s="73" t="s">
        <v>4016</v>
      </c>
      <c r="B1419" s="60" t="s">
        <v>2300</v>
      </c>
      <c r="C1419" s="60">
        <v>7646.9</v>
      </c>
      <c r="D1419" s="45" t="str">
        <f t="shared" si="22"/>
        <v>9</v>
      </c>
      <c r="I1419" s="57"/>
      <c r="J1419" s="80">
        <v>7646.9</v>
      </c>
      <c r="K1419" s="76"/>
      <c r="L1419" s="76" t="s">
        <v>5240</v>
      </c>
      <c r="M1419" s="76">
        <v>361.21</v>
      </c>
      <c r="N1419" s="76">
        <v>7646.9</v>
      </c>
      <c r="O1419" s="81"/>
    </row>
    <row r="1420" spans="1:15" x14ac:dyDescent="0.25">
      <c r="A1420" s="73" t="s">
        <v>4017</v>
      </c>
      <c r="B1420" s="60" t="s">
        <v>1913</v>
      </c>
      <c r="C1420" s="60">
        <v>7101.5</v>
      </c>
      <c r="D1420" s="45" t="str">
        <f t="shared" si="22"/>
        <v>8</v>
      </c>
      <c r="I1420" s="57"/>
      <c r="J1420" s="80">
        <v>7101.5</v>
      </c>
      <c r="K1420" s="76"/>
      <c r="L1420" s="76" t="s">
        <v>5241</v>
      </c>
      <c r="M1420" s="76">
        <v>88.4</v>
      </c>
      <c r="N1420" s="76">
        <v>7101.5</v>
      </c>
      <c r="O1420" s="81"/>
    </row>
    <row r="1421" spans="1:15" x14ac:dyDescent="0.25">
      <c r="A1421" s="73" t="s">
        <v>4018</v>
      </c>
      <c r="B1421" s="60" t="s">
        <v>2369</v>
      </c>
      <c r="C1421" s="60">
        <v>7101.5</v>
      </c>
      <c r="D1421" s="45" t="str">
        <f t="shared" si="22"/>
        <v>9</v>
      </c>
      <c r="I1421" s="57"/>
      <c r="J1421" s="80">
        <v>7101.5</v>
      </c>
      <c r="K1421" s="76"/>
      <c r="L1421" s="76" t="s">
        <v>5241</v>
      </c>
      <c r="M1421" s="76">
        <v>88.4</v>
      </c>
      <c r="N1421" s="76">
        <v>7101.5</v>
      </c>
      <c r="O1421" s="81"/>
    </row>
    <row r="1422" spans="1:15" x14ac:dyDescent="0.25">
      <c r="A1422" s="73" t="s">
        <v>4019</v>
      </c>
      <c r="B1422" s="60" t="s">
        <v>1914</v>
      </c>
      <c r="C1422" s="60">
        <v>1028.0999999999999</v>
      </c>
      <c r="D1422" s="45" t="str">
        <f t="shared" si="22"/>
        <v>8</v>
      </c>
      <c r="I1422" s="57"/>
      <c r="J1422" s="80">
        <v>1028.0999999999999</v>
      </c>
      <c r="K1422" s="76"/>
      <c r="L1422" s="76" t="s">
        <v>5242</v>
      </c>
      <c r="M1422" s="76">
        <v>13.07</v>
      </c>
      <c r="N1422" s="76">
        <v>1028.0999999999999</v>
      </c>
      <c r="O1422" s="81"/>
    </row>
    <row r="1423" spans="1:15" x14ac:dyDescent="0.25">
      <c r="A1423" s="73" t="s">
        <v>4020</v>
      </c>
      <c r="B1423" s="60" t="s">
        <v>2370</v>
      </c>
      <c r="C1423" s="60">
        <v>1028.0999999999999</v>
      </c>
      <c r="D1423" s="45" t="str">
        <f t="shared" si="22"/>
        <v>9</v>
      </c>
      <c r="I1423" s="57"/>
      <c r="J1423" s="80">
        <v>1028.0999999999999</v>
      </c>
      <c r="K1423" s="76"/>
      <c r="L1423" s="76" t="s">
        <v>5242</v>
      </c>
      <c r="M1423" s="76">
        <v>13.07</v>
      </c>
      <c r="N1423" s="76">
        <v>1028.0999999999999</v>
      </c>
      <c r="O1423" s="81"/>
    </row>
    <row r="1424" spans="1:15" x14ac:dyDescent="0.25">
      <c r="A1424" s="73" t="s">
        <v>4021</v>
      </c>
      <c r="B1424" s="60" t="s">
        <v>1937</v>
      </c>
      <c r="C1424" s="60">
        <v>8260</v>
      </c>
      <c r="D1424" s="45" t="str">
        <f t="shared" si="22"/>
        <v>8</v>
      </c>
      <c r="I1424" s="57"/>
      <c r="J1424" s="80">
        <v>8260</v>
      </c>
      <c r="K1424" s="76"/>
      <c r="L1424" s="76" t="s">
        <v>5243</v>
      </c>
      <c r="M1424" s="76">
        <v>100</v>
      </c>
      <c r="N1424" s="76">
        <v>8260</v>
      </c>
      <c r="O1424" s="81"/>
    </row>
    <row r="1425" spans="1:15" x14ac:dyDescent="0.25">
      <c r="A1425" s="73" t="s">
        <v>4022</v>
      </c>
      <c r="B1425" s="60" t="s">
        <v>2393</v>
      </c>
      <c r="C1425" s="60">
        <v>8260</v>
      </c>
      <c r="D1425" s="45" t="str">
        <f t="shared" si="22"/>
        <v>9</v>
      </c>
      <c r="I1425" s="57"/>
      <c r="J1425" s="80">
        <v>8260</v>
      </c>
      <c r="K1425" s="76"/>
      <c r="L1425" s="76" t="s">
        <v>5243</v>
      </c>
      <c r="M1425" s="76">
        <v>100</v>
      </c>
      <c r="N1425" s="76">
        <v>8260</v>
      </c>
      <c r="O1425" s="81"/>
    </row>
    <row r="1426" spans="1:15" x14ac:dyDescent="0.25">
      <c r="A1426" s="73" t="s">
        <v>4023</v>
      </c>
      <c r="B1426" s="60" t="s">
        <v>1938</v>
      </c>
      <c r="C1426" s="60">
        <v>5039</v>
      </c>
      <c r="D1426" s="45" t="str">
        <f t="shared" si="22"/>
        <v>8</v>
      </c>
      <c r="I1426" s="57"/>
      <c r="J1426" s="80">
        <v>5039</v>
      </c>
      <c r="K1426" s="76"/>
      <c r="L1426" s="76" t="s">
        <v>5178</v>
      </c>
      <c r="M1426" s="76">
        <v>62.62</v>
      </c>
      <c r="N1426" s="76">
        <v>5039</v>
      </c>
      <c r="O1426" s="81"/>
    </row>
    <row r="1427" spans="1:15" x14ac:dyDescent="0.25">
      <c r="A1427" s="73" t="s">
        <v>4024</v>
      </c>
      <c r="B1427" s="60" t="s">
        <v>2394</v>
      </c>
      <c r="C1427" s="60">
        <v>5039</v>
      </c>
      <c r="D1427" s="45" t="str">
        <f t="shared" si="22"/>
        <v>9</v>
      </c>
      <c r="I1427" s="57"/>
      <c r="J1427" s="80">
        <v>5039</v>
      </c>
      <c r="K1427" s="76"/>
      <c r="L1427" s="76" t="s">
        <v>5178</v>
      </c>
      <c r="M1427" s="76">
        <v>62.62</v>
      </c>
      <c r="N1427" s="76">
        <v>5039</v>
      </c>
      <c r="O1427" s="81"/>
    </row>
    <row r="1428" spans="1:15" x14ac:dyDescent="0.25">
      <c r="A1428" s="73" t="s">
        <v>4025</v>
      </c>
      <c r="B1428" s="60" t="s">
        <v>1939</v>
      </c>
      <c r="C1428" s="60" t="s">
        <v>5619</v>
      </c>
      <c r="D1428" s="45" t="str">
        <f t="shared" si="22"/>
        <v>8</v>
      </c>
      <c r="I1428" s="57"/>
      <c r="J1428" s="80">
        <v>13962.4</v>
      </c>
      <c r="K1428" s="76" t="s">
        <v>5609</v>
      </c>
      <c r="L1428" s="76" t="s">
        <v>5244</v>
      </c>
      <c r="M1428" s="76">
        <v>260.88</v>
      </c>
      <c r="N1428" s="76">
        <v>1E-3</v>
      </c>
      <c r="O1428" s="81"/>
    </row>
    <row r="1429" spans="1:15" x14ac:dyDescent="0.25">
      <c r="A1429" s="73" t="s">
        <v>4026</v>
      </c>
      <c r="B1429" s="60" t="s">
        <v>2395</v>
      </c>
      <c r="C1429" s="60" t="s">
        <v>5619</v>
      </c>
      <c r="D1429" s="45" t="str">
        <f t="shared" si="22"/>
        <v>9</v>
      </c>
      <c r="I1429" s="57"/>
      <c r="J1429" s="80">
        <v>13962.4</v>
      </c>
      <c r="K1429" s="76" t="s">
        <v>5609</v>
      </c>
      <c r="L1429" s="76" t="s">
        <v>5244</v>
      </c>
      <c r="M1429" s="76">
        <v>260.88</v>
      </c>
      <c r="N1429" s="76">
        <v>1E-3</v>
      </c>
      <c r="O1429" s="81"/>
    </row>
    <row r="1430" spans="1:15" x14ac:dyDescent="0.25">
      <c r="A1430" s="73" t="s">
        <v>4027</v>
      </c>
      <c r="B1430" s="60" t="s">
        <v>1940</v>
      </c>
      <c r="C1430" s="60">
        <v>7105</v>
      </c>
      <c r="D1430" s="45" t="str">
        <f t="shared" si="22"/>
        <v>8</v>
      </c>
      <c r="I1430" s="57"/>
      <c r="J1430" s="80">
        <v>7105</v>
      </c>
      <c r="K1430" s="76"/>
      <c r="L1430" s="76" t="s">
        <v>5245</v>
      </c>
      <c r="M1430" s="76">
        <v>330.47</v>
      </c>
      <c r="N1430" s="76">
        <v>7105</v>
      </c>
      <c r="O1430" s="81"/>
    </row>
    <row r="1431" spans="1:15" x14ac:dyDescent="0.25">
      <c r="A1431" s="73" t="s">
        <v>4027</v>
      </c>
      <c r="B1431" s="60" t="s">
        <v>2396</v>
      </c>
      <c r="C1431" s="60">
        <v>7105</v>
      </c>
      <c r="D1431" s="45" t="str">
        <f t="shared" si="22"/>
        <v>9</v>
      </c>
      <c r="I1431" s="57"/>
      <c r="J1431" s="80">
        <v>7105</v>
      </c>
      <c r="K1431" s="76"/>
      <c r="L1431" s="76" t="s">
        <v>5245</v>
      </c>
      <c r="M1431" s="76">
        <v>330.47</v>
      </c>
      <c r="N1431" s="76">
        <v>7105</v>
      </c>
      <c r="O1431" s="81"/>
    </row>
    <row r="1432" spans="1:15" x14ac:dyDescent="0.25">
      <c r="A1432" s="73" t="s">
        <v>4028</v>
      </c>
      <c r="B1432" s="60" t="s">
        <v>1741</v>
      </c>
      <c r="C1432" s="60" t="s">
        <v>5619</v>
      </c>
      <c r="D1432" s="45" t="str">
        <f t="shared" si="22"/>
        <v>8</v>
      </c>
      <c r="I1432" s="57"/>
      <c r="J1432" s="80">
        <v>4765</v>
      </c>
      <c r="K1432" s="76" t="s">
        <v>5609</v>
      </c>
      <c r="L1432" s="76" t="s">
        <v>5246</v>
      </c>
      <c r="M1432" s="76">
        <v>134.41</v>
      </c>
      <c r="N1432" s="76">
        <v>1E-3</v>
      </c>
      <c r="O1432" s="81"/>
    </row>
    <row r="1433" spans="1:15" x14ac:dyDescent="0.25">
      <c r="A1433" s="73" t="s">
        <v>4029</v>
      </c>
      <c r="B1433" s="60" t="s">
        <v>2197</v>
      </c>
      <c r="C1433" s="60" t="s">
        <v>5619</v>
      </c>
      <c r="D1433" s="45" t="str">
        <f t="shared" si="22"/>
        <v>9</v>
      </c>
      <c r="I1433" s="57"/>
      <c r="J1433" s="80">
        <v>4765</v>
      </c>
      <c r="K1433" s="76" t="s">
        <v>5609</v>
      </c>
      <c r="L1433" s="76" t="s">
        <v>5246</v>
      </c>
      <c r="M1433" s="76">
        <v>134.41</v>
      </c>
      <c r="N1433" s="76">
        <v>1E-3</v>
      </c>
      <c r="O1433" s="81"/>
    </row>
    <row r="1434" spans="1:15" x14ac:dyDescent="0.25">
      <c r="A1434" s="73" t="s">
        <v>4030</v>
      </c>
      <c r="B1434" s="60" t="s">
        <v>1845</v>
      </c>
      <c r="C1434" s="60" t="s">
        <v>5619</v>
      </c>
      <c r="D1434" s="45" t="str">
        <f t="shared" si="22"/>
        <v>8</v>
      </c>
      <c r="I1434" s="57"/>
      <c r="J1434" s="80">
        <v>10297.9</v>
      </c>
      <c r="K1434" s="76" t="s">
        <v>5609</v>
      </c>
      <c r="L1434" s="76" t="s">
        <v>5247</v>
      </c>
      <c r="M1434" s="76">
        <v>202.59</v>
      </c>
      <c r="N1434" s="76">
        <v>1E-3</v>
      </c>
      <c r="O1434" s="81"/>
    </row>
    <row r="1435" spans="1:15" x14ac:dyDescent="0.25">
      <c r="A1435" s="73" t="s">
        <v>4031</v>
      </c>
      <c r="B1435" s="60" t="s">
        <v>2301</v>
      </c>
      <c r="C1435" s="60" t="s">
        <v>5619</v>
      </c>
      <c r="D1435" s="45" t="str">
        <f t="shared" si="22"/>
        <v>9</v>
      </c>
      <c r="I1435" s="57"/>
      <c r="J1435" s="80">
        <v>10297.9</v>
      </c>
      <c r="K1435" s="76" t="s">
        <v>5609</v>
      </c>
      <c r="L1435" s="76" t="s">
        <v>5247</v>
      </c>
      <c r="M1435" s="76">
        <v>202.59</v>
      </c>
      <c r="N1435" s="76">
        <v>1E-3</v>
      </c>
      <c r="O1435" s="81"/>
    </row>
    <row r="1436" spans="1:15" x14ac:dyDescent="0.25">
      <c r="A1436" s="73" t="s">
        <v>4032</v>
      </c>
      <c r="B1436" s="60" t="s">
        <v>1742</v>
      </c>
      <c r="C1436" s="60">
        <v>2125.3000000000002</v>
      </c>
      <c r="D1436" s="45" t="str">
        <f t="shared" si="22"/>
        <v>8</v>
      </c>
      <c r="I1436" s="57"/>
      <c r="J1436" s="80">
        <v>2125.3000000000002</v>
      </c>
      <c r="K1436" s="76"/>
      <c r="L1436" s="76" t="s">
        <v>5171</v>
      </c>
      <c r="M1436" s="76">
        <v>356</v>
      </c>
      <c r="N1436" s="76">
        <v>2125.3000000000002</v>
      </c>
      <c r="O1436" s="81"/>
    </row>
    <row r="1437" spans="1:15" x14ac:dyDescent="0.25">
      <c r="A1437" s="73" t="s">
        <v>4033</v>
      </c>
      <c r="B1437" s="60" t="s">
        <v>2198</v>
      </c>
      <c r="C1437" s="60">
        <v>2125.3000000000002</v>
      </c>
      <c r="D1437" s="45" t="str">
        <f t="shared" si="22"/>
        <v>9</v>
      </c>
      <c r="I1437" s="57"/>
      <c r="J1437" s="80">
        <v>2125.3000000000002</v>
      </c>
      <c r="K1437" s="76"/>
      <c r="L1437" s="76" t="s">
        <v>5171</v>
      </c>
      <c r="M1437" s="76">
        <v>356</v>
      </c>
      <c r="N1437" s="76">
        <v>2125.3000000000002</v>
      </c>
      <c r="O1437" s="81"/>
    </row>
    <row r="1438" spans="1:15" x14ac:dyDescent="0.25">
      <c r="A1438" s="73" t="s">
        <v>4034</v>
      </c>
      <c r="B1438" s="60" t="s">
        <v>1743</v>
      </c>
      <c r="C1438" s="60" t="s">
        <v>5619</v>
      </c>
      <c r="D1438" s="45" t="str">
        <f t="shared" si="22"/>
        <v>8</v>
      </c>
      <c r="I1438" s="57"/>
      <c r="J1438" s="80">
        <v>0</v>
      </c>
      <c r="K1438" s="76" t="s">
        <v>5609</v>
      </c>
      <c r="L1438" s="76" t="s">
        <v>5248</v>
      </c>
      <c r="M1438" s="76">
        <v>1E-3</v>
      </c>
      <c r="N1438" s="76">
        <v>1E-3</v>
      </c>
      <c r="O1438" s="81"/>
    </row>
    <row r="1439" spans="1:15" x14ac:dyDescent="0.25">
      <c r="A1439" s="73" t="s">
        <v>4035</v>
      </c>
      <c r="B1439" s="60" t="s">
        <v>2199</v>
      </c>
      <c r="C1439" s="60" t="s">
        <v>5619</v>
      </c>
      <c r="D1439" s="45" t="str">
        <f t="shared" si="22"/>
        <v>9</v>
      </c>
      <c r="I1439" s="57"/>
      <c r="J1439" s="80">
        <v>0</v>
      </c>
      <c r="K1439" s="76" t="s">
        <v>5609</v>
      </c>
      <c r="L1439" s="76" t="s">
        <v>5248</v>
      </c>
      <c r="M1439" s="76">
        <v>1E-3</v>
      </c>
      <c r="N1439" s="76">
        <v>1E-3</v>
      </c>
      <c r="O1439" s="81"/>
    </row>
    <row r="1440" spans="1:15" x14ac:dyDescent="0.25">
      <c r="A1440" s="73" t="s">
        <v>4036</v>
      </c>
      <c r="B1440" s="60" t="s">
        <v>1744</v>
      </c>
      <c r="C1440" s="60" t="s">
        <v>5619</v>
      </c>
      <c r="D1440" s="45" t="str">
        <f t="shared" si="22"/>
        <v>8</v>
      </c>
      <c r="I1440" s="57"/>
      <c r="J1440" s="80">
        <v>0</v>
      </c>
      <c r="K1440" s="76" t="s">
        <v>5609</v>
      </c>
      <c r="L1440" s="76" t="s">
        <v>5249</v>
      </c>
      <c r="M1440" s="76">
        <v>1E-3</v>
      </c>
      <c r="N1440" s="76">
        <v>1E-3</v>
      </c>
      <c r="O1440" s="81"/>
    </row>
    <row r="1441" spans="1:15" x14ac:dyDescent="0.25">
      <c r="A1441" s="73" t="s">
        <v>4037</v>
      </c>
      <c r="B1441" s="60" t="s">
        <v>2200</v>
      </c>
      <c r="C1441" s="60" t="s">
        <v>5619</v>
      </c>
      <c r="D1441" s="45" t="str">
        <f t="shared" si="22"/>
        <v>9</v>
      </c>
      <c r="I1441" s="57"/>
      <c r="J1441" s="80">
        <v>0</v>
      </c>
      <c r="K1441" s="76" t="s">
        <v>5609</v>
      </c>
      <c r="L1441" s="76" t="s">
        <v>5249</v>
      </c>
      <c r="M1441" s="76">
        <v>1E-3</v>
      </c>
      <c r="N1441" s="76">
        <v>1E-3</v>
      </c>
      <c r="O1441" s="81"/>
    </row>
    <row r="1442" spans="1:15" x14ac:dyDescent="0.25">
      <c r="A1442" s="73" t="s">
        <v>4038</v>
      </c>
      <c r="B1442" s="60" t="s">
        <v>1846</v>
      </c>
      <c r="C1442" s="60" t="s">
        <v>5619</v>
      </c>
      <c r="D1442" s="45" t="str">
        <f t="shared" si="22"/>
        <v>8</v>
      </c>
      <c r="I1442" s="57"/>
      <c r="J1442" s="80">
        <v>0</v>
      </c>
      <c r="K1442" s="76" t="s">
        <v>5609</v>
      </c>
      <c r="L1442" s="76" t="s">
        <v>5248</v>
      </c>
      <c r="M1442" s="76">
        <v>1E-3</v>
      </c>
      <c r="N1442" s="76">
        <v>1E-3</v>
      </c>
      <c r="O1442" s="81"/>
    </row>
    <row r="1443" spans="1:15" x14ac:dyDescent="0.25">
      <c r="A1443" s="73" t="s">
        <v>4039</v>
      </c>
      <c r="B1443" s="60" t="s">
        <v>2302</v>
      </c>
      <c r="C1443" s="60" t="s">
        <v>5619</v>
      </c>
      <c r="D1443" s="45" t="str">
        <f t="shared" si="22"/>
        <v>9</v>
      </c>
      <c r="I1443" s="57"/>
      <c r="J1443" s="80">
        <v>0</v>
      </c>
      <c r="K1443" s="76" t="s">
        <v>5609</v>
      </c>
      <c r="L1443" s="76" t="s">
        <v>5248</v>
      </c>
      <c r="M1443" s="76">
        <v>1E-3</v>
      </c>
      <c r="N1443" s="76">
        <v>1E-3</v>
      </c>
      <c r="O1443" s="81"/>
    </row>
    <row r="1444" spans="1:15" x14ac:dyDescent="0.25">
      <c r="A1444" s="73" t="s">
        <v>4040</v>
      </c>
      <c r="B1444" s="60" t="s">
        <v>1847</v>
      </c>
      <c r="C1444" s="60" t="s">
        <v>5250</v>
      </c>
      <c r="D1444" s="45" t="str">
        <f t="shared" si="22"/>
        <v>8</v>
      </c>
      <c r="I1444" s="57"/>
      <c r="J1444" s="80">
        <v>2125.3000000000002</v>
      </c>
      <c r="K1444" s="76"/>
      <c r="L1444" s="76" t="s">
        <v>5171</v>
      </c>
      <c r="M1444" s="76">
        <v>356</v>
      </c>
      <c r="N1444" s="76" t="s">
        <v>5250</v>
      </c>
      <c r="O1444" s="81"/>
    </row>
    <row r="1445" spans="1:15" x14ac:dyDescent="0.25">
      <c r="A1445" s="73" t="s">
        <v>4041</v>
      </c>
      <c r="B1445" s="60" t="s">
        <v>2303</v>
      </c>
      <c r="C1445" s="60" t="s">
        <v>5250</v>
      </c>
      <c r="D1445" s="45" t="str">
        <f t="shared" si="22"/>
        <v>9</v>
      </c>
      <c r="I1445" s="57"/>
      <c r="J1445" s="80">
        <v>2125.3000000000002</v>
      </c>
      <c r="K1445" s="76"/>
      <c r="L1445" s="76" t="s">
        <v>5171</v>
      </c>
      <c r="M1445" s="76">
        <v>356</v>
      </c>
      <c r="N1445" s="76" t="s">
        <v>5250</v>
      </c>
      <c r="O1445" s="81"/>
    </row>
    <row r="1446" spans="1:15" x14ac:dyDescent="0.25">
      <c r="A1446" s="73" t="s">
        <v>4042</v>
      </c>
      <c r="B1446" s="60" t="s">
        <v>1548</v>
      </c>
      <c r="C1446" s="60">
        <v>6305.4</v>
      </c>
      <c r="D1446" s="45" t="str">
        <f t="shared" si="22"/>
        <v>8</v>
      </c>
      <c r="I1446" s="57"/>
      <c r="J1446" s="80">
        <v>6305.4</v>
      </c>
      <c r="K1446" s="76"/>
      <c r="L1446" s="76" t="s">
        <v>5251</v>
      </c>
      <c r="M1446" s="76">
        <v>269.35000000000002</v>
      </c>
      <c r="N1446" s="76">
        <v>6305.4</v>
      </c>
      <c r="O1446" s="81"/>
    </row>
    <row r="1447" spans="1:15" x14ac:dyDescent="0.25">
      <c r="A1447" s="73" t="s">
        <v>4042</v>
      </c>
      <c r="B1447" s="60" t="s">
        <v>2005</v>
      </c>
      <c r="C1447" s="60">
        <v>6305.4</v>
      </c>
      <c r="D1447" s="45" t="str">
        <f t="shared" si="22"/>
        <v>9</v>
      </c>
      <c r="I1447" s="57"/>
      <c r="J1447" s="80">
        <v>6305.4</v>
      </c>
      <c r="K1447" s="76"/>
      <c r="L1447" s="76" t="s">
        <v>5251</v>
      </c>
      <c r="M1447" s="76">
        <v>269.35000000000002</v>
      </c>
      <c r="N1447" s="76">
        <v>6305.4</v>
      </c>
      <c r="O1447" s="81"/>
    </row>
    <row r="1448" spans="1:15" x14ac:dyDescent="0.25">
      <c r="A1448" s="73" t="s">
        <v>4043</v>
      </c>
      <c r="B1448" s="60" t="s">
        <v>1848</v>
      </c>
      <c r="C1448" s="60" t="s">
        <v>5619</v>
      </c>
      <c r="D1448" s="45" t="str">
        <f t="shared" si="22"/>
        <v>8</v>
      </c>
      <c r="I1448" s="57"/>
      <c r="J1448" s="80">
        <v>649.20000000000005</v>
      </c>
      <c r="K1448" s="76" t="s">
        <v>5609</v>
      </c>
      <c r="L1448" s="76" t="s">
        <v>5249</v>
      </c>
      <c r="M1448" s="76">
        <v>141.13</v>
      </c>
      <c r="N1448" s="76">
        <v>1E-3</v>
      </c>
      <c r="O1448" s="81"/>
    </row>
    <row r="1449" spans="1:15" x14ac:dyDescent="0.25">
      <c r="A1449" s="73" t="s">
        <v>4044</v>
      </c>
      <c r="B1449" s="60" t="s">
        <v>2304</v>
      </c>
      <c r="C1449" s="60" t="s">
        <v>5619</v>
      </c>
      <c r="D1449" s="45" t="str">
        <f t="shared" si="22"/>
        <v>9</v>
      </c>
      <c r="I1449" s="57"/>
      <c r="J1449" s="80">
        <v>649.20000000000005</v>
      </c>
      <c r="K1449" s="76" t="s">
        <v>5609</v>
      </c>
      <c r="L1449" s="76" t="s">
        <v>5249</v>
      </c>
      <c r="M1449" s="76">
        <v>141.13</v>
      </c>
      <c r="N1449" s="76">
        <v>1E-3</v>
      </c>
      <c r="O1449" s="81"/>
    </row>
    <row r="1450" spans="1:15" x14ac:dyDescent="0.25">
      <c r="A1450" s="73" t="s">
        <v>4045</v>
      </c>
      <c r="B1450" s="60" t="s">
        <v>1628</v>
      </c>
      <c r="C1450" s="60" t="s">
        <v>5619</v>
      </c>
      <c r="D1450" s="45" t="str">
        <f t="shared" si="22"/>
        <v>8</v>
      </c>
      <c r="I1450" s="57"/>
      <c r="J1450" s="80">
        <v>22046.400000000001</v>
      </c>
      <c r="K1450" s="76" t="s">
        <v>5609</v>
      </c>
      <c r="L1450" s="76" t="s">
        <v>5252</v>
      </c>
      <c r="M1450" s="76">
        <v>284.8</v>
      </c>
      <c r="N1450" s="76">
        <v>1E-3</v>
      </c>
      <c r="O1450" s="81"/>
    </row>
    <row r="1451" spans="1:15" x14ac:dyDescent="0.25">
      <c r="A1451" s="73" t="s">
        <v>4046</v>
      </c>
      <c r="B1451" s="60" t="s">
        <v>2085</v>
      </c>
      <c r="C1451" s="60" t="s">
        <v>5619</v>
      </c>
      <c r="D1451" s="45" t="str">
        <f t="shared" si="22"/>
        <v>9</v>
      </c>
      <c r="I1451" s="57"/>
      <c r="J1451" s="80">
        <v>22046.400000000001</v>
      </c>
      <c r="K1451" s="76" t="s">
        <v>5609</v>
      </c>
      <c r="L1451" s="76" t="s">
        <v>5252</v>
      </c>
      <c r="M1451" s="76">
        <v>284.8</v>
      </c>
      <c r="N1451" s="76">
        <v>1E-3</v>
      </c>
      <c r="O1451" s="81"/>
    </row>
    <row r="1452" spans="1:15" x14ac:dyDescent="0.25">
      <c r="A1452" s="73" t="s">
        <v>4047</v>
      </c>
      <c r="B1452" s="60" t="s">
        <v>1549</v>
      </c>
      <c r="C1452" s="60" t="s">
        <v>5619</v>
      </c>
      <c r="D1452" s="45" t="str">
        <f t="shared" si="22"/>
        <v>8</v>
      </c>
      <c r="I1452" s="57"/>
      <c r="J1452" s="80">
        <v>0</v>
      </c>
      <c r="K1452" s="76" t="s">
        <v>5609</v>
      </c>
      <c r="L1452" s="76" t="s">
        <v>5253</v>
      </c>
      <c r="M1452" s="76">
        <v>1E-3</v>
      </c>
      <c r="N1452" s="76">
        <v>1E-3</v>
      </c>
      <c r="O1452" s="81"/>
    </row>
    <row r="1453" spans="1:15" x14ac:dyDescent="0.25">
      <c r="A1453" s="73" t="s">
        <v>4047</v>
      </c>
      <c r="B1453" s="60" t="s">
        <v>2006</v>
      </c>
      <c r="C1453" s="60" t="s">
        <v>5619</v>
      </c>
      <c r="D1453" s="45" t="str">
        <f t="shared" si="22"/>
        <v>9</v>
      </c>
      <c r="I1453" s="57"/>
      <c r="J1453" s="80">
        <v>0</v>
      </c>
      <c r="K1453" s="76" t="s">
        <v>5609</v>
      </c>
      <c r="L1453" s="76" t="s">
        <v>5253</v>
      </c>
      <c r="M1453" s="76">
        <v>1E-3</v>
      </c>
      <c r="N1453" s="76">
        <v>1E-3</v>
      </c>
      <c r="O1453" s="81"/>
    </row>
    <row r="1454" spans="1:15" x14ac:dyDescent="0.25">
      <c r="A1454" s="73" t="s">
        <v>4048</v>
      </c>
      <c r="B1454" s="60" t="s">
        <v>1550</v>
      </c>
      <c r="C1454" s="60" t="s">
        <v>5619</v>
      </c>
      <c r="D1454" s="45" t="str">
        <f t="shared" si="22"/>
        <v>8</v>
      </c>
      <c r="I1454" s="57"/>
      <c r="J1454" s="80">
        <v>17138.2</v>
      </c>
      <c r="K1454" s="76" t="s">
        <v>5609</v>
      </c>
      <c r="L1454" s="76" t="s">
        <v>5254</v>
      </c>
      <c r="M1454" s="76">
        <v>337.63</v>
      </c>
      <c r="N1454" s="76">
        <v>1E-3</v>
      </c>
      <c r="O1454" s="81"/>
    </row>
    <row r="1455" spans="1:15" x14ac:dyDescent="0.25">
      <c r="A1455" s="73" t="s">
        <v>4049</v>
      </c>
      <c r="B1455" s="60" t="s">
        <v>2007</v>
      </c>
      <c r="C1455" s="60" t="s">
        <v>5619</v>
      </c>
      <c r="D1455" s="45" t="str">
        <f t="shared" si="22"/>
        <v>9</v>
      </c>
      <c r="I1455" s="57"/>
      <c r="J1455" s="80">
        <v>17138.2</v>
      </c>
      <c r="K1455" s="76" t="s">
        <v>5609</v>
      </c>
      <c r="L1455" s="76" t="s">
        <v>5254</v>
      </c>
      <c r="M1455" s="76">
        <v>337.63</v>
      </c>
      <c r="N1455" s="76">
        <v>1E-3</v>
      </c>
      <c r="O1455" s="81"/>
    </row>
    <row r="1456" spans="1:15" x14ac:dyDescent="0.25">
      <c r="A1456" s="73" t="s">
        <v>4050</v>
      </c>
      <c r="B1456" s="60" t="s">
        <v>1551</v>
      </c>
      <c r="C1456" s="60" t="s">
        <v>5619</v>
      </c>
      <c r="D1456" s="45" t="str">
        <f t="shared" si="22"/>
        <v>8</v>
      </c>
      <c r="I1456" s="57"/>
      <c r="J1456" s="80">
        <v>28298.6</v>
      </c>
      <c r="K1456" s="76" t="s">
        <v>5609</v>
      </c>
      <c r="L1456" s="76">
        <v>88</v>
      </c>
      <c r="M1456" s="76">
        <v>321.58</v>
      </c>
      <c r="N1456" s="76">
        <v>1E-3</v>
      </c>
      <c r="O1456" s="81"/>
    </row>
    <row r="1457" spans="1:15" x14ac:dyDescent="0.25">
      <c r="A1457" s="73" t="s">
        <v>4051</v>
      </c>
      <c r="B1457" s="60" t="s">
        <v>2008</v>
      </c>
      <c r="C1457" s="60" t="s">
        <v>5619</v>
      </c>
      <c r="D1457" s="45" t="str">
        <f t="shared" si="22"/>
        <v>9</v>
      </c>
      <c r="I1457" s="57"/>
      <c r="J1457" s="80">
        <v>28298.6</v>
      </c>
      <c r="K1457" s="76" t="s">
        <v>5609</v>
      </c>
      <c r="L1457" s="76">
        <v>88</v>
      </c>
      <c r="M1457" s="76">
        <v>321.58</v>
      </c>
      <c r="N1457" s="76">
        <v>1E-3</v>
      </c>
      <c r="O1457" s="81"/>
    </row>
    <row r="1458" spans="1:15" x14ac:dyDescent="0.25">
      <c r="A1458" s="73" t="s">
        <v>4052</v>
      </c>
      <c r="B1458" s="60" t="s">
        <v>1629</v>
      </c>
      <c r="C1458" s="60" t="s">
        <v>5619</v>
      </c>
      <c r="D1458" s="45" t="str">
        <f t="shared" si="22"/>
        <v>8</v>
      </c>
      <c r="I1458" s="57"/>
      <c r="J1458" s="80">
        <v>13104</v>
      </c>
      <c r="K1458" s="76" t="s">
        <v>5609</v>
      </c>
      <c r="L1458" s="76">
        <v>18.760000000000002</v>
      </c>
      <c r="M1458" s="76">
        <v>400</v>
      </c>
      <c r="N1458" s="76">
        <v>1E-3</v>
      </c>
      <c r="O1458" s="81" t="s">
        <v>5612</v>
      </c>
    </row>
    <row r="1459" spans="1:15" x14ac:dyDescent="0.25">
      <c r="A1459" s="73" t="s">
        <v>4052</v>
      </c>
      <c r="B1459" s="60" t="s">
        <v>3095</v>
      </c>
      <c r="C1459" s="60" t="s">
        <v>5619</v>
      </c>
      <c r="D1459" s="45" t="str">
        <f t="shared" si="22"/>
        <v>8</v>
      </c>
      <c r="I1459" s="57"/>
      <c r="J1459" s="80"/>
      <c r="K1459" s="76"/>
      <c r="L1459" s="76">
        <v>14</v>
      </c>
      <c r="M1459" s="76">
        <v>400</v>
      </c>
      <c r="N1459" s="76">
        <v>5600</v>
      </c>
      <c r="O1459" s="81" t="s">
        <v>5620</v>
      </c>
    </row>
    <row r="1460" spans="1:15" x14ac:dyDescent="0.25">
      <c r="A1460" s="73" t="s">
        <v>4052</v>
      </c>
      <c r="B1460" s="60" t="s">
        <v>2086</v>
      </c>
      <c r="C1460" s="60" t="s">
        <v>5619</v>
      </c>
      <c r="D1460" s="45" t="str">
        <f t="shared" si="22"/>
        <v>9</v>
      </c>
      <c r="I1460" s="57"/>
      <c r="J1460" s="80">
        <v>13104</v>
      </c>
      <c r="K1460" s="76" t="s">
        <v>5609</v>
      </c>
      <c r="L1460" s="76">
        <v>18.760000000000002</v>
      </c>
      <c r="M1460" s="76">
        <v>400</v>
      </c>
      <c r="N1460" s="76">
        <v>1E-3</v>
      </c>
      <c r="O1460" s="81" t="s">
        <v>5612</v>
      </c>
    </row>
    <row r="1461" spans="1:15" x14ac:dyDescent="0.25">
      <c r="A1461" s="73" t="s">
        <v>4052</v>
      </c>
      <c r="B1461" s="60" t="s">
        <v>3096</v>
      </c>
      <c r="C1461" s="60" t="s">
        <v>5619</v>
      </c>
      <c r="D1461" s="45" t="str">
        <f t="shared" si="22"/>
        <v>9</v>
      </c>
      <c r="I1461" s="57"/>
      <c r="J1461" s="80"/>
      <c r="K1461" s="76"/>
      <c r="L1461" s="76">
        <v>14</v>
      </c>
      <c r="M1461" s="76">
        <v>400</v>
      </c>
      <c r="N1461" s="76">
        <v>5600</v>
      </c>
      <c r="O1461" s="81" t="s">
        <v>5620</v>
      </c>
    </row>
    <row r="1462" spans="1:15" x14ac:dyDescent="0.25">
      <c r="A1462" s="73" t="s">
        <v>4053</v>
      </c>
      <c r="B1462" s="60" t="s">
        <v>1630</v>
      </c>
      <c r="C1462" s="60">
        <v>21081.200000000001</v>
      </c>
      <c r="D1462" s="45" t="str">
        <f t="shared" si="22"/>
        <v>8</v>
      </c>
      <c r="I1462" s="57"/>
      <c r="J1462" s="80">
        <v>21081.200000000001</v>
      </c>
      <c r="K1462" s="76"/>
      <c r="L1462" s="76" t="s">
        <v>5255</v>
      </c>
      <c r="M1462" s="76">
        <v>311.81</v>
      </c>
      <c r="N1462" s="76">
        <v>21081.200000000001</v>
      </c>
      <c r="O1462" s="81"/>
    </row>
    <row r="1463" spans="1:15" x14ac:dyDescent="0.25">
      <c r="A1463" s="73" t="s">
        <v>4054</v>
      </c>
      <c r="B1463" s="60" t="s">
        <v>2087</v>
      </c>
      <c r="C1463" s="60">
        <v>21081.200000000001</v>
      </c>
      <c r="D1463" s="45" t="str">
        <f t="shared" si="22"/>
        <v>9</v>
      </c>
      <c r="I1463" s="57"/>
      <c r="J1463" s="80">
        <v>21081.200000000001</v>
      </c>
      <c r="K1463" s="76"/>
      <c r="L1463" s="76" t="s">
        <v>5255</v>
      </c>
      <c r="M1463" s="76">
        <v>311.81</v>
      </c>
      <c r="N1463" s="76">
        <v>21081.200000000001</v>
      </c>
      <c r="O1463" s="81"/>
    </row>
    <row r="1464" spans="1:15" x14ac:dyDescent="0.25">
      <c r="A1464" s="73" t="s">
        <v>4055</v>
      </c>
      <c r="B1464" s="60" t="s">
        <v>1631</v>
      </c>
      <c r="C1464" s="60">
        <v>3577.8</v>
      </c>
      <c r="D1464" s="45" t="str">
        <f t="shared" si="22"/>
        <v>8</v>
      </c>
      <c r="I1464" s="57"/>
      <c r="J1464" s="80">
        <v>3577.8</v>
      </c>
      <c r="K1464" s="76"/>
      <c r="L1464" s="76" t="s">
        <v>5164</v>
      </c>
      <c r="M1464" s="76">
        <v>356</v>
      </c>
      <c r="N1464" s="76">
        <v>3577.8</v>
      </c>
      <c r="O1464" s="81"/>
    </row>
    <row r="1465" spans="1:15" x14ac:dyDescent="0.25">
      <c r="A1465" s="73" t="s">
        <v>4055</v>
      </c>
      <c r="B1465" s="60" t="s">
        <v>2088</v>
      </c>
      <c r="C1465" s="60">
        <v>3577.8</v>
      </c>
      <c r="D1465" s="45" t="str">
        <f t="shared" si="22"/>
        <v>9</v>
      </c>
      <c r="I1465" s="57"/>
      <c r="J1465" s="80">
        <v>3577.8</v>
      </c>
      <c r="K1465" s="76"/>
      <c r="L1465" s="76" t="s">
        <v>5164</v>
      </c>
      <c r="M1465" s="76">
        <v>356</v>
      </c>
      <c r="N1465" s="76">
        <v>3577.8</v>
      </c>
      <c r="O1465" s="81"/>
    </row>
    <row r="1466" spans="1:15" x14ac:dyDescent="0.25">
      <c r="A1466" s="73" t="s">
        <v>4056</v>
      </c>
      <c r="B1466" s="60" t="s">
        <v>1632</v>
      </c>
      <c r="C1466" s="60">
        <v>3659.7</v>
      </c>
      <c r="D1466" s="45" t="str">
        <f t="shared" si="22"/>
        <v>8</v>
      </c>
      <c r="I1466" s="57"/>
      <c r="J1466" s="80">
        <v>3659.7</v>
      </c>
      <c r="K1466" s="76"/>
      <c r="L1466" s="76" t="s">
        <v>5256</v>
      </c>
      <c r="M1466" s="76">
        <v>356</v>
      </c>
      <c r="N1466" s="76">
        <v>3659.7</v>
      </c>
      <c r="O1466" s="81"/>
    </row>
    <row r="1467" spans="1:15" x14ac:dyDescent="0.25">
      <c r="A1467" s="73" t="s">
        <v>4056</v>
      </c>
      <c r="B1467" s="60" t="s">
        <v>2089</v>
      </c>
      <c r="C1467" s="60">
        <v>3659.7</v>
      </c>
      <c r="D1467" s="45" t="str">
        <f t="shared" si="22"/>
        <v>9</v>
      </c>
      <c r="I1467" s="57"/>
      <c r="J1467" s="80">
        <v>3659.7</v>
      </c>
      <c r="K1467" s="76"/>
      <c r="L1467" s="76" t="s">
        <v>5256</v>
      </c>
      <c r="M1467" s="76">
        <v>356</v>
      </c>
      <c r="N1467" s="76">
        <v>3659.7</v>
      </c>
      <c r="O1467" s="81"/>
    </row>
    <row r="1468" spans="1:15" x14ac:dyDescent="0.25">
      <c r="A1468" s="73" t="s">
        <v>4057</v>
      </c>
      <c r="B1468" s="60" t="s">
        <v>1633</v>
      </c>
      <c r="C1468" s="60">
        <v>3698.8</v>
      </c>
      <c r="D1468" s="45" t="str">
        <f t="shared" si="22"/>
        <v>8</v>
      </c>
      <c r="I1468" s="57"/>
      <c r="J1468" s="80">
        <v>3698.8</v>
      </c>
      <c r="K1468" s="76"/>
      <c r="L1468" s="76" t="s">
        <v>5257</v>
      </c>
      <c r="M1468" s="76">
        <v>356</v>
      </c>
      <c r="N1468" s="76">
        <v>3698.8</v>
      </c>
      <c r="O1468" s="81"/>
    </row>
    <row r="1469" spans="1:15" x14ac:dyDescent="0.25">
      <c r="A1469" s="73" t="s">
        <v>4057</v>
      </c>
      <c r="B1469" s="60" t="s">
        <v>2090</v>
      </c>
      <c r="C1469" s="60">
        <v>3698.8</v>
      </c>
      <c r="D1469" s="45" t="str">
        <f t="shared" si="22"/>
        <v>9</v>
      </c>
      <c r="I1469" s="57"/>
      <c r="J1469" s="80">
        <v>3698.8</v>
      </c>
      <c r="K1469" s="76"/>
      <c r="L1469" s="76" t="s">
        <v>5257</v>
      </c>
      <c r="M1469" s="76">
        <v>356</v>
      </c>
      <c r="N1469" s="76">
        <v>3698.8</v>
      </c>
      <c r="O1469" s="81"/>
    </row>
    <row r="1470" spans="1:15" x14ac:dyDescent="0.25">
      <c r="A1470" s="73" t="s">
        <v>4058</v>
      </c>
      <c r="B1470" s="60" t="s">
        <v>1634</v>
      </c>
      <c r="C1470" s="60">
        <v>3698.6</v>
      </c>
      <c r="D1470" s="45" t="str">
        <f t="shared" si="22"/>
        <v>8</v>
      </c>
      <c r="I1470" s="57"/>
      <c r="J1470" s="80">
        <v>3698.6</v>
      </c>
      <c r="K1470" s="76"/>
      <c r="L1470" s="76" t="s">
        <v>5257</v>
      </c>
      <c r="M1470" s="76">
        <v>355.98</v>
      </c>
      <c r="N1470" s="76">
        <v>3698.6</v>
      </c>
      <c r="O1470" s="81"/>
    </row>
    <row r="1471" spans="1:15" x14ac:dyDescent="0.25">
      <c r="A1471" s="73" t="s">
        <v>4058</v>
      </c>
      <c r="B1471" s="60" t="s">
        <v>2091</v>
      </c>
      <c r="C1471" s="60">
        <v>3698.6</v>
      </c>
      <c r="D1471" s="45" t="str">
        <f t="shared" si="22"/>
        <v>9</v>
      </c>
      <c r="I1471" s="57"/>
      <c r="J1471" s="80">
        <v>3698.6</v>
      </c>
      <c r="K1471" s="76"/>
      <c r="L1471" s="76" t="s">
        <v>5257</v>
      </c>
      <c r="M1471" s="76">
        <v>355.98</v>
      </c>
      <c r="N1471" s="76">
        <v>3698.6</v>
      </c>
      <c r="O1471" s="81"/>
    </row>
    <row r="1472" spans="1:15" x14ac:dyDescent="0.25">
      <c r="A1472" s="73" t="s">
        <v>4059</v>
      </c>
      <c r="B1472" s="60" t="s">
        <v>1635</v>
      </c>
      <c r="C1472" s="60" t="s">
        <v>5619</v>
      </c>
      <c r="D1472" s="45" t="str">
        <f t="shared" si="22"/>
        <v>8</v>
      </c>
      <c r="I1472" s="57"/>
      <c r="J1472" s="80">
        <v>0</v>
      </c>
      <c r="K1472" s="76" t="s">
        <v>5609</v>
      </c>
      <c r="L1472" s="76" t="s">
        <v>5258</v>
      </c>
      <c r="M1472" s="76">
        <v>1E-3</v>
      </c>
      <c r="N1472" s="76">
        <v>1E-3</v>
      </c>
      <c r="O1472" s="81"/>
    </row>
    <row r="1473" spans="1:15" x14ac:dyDescent="0.25">
      <c r="A1473" s="73" t="s">
        <v>4059</v>
      </c>
      <c r="B1473" s="60" t="s">
        <v>2092</v>
      </c>
      <c r="C1473" s="60" t="s">
        <v>5619</v>
      </c>
      <c r="D1473" s="45" t="str">
        <f t="shared" si="22"/>
        <v>9</v>
      </c>
      <c r="I1473" s="57"/>
      <c r="J1473" s="80">
        <v>0</v>
      </c>
      <c r="K1473" s="76" t="s">
        <v>5609</v>
      </c>
      <c r="L1473" s="76" t="s">
        <v>5258</v>
      </c>
      <c r="M1473" s="76">
        <v>1E-3</v>
      </c>
      <c r="N1473" s="76">
        <v>1E-3</v>
      </c>
      <c r="O1473" s="81"/>
    </row>
    <row r="1474" spans="1:15" x14ac:dyDescent="0.25">
      <c r="A1474" s="73" t="s">
        <v>4060</v>
      </c>
      <c r="B1474" s="60" t="s">
        <v>1636</v>
      </c>
      <c r="C1474" s="60" t="s">
        <v>5619</v>
      </c>
      <c r="D1474" s="45" t="str">
        <f t="shared" si="22"/>
        <v>8</v>
      </c>
      <c r="I1474" s="57"/>
      <c r="J1474" s="80">
        <v>4249.2</v>
      </c>
      <c r="K1474" s="76" t="s">
        <v>5609</v>
      </c>
      <c r="L1474" s="76" t="s">
        <v>5259</v>
      </c>
      <c r="M1474" s="76">
        <v>267.25</v>
      </c>
      <c r="N1474" s="76">
        <v>1E-3</v>
      </c>
      <c r="O1474" s="81"/>
    </row>
    <row r="1475" spans="1:15" x14ac:dyDescent="0.25">
      <c r="A1475" s="73" t="s">
        <v>4060</v>
      </c>
      <c r="B1475" s="60" t="s">
        <v>2093</v>
      </c>
      <c r="C1475" s="60" t="s">
        <v>5619</v>
      </c>
      <c r="D1475" s="45" t="str">
        <f t="shared" ref="D1475:D1538" si="23">LEFT(B1475,1)</f>
        <v>9</v>
      </c>
      <c r="I1475" s="57"/>
      <c r="J1475" s="80">
        <v>4249.2</v>
      </c>
      <c r="K1475" s="76" t="s">
        <v>5609</v>
      </c>
      <c r="L1475" s="76" t="s">
        <v>5259</v>
      </c>
      <c r="M1475" s="76">
        <v>267.25</v>
      </c>
      <c r="N1475" s="76">
        <v>1E-3</v>
      </c>
      <c r="O1475" s="81"/>
    </row>
    <row r="1476" spans="1:15" x14ac:dyDescent="0.25">
      <c r="A1476" s="73" t="s">
        <v>4061</v>
      </c>
      <c r="B1476" s="60" t="s">
        <v>1637</v>
      </c>
      <c r="C1476" s="60" t="s">
        <v>5619</v>
      </c>
      <c r="D1476" s="45" t="str">
        <f t="shared" si="23"/>
        <v>8</v>
      </c>
      <c r="I1476" s="57"/>
      <c r="J1476" s="80">
        <v>0</v>
      </c>
      <c r="K1476" s="76" t="s">
        <v>5609</v>
      </c>
      <c r="L1476" s="76" t="s">
        <v>5260</v>
      </c>
      <c r="M1476" s="76">
        <v>1E-3</v>
      </c>
      <c r="N1476" s="76">
        <v>1E-3</v>
      </c>
      <c r="O1476" s="81"/>
    </row>
    <row r="1477" spans="1:15" x14ac:dyDescent="0.25">
      <c r="A1477" s="73" t="s">
        <v>4061</v>
      </c>
      <c r="B1477" s="60" t="s">
        <v>2094</v>
      </c>
      <c r="C1477" s="60" t="s">
        <v>5619</v>
      </c>
      <c r="D1477" s="45" t="str">
        <f t="shared" si="23"/>
        <v>9</v>
      </c>
      <c r="I1477" s="57"/>
      <c r="J1477" s="80">
        <v>0</v>
      </c>
      <c r="K1477" s="76" t="s">
        <v>5609</v>
      </c>
      <c r="L1477" s="76" t="s">
        <v>5260</v>
      </c>
      <c r="M1477" s="76">
        <v>1E-3</v>
      </c>
      <c r="N1477" s="76">
        <v>1E-3</v>
      </c>
      <c r="O1477" s="81"/>
    </row>
    <row r="1478" spans="1:15" x14ac:dyDescent="0.25">
      <c r="A1478" s="73" t="s">
        <v>4062</v>
      </c>
      <c r="B1478" s="60" t="s">
        <v>1638</v>
      </c>
      <c r="C1478" s="60" t="s">
        <v>5619</v>
      </c>
      <c r="D1478" s="45" t="str">
        <f t="shared" si="23"/>
        <v>8</v>
      </c>
      <c r="I1478" s="57"/>
      <c r="J1478" s="80">
        <v>0</v>
      </c>
      <c r="K1478" s="76" t="s">
        <v>5609</v>
      </c>
      <c r="L1478" s="76" t="s">
        <v>5261</v>
      </c>
      <c r="M1478" s="76">
        <v>1E-3</v>
      </c>
      <c r="N1478" s="76">
        <v>1E-3</v>
      </c>
      <c r="O1478" s="81"/>
    </row>
    <row r="1479" spans="1:15" x14ac:dyDescent="0.25">
      <c r="A1479" s="73" t="s">
        <v>4062</v>
      </c>
      <c r="B1479" s="60" t="s">
        <v>2095</v>
      </c>
      <c r="C1479" s="60" t="s">
        <v>5619</v>
      </c>
      <c r="D1479" s="45" t="str">
        <f t="shared" si="23"/>
        <v>9</v>
      </c>
      <c r="I1479" s="57"/>
      <c r="J1479" s="80">
        <v>0</v>
      </c>
      <c r="K1479" s="76" t="s">
        <v>5609</v>
      </c>
      <c r="L1479" s="76" t="s">
        <v>5261</v>
      </c>
      <c r="M1479" s="76">
        <v>1E-3</v>
      </c>
      <c r="N1479" s="76">
        <v>1E-3</v>
      </c>
      <c r="O1479" s="81"/>
    </row>
    <row r="1480" spans="1:15" x14ac:dyDescent="0.25">
      <c r="A1480" s="73" t="s">
        <v>4063</v>
      </c>
      <c r="B1480" s="60" t="s">
        <v>1552</v>
      </c>
      <c r="C1480" s="60" t="s">
        <v>5619</v>
      </c>
      <c r="D1480" s="45" t="str">
        <f t="shared" si="23"/>
        <v>8</v>
      </c>
      <c r="I1480" s="57"/>
      <c r="J1480" s="80">
        <v>3739.5</v>
      </c>
      <c r="K1480" s="76" t="s">
        <v>5609</v>
      </c>
      <c r="L1480" s="76" t="s">
        <v>5262</v>
      </c>
      <c r="M1480" s="76">
        <v>293.99</v>
      </c>
      <c r="N1480" s="76">
        <v>1E-3</v>
      </c>
      <c r="O1480" s="81"/>
    </row>
    <row r="1481" spans="1:15" x14ac:dyDescent="0.25">
      <c r="A1481" s="73" t="s">
        <v>4063</v>
      </c>
      <c r="B1481" s="60" t="s">
        <v>2009</v>
      </c>
      <c r="C1481" s="60" t="s">
        <v>5619</v>
      </c>
      <c r="D1481" s="45" t="str">
        <f t="shared" si="23"/>
        <v>9</v>
      </c>
      <c r="I1481" s="57"/>
      <c r="J1481" s="80">
        <v>3739.5</v>
      </c>
      <c r="K1481" s="76" t="s">
        <v>5609</v>
      </c>
      <c r="L1481" s="76" t="s">
        <v>5262</v>
      </c>
      <c r="M1481" s="76">
        <v>293.99</v>
      </c>
      <c r="N1481" s="76">
        <v>1E-3</v>
      </c>
      <c r="O1481" s="81"/>
    </row>
    <row r="1482" spans="1:15" x14ac:dyDescent="0.25">
      <c r="A1482" s="73" t="s">
        <v>4064</v>
      </c>
      <c r="B1482" s="60" t="s">
        <v>1553</v>
      </c>
      <c r="C1482" s="60" t="s">
        <v>5619</v>
      </c>
      <c r="D1482" s="45" t="str">
        <f t="shared" si="23"/>
        <v>8</v>
      </c>
      <c r="I1482" s="57"/>
      <c r="J1482" s="80">
        <v>3456.3</v>
      </c>
      <c r="K1482" s="76" t="s">
        <v>5609</v>
      </c>
      <c r="L1482" s="76" t="s">
        <v>5263</v>
      </c>
      <c r="M1482" s="76">
        <v>113.25</v>
      </c>
      <c r="N1482" s="76">
        <v>1E-3</v>
      </c>
      <c r="O1482" s="81"/>
    </row>
    <row r="1483" spans="1:15" x14ac:dyDescent="0.25">
      <c r="A1483" s="73" t="s">
        <v>4064</v>
      </c>
      <c r="B1483" s="60" t="s">
        <v>2010</v>
      </c>
      <c r="C1483" s="60" t="s">
        <v>5619</v>
      </c>
      <c r="D1483" s="45" t="str">
        <f t="shared" si="23"/>
        <v>9</v>
      </c>
      <c r="I1483" s="57"/>
      <c r="J1483" s="80">
        <v>3456.3</v>
      </c>
      <c r="K1483" s="76" t="s">
        <v>5609</v>
      </c>
      <c r="L1483" s="76" t="s">
        <v>5263</v>
      </c>
      <c r="M1483" s="76">
        <v>113.25</v>
      </c>
      <c r="N1483" s="76">
        <v>1E-3</v>
      </c>
      <c r="O1483" s="81"/>
    </row>
    <row r="1484" spans="1:15" x14ac:dyDescent="0.25">
      <c r="A1484" s="73" t="s">
        <v>4065</v>
      </c>
      <c r="B1484" s="60" t="s">
        <v>1639</v>
      </c>
      <c r="C1484" s="60" t="s">
        <v>5619</v>
      </c>
      <c r="D1484" s="45" t="str">
        <f t="shared" si="23"/>
        <v>8</v>
      </c>
      <c r="I1484" s="57"/>
      <c r="J1484" s="80">
        <v>1144.4000000000001</v>
      </c>
      <c r="K1484" s="76" t="s">
        <v>5609</v>
      </c>
      <c r="L1484" s="76" t="s">
        <v>5264</v>
      </c>
      <c r="M1484" s="76">
        <v>309.3</v>
      </c>
      <c r="N1484" s="76">
        <v>1E-3</v>
      </c>
      <c r="O1484" s="81"/>
    </row>
    <row r="1485" spans="1:15" x14ac:dyDescent="0.25">
      <c r="A1485" s="73" t="s">
        <v>4065</v>
      </c>
      <c r="B1485" s="60" t="s">
        <v>2096</v>
      </c>
      <c r="C1485" s="60" t="s">
        <v>5619</v>
      </c>
      <c r="D1485" s="45" t="str">
        <f t="shared" si="23"/>
        <v>9</v>
      </c>
      <c r="I1485" s="57"/>
      <c r="J1485" s="80">
        <v>1144.4000000000001</v>
      </c>
      <c r="K1485" s="76" t="s">
        <v>5609</v>
      </c>
      <c r="L1485" s="76" t="s">
        <v>5264</v>
      </c>
      <c r="M1485" s="76">
        <v>309.3</v>
      </c>
      <c r="N1485" s="76">
        <v>1E-3</v>
      </c>
      <c r="O1485" s="81"/>
    </row>
    <row r="1486" spans="1:15" x14ac:dyDescent="0.25">
      <c r="A1486" s="73" t="s">
        <v>4066</v>
      </c>
      <c r="B1486" s="60" t="s">
        <v>1640</v>
      </c>
      <c r="C1486" s="60" t="s">
        <v>5619</v>
      </c>
      <c r="D1486" s="45" t="str">
        <f t="shared" si="23"/>
        <v>8</v>
      </c>
      <c r="I1486" s="57"/>
      <c r="J1486" s="80">
        <v>1144.4000000000001</v>
      </c>
      <c r="K1486" s="76" t="s">
        <v>5609</v>
      </c>
      <c r="L1486" s="76" t="s">
        <v>5264</v>
      </c>
      <c r="M1486" s="76">
        <v>309.3</v>
      </c>
      <c r="N1486" s="76">
        <v>1E-3</v>
      </c>
      <c r="O1486" s="81"/>
    </row>
    <row r="1487" spans="1:15" x14ac:dyDescent="0.25">
      <c r="A1487" s="73" t="s">
        <v>4066</v>
      </c>
      <c r="B1487" s="60" t="s">
        <v>2097</v>
      </c>
      <c r="C1487" s="60" t="s">
        <v>5619</v>
      </c>
      <c r="D1487" s="45" t="str">
        <f t="shared" si="23"/>
        <v>9</v>
      </c>
      <c r="I1487" s="57"/>
      <c r="J1487" s="80">
        <v>1144.4000000000001</v>
      </c>
      <c r="K1487" s="76" t="s">
        <v>5609</v>
      </c>
      <c r="L1487" s="76" t="s">
        <v>5264</v>
      </c>
      <c r="M1487" s="76">
        <v>309.3</v>
      </c>
      <c r="N1487" s="76">
        <v>1E-3</v>
      </c>
      <c r="O1487" s="81"/>
    </row>
    <row r="1488" spans="1:15" x14ac:dyDescent="0.25">
      <c r="A1488" s="73" t="s">
        <v>4067</v>
      </c>
      <c r="B1488" s="60" t="s">
        <v>1641</v>
      </c>
      <c r="C1488" s="60" t="s">
        <v>5619</v>
      </c>
      <c r="D1488" s="45" t="str">
        <f t="shared" si="23"/>
        <v>8</v>
      </c>
      <c r="I1488" s="57"/>
      <c r="J1488" s="80">
        <v>1252.4000000000001</v>
      </c>
      <c r="K1488" s="76" t="s">
        <v>5609</v>
      </c>
      <c r="L1488" s="76" t="s">
        <v>5264</v>
      </c>
      <c r="M1488" s="76">
        <v>338.49</v>
      </c>
      <c r="N1488" s="76">
        <v>1E-3</v>
      </c>
      <c r="O1488" s="81"/>
    </row>
    <row r="1489" spans="1:15" x14ac:dyDescent="0.25">
      <c r="A1489" s="73" t="s">
        <v>4067</v>
      </c>
      <c r="B1489" s="60" t="s">
        <v>2098</v>
      </c>
      <c r="C1489" s="60" t="s">
        <v>5619</v>
      </c>
      <c r="D1489" s="45" t="str">
        <f t="shared" si="23"/>
        <v>9</v>
      </c>
      <c r="I1489" s="57"/>
      <c r="J1489" s="80">
        <v>1252.4000000000001</v>
      </c>
      <c r="K1489" s="76" t="s">
        <v>5609</v>
      </c>
      <c r="L1489" s="76" t="s">
        <v>5264</v>
      </c>
      <c r="M1489" s="76">
        <v>338.49</v>
      </c>
      <c r="N1489" s="76">
        <v>1E-3</v>
      </c>
      <c r="O1489" s="81"/>
    </row>
    <row r="1490" spans="1:15" x14ac:dyDescent="0.25">
      <c r="A1490" s="73" t="s">
        <v>4068</v>
      </c>
      <c r="B1490" s="60" t="s">
        <v>1642</v>
      </c>
      <c r="C1490" s="60" t="s">
        <v>5619</v>
      </c>
      <c r="D1490" s="45" t="str">
        <f t="shared" si="23"/>
        <v>8</v>
      </c>
      <c r="I1490" s="57"/>
      <c r="J1490" s="80">
        <v>1220</v>
      </c>
      <c r="K1490" s="76" t="s">
        <v>5609</v>
      </c>
      <c r="L1490" s="76" t="s">
        <v>5264</v>
      </c>
      <c r="M1490" s="76">
        <v>329.73</v>
      </c>
      <c r="N1490" s="76">
        <v>1E-3</v>
      </c>
      <c r="O1490" s="81"/>
    </row>
    <row r="1491" spans="1:15" x14ac:dyDescent="0.25">
      <c r="A1491" s="73" t="s">
        <v>4068</v>
      </c>
      <c r="B1491" s="60" t="s">
        <v>2099</v>
      </c>
      <c r="C1491" s="60" t="s">
        <v>5619</v>
      </c>
      <c r="D1491" s="45" t="str">
        <f t="shared" si="23"/>
        <v>9</v>
      </c>
      <c r="I1491" s="57"/>
      <c r="J1491" s="80">
        <v>1220</v>
      </c>
      <c r="K1491" s="76" t="s">
        <v>5609</v>
      </c>
      <c r="L1491" s="76" t="s">
        <v>5264</v>
      </c>
      <c r="M1491" s="76">
        <v>329.73</v>
      </c>
      <c r="N1491" s="76">
        <v>1E-3</v>
      </c>
      <c r="O1491" s="81"/>
    </row>
    <row r="1492" spans="1:15" x14ac:dyDescent="0.25">
      <c r="A1492" s="73" t="s">
        <v>4069</v>
      </c>
      <c r="B1492" s="60" t="s">
        <v>1745</v>
      </c>
      <c r="C1492" s="60" t="s">
        <v>5619</v>
      </c>
      <c r="D1492" s="45" t="str">
        <f t="shared" si="23"/>
        <v>8</v>
      </c>
      <c r="I1492" s="57"/>
      <c r="J1492" s="80">
        <v>4650.5</v>
      </c>
      <c r="K1492" s="76" t="s">
        <v>5609</v>
      </c>
      <c r="L1492" s="76" t="s">
        <v>5265</v>
      </c>
      <c r="M1492" s="76">
        <v>165.62</v>
      </c>
      <c r="N1492" s="76">
        <v>1E-3</v>
      </c>
      <c r="O1492" s="81"/>
    </row>
    <row r="1493" spans="1:15" x14ac:dyDescent="0.25">
      <c r="A1493" s="73" t="s">
        <v>4069</v>
      </c>
      <c r="B1493" s="60" t="s">
        <v>2201</v>
      </c>
      <c r="C1493" s="60" t="s">
        <v>5619</v>
      </c>
      <c r="D1493" s="45" t="str">
        <f t="shared" si="23"/>
        <v>9</v>
      </c>
      <c r="I1493" s="57"/>
      <c r="J1493" s="80">
        <v>4650.5</v>
      </c>
      <c r="K1493" s="76" t="s">
        <v>5609</v>
      </c>
      <c r="L1493" s="76" t="s">
        <v>5265</v>
      </c>
      <c r="M1493" s="76">
        <v>165.62</v>
      </c>
      <c r="N1493" s="76">
        <v>1E-3</v>
      </c>
      <c r="O1493" s="81"/>
    </row>
    <row r="1494" spans="1:15" x14ac:dyDescent="0.25">
      <c r="A1494" s="73" t="s">
        <v>4070</v>
      </c>
      <c r="B1494" s="60" t="s">
        <v>1849</v>
      </c>
      <c r="C1494" s="60" t="s">
        <v>5619</v>
      </c>
      <c r="D1494" s="45" t="str">
        <f t="shared" si="23"/>
        <v>8</v>
      </c>
      <c r="I1494" s="57"/>
      <c r="J1494" s="80">
        <v>883</v>
      </c>
      <c r="K1494" s="76" t="s">
        <v>5609</v>
      </c>
      <c r="L1494" s="76" t="s">
        <v>4920</v>
      </c>
      <c r="M1494" s="76">
        <v>106.39</v>
      </c>
      <c r="N1494" s="76">
        <v>1E-3</v>
      </c>
      <c r="O1494" s="81"/>
    </row>
    <row r="1495" spans="1:15" x14ac:dyDescent="0.25">
      <c r="A1495" s="73" t="s">
        <v>4070</v>
      </c>
      <c r="B1495" s="60" t="s">
        <v>2305</v>
      </c>
      <c r="C1495" s="60" t="s">
        <v>5619</v>
      </c>
      <c r="D1495" s="45" t="str">
        <f t="shared" si="23"/>
        <v>9</v>
      </c>
      <c r="I1495" s="57"/>
      <c r="J1495" s="80">
        <v>883</v>
      </c>
      <c r="K1495" s="76" t="s">
        <v>5609</v>
      </c>
      <c r="L1495" s="76" t="s">
        <v>4920</v>
      </c>
      <c r="M1495" s="76">
        <v>106.39</v>
      </c>
      <c r="N1495" s="76">
        <v>1E-3</v>
      </c>
      <c r="O1495" s="81"/>
    </row>
    <row r="1496" spans="1:15" x14ac:dyDescent="0.25">
      <c r="A1496" s="73" t="s">
        <v>4070</v>
      </c>
      <c r="B1496" s="60" t="s">
        <v>1850</v>
      </c>
      <c r="C1496" s="60" t="s">
        <v>5619</v>
      </c>
      <c r="D1496" s="45" t="str">
        <f t="shared" si="23"/>
        <v>8</v>
      </c>
      <c r="I1496" s="57"/>
      <c r="J1496" s="80">
        <v>1909.1</v>
      </c>
      <c r="K1496" s="76" t="s">
        <v>5609</v>
      </c>
      <c r="L1496" s="76" t="s">
        <v>5266</v>
      </c>
      <c r="M1496" s="76">
        <v>189.39</v>
      </c>
      <c r="N1496" s="76">
        <v>1E-3</v>
      </c>
      <c r="O1496" s="81"/>
    </row>
    <row r="1497" spans="1:15" x14ac:dyDescent="0.25">
      <c r="A1497" s="73" t="s">
        <v>4070</v>
      </c>
      <c r="B1497" s="60" t="s">
        <v>2306</v>
      </c>
      <c r="C1497" s="60" t="s">
        <v>5619</v>
      </c>
      <c r="D1497" s="45" t="str">
        <f t="shared" si="23"/>
        <v>9</v>
      </c>
      <c r="I1497" s="57"/>
      <c r="J1497" s="80">
        <v>1909.1</v>
      </c>
      <c r="K1497" s="76" t="s">
        <v>5609</v>
      </c>
      <c r="L1497" s="76" t="s">
        <v>5266</v>
      </c>
      <c r="M1497" s="76">
        <v>189.39</v>
      </c>
      <c r="N1497" s="76">
        <v>1E-3</v>
      </c>
      <c r="O1497" s="81"/>
    </row>
    <row r="1498" spans="1:15" x14ac:dyDescent="0.25">
      <c r="A1498" s="73" t="s">
        <v>4071</v>
      </c>
      <c r="B1498" s="60" t="s">
        <v>1851</v>
      </c>
      <c r="C1498" s="60" t="s">
        <v>5619</v>
      </c>
      <c r="D1498" s="45" t="str">
        <f t="shared" si="23"/>
        <v>8</v>
      </c>
      <c r="I1498" s="57"/>
      <c r="J1498" s="80">
        <v>6390.8</v>
      </c>
      <c r="K1498" s="76" t="s">
        <v>5609</v>
      </c>
      <c r="L1498" s="76" t="s">
        <v>5267</v>
      </c>
      <c r="M1498" s="76">
        <v>318.58</v>
      </c>
      <c r="N1498" s="76">
        <v>1E-3</v>
      </c>
      <c r="O1498" s="81"/>
    </row>
    <row r="1499" spans="1:15" x14ac:dyDescent="0.25">
      <c r="A1499" s="73" t="s">
        <v>4072</v>
      </c>
      <c r="B1499" s="60" t="s">
        <v>2307</v>
      </c>
      <c r="C1499" s="60" t="s">
        <v>5619</v>
      </c>
      <c r="D1499" s="45" t="str">
        <f t="shared" si="23"/>
        <v>9</v>
      </c>
      <c r="I1499" s="57"/>
      <c r="J1499" s="80">
        <v>6390.8</v>
      </c>
      <c r="K1499" s="76" t="s">
        <v>5609</v>
      </c>
      <c r="L1499" s="76" t="s">
        <v>5267</v>
      </c>
      <c r="M1499" s="76">
        <v>318.58</v>
      </c>
      <c r="N1499" s="76">
        <v>1E-3</v>
      </c>
      <c r="O1499" s="81"/>
    </row>
    <row r="1500" spans="1:15" x14ac:dyDescent="0.25">
      <c r="A1500" s="73" t="s">
        <v>4073</v>
      </c>
      <c r="B1500" s="60" t="s">
        <v>1852</v>
      </c>
      <c r="C1500" s="60">
        <v>4549.2</v>
      </c>
      <c r="D1500" s="45" t="str">
        <f t="shared" si="23"/>
        <v>8</v>
      </c>
      <c r="I1500" s="57"/>
      <c r="J1500" s="80">
        <v>4549.2</v>
      </c>
      <c r="K1500" s="76"/>
      <c r="L1500" s="76" t="s">
        <v>5268</v>
      </c>
      <c r="M1500" s="76">
        <v>352.65</v>
      </c>
      <c r="N1500" s="76">
        <v>4549.2</v>
      </c>
      <c r="O1500" s="81"/>
    </row>
    <row r="1501" spans="1:15" x14ac:dyDescent="0.25">
      <c r="A1501" s="73" t="s">
        <v>4074</v>
      </c>
      <c r="B1501" s="60" t="s">
        <v>2308</v>
      </c>
      <c r="C1501" s="60">
        <v>4549.2</v>
      </c>
      <c r="D1501" s="45" t="str">
        <f t="shared" si="23"/>
        <v>9</v>
      </c>
      <c r="I1501" s="57"/>
      <c r="J1501" s="80">
        <v>4549.2</v>
      </c>
      <c r="K1501" s="76"/>
      <c r="L1501" s="76" t="s">
        <v>5268</v>
      </c>
      <c r="M1501" s="76">
        <v>352.65</v>
      </c>
      <c r="N1501" s="76">
        <v>4549.2</v>
      </c>
      <c r="O1501" s="81"/>
    </row>
    <row r="1502" spans="1:15" x14ac:dyDescent="0.25">
      <c r="A1502" s="73" t="s">
        <v>4075</v>
      </c>
      <c r="B1502" s="60" t="s">
        <v>1853</v>
      </c>
      <c r="C1502" s="60">
        <v>1281.5999999999999</v>
      </c>
      <c r="D1502" s="45" t="str">
        <f t="shared" si="23"/>
        <v>8</v>
      </c>
      <c r="I1502" s="57"/>
      <c r="J1502" s="80">
        <v>1281.5999999999999</v>
      </c>
      <c r="K1502" s="76"/>
      <c r="L1502" s="76" t="s">
        <v>5269</v>
      </c>
      <c r="M1502" s="76">
        <v>356</v>
      </c>
      <c r="N1502" s="76">
        <v>1281.5999999999999</v>
      </c>
      <c r="O1502" s="81"/>
    </row>
    <row r="1503" spans="1:15" x14ac:dyDescent="0.25">
      <c r="A1503" s="73" t="s">
        <v>4076</v>
      </c>
      <c r="B1503" s="60" t="s">
        <v>2309</v>
      </c>
      <c r="C1503" s="60">
        <v>1281.5999999999999</v>
      </c>
      <c r="D1503" s="45" t="str">
        <f t="shared" si="23"/>
        <v>9</v>
      </c>
      <c r="I1503" s="57"/>
      <c r="J1503" s="80">
        <v>1281.5999999999999</v>
      </c>
      <c r="K1503" s="76"/>
      <c r="L1503" s="76" t="s">
        <v>5269</v>
      </c>
      <c r="M1503" s="76">
        <v>356</v>
      </c>
      <c r="N1503" s="76">
        <v>1281.5999999999999</v>
      </c>
      <c r="O1503" s="81"/>
    </row>
    <row r="1504" spans="1:15" x14ac:dyDescent="0.25">
      <c r="A1504" s="73" t="s">
        <v>4077</v>
      </c>
      <c r="B1504" s="60" t="s">
        <v>1854</v>
      </c>
      <c r="C1504" s="60" t="s">
        <v>5619</v>
      </c>
      <c r="D1504" s="45" t="str">
        <f t="shared" si="23"/>
        <v>8</v>
      </c>
      <c r="I1504" s="57"/>
      <c r="J1504" s="80">
        <v>0</v>
      </c>
      <c r="K1504" s="76" t="s">
        <v>5609</v>
      </c>
      <c r="L1504" s="76" t="s">
        <v>5270</v>
      </c>
      <c r="M1504" s="76">
        <v>1E-3</v>
      </c>
      <c r="N1504" s="76">
        <v>1E-3</v>
      </c>
      <c r="O1504" s="81"/>
    </row>
    <row r="1505" spans="1:15" x14ac:dyDescent="0.25">
      <c r="A1505" s="73" t="s">
        <v>4077</v>
      </c>
      <c r="B1505" s="60" t="s">
        <v>2310</v>
      </c>
      <c r="C1505" s="60" t="s">
        <v>5619</v>
      </c>
      <c r="D1505" s="45" t="str">
        <f t="shared" si="23"/>
        <v>9</v>
      </c>
      <c r="I1505" s="57"/>
      <c r="J1505" s="80">
        <v>0</v>
      </c>
      <c r="K1505" s="76" t="s">
        <v>5609</v>
      </c>
      <c r="L1505" s="76" t="s">
        <v>5270</v>
      </c>
      <c r="M1505" s="76">
        <v>1E-3</v>
      </c>
      <c r="N1505" s="76">
        <v>1E-3</v>
      </c>
      <c r="O1505" s="81"/>
    </row>
    <row r="1506" spans="1:15" x14ac:dyDescent="0.25">
      <c r="A1506" s="73" t="s">
        <v>4078</v>
      </c>
      <c r="B1506" s="60" t="s">
        <v>1746</v>
      </c>
      <c r="C1506" s="60" t="s">
        <v>5619</v>
      </c>
      <c r="D1506" s="45" t="str">
        <f t="shared" si="23"/>
        <v>8</v>
      </c>
      <c r="I1506" s="57"/>
      <c r="J1506" s="80">
        <v>12872.5</v>
      </c>
      <c r="K1506" s="76" t="s">
        <v>5609</v>
      </c>
      <c r="L1506" s="76" t="s">
        <v>5271</v>
      </c>
      <c r="M1506" s="76">
        <v>225.79</v>
      </c>
      <c r="N1506" s="76">
        <v>1E-3</v>
      </c>
      <c r="O1506" s="81"/>
    </row>
    <row r="1507" spans="1:15" x14ac:dyDescent="0.25">
      <c r="A1507" s="73" t="s">
        <v>4079</v>
      </c>
      <c r="B1507" s="60" t="s">
        <v>2202</v>
      </c>
      <c r="C1507" s="60" t="s">
        <v>5619</v>
      </c>
      <c r="D1507" s="45" t="str">
        <f t="shared" si="23"/>
        <v>9</v>
      </c>
      <c r="I1507" s="57"/>
      <c r="J1507" s="80">
        <v>12872.5</v>
      </c>
      <c r="K1507" s="76" t="s">
        <v>5609</v>
      </c>
      <c r="L1507" s="76" t="s">
        <v>5271</v>
      </c>
      <c r="M1507" s="76">
        <v>225.79</v>
      </c>
      <c r="N1507" s="76">
        <v>1E-3</v>
      </c>
      <c r="O1507" s="81"/>
    </row>
    <row r="1508" spans="1:15" x14ac:dyDescent="0.25">
      <c r="A1508" s="73" t="s">
        <v>4080</v>
      </c>
      <c r="B1508" s="60" t="s">
        <v>1554</v>
      </c>
      <c r="C1508" s="60" t="s">
        <v>5273</v>
      </c>
      <c r="D1508" s="45" t="str">
        <f t="shared" si="23"/>
        <v>8</v>
      </c>
      <c r="I1508" s="57"/>
      <c r="J1508" s="80">
        <v>5488.4</v>
      </c>
      <c r="K1508" s="76"/>
      <c r="L1508" s="76" t="s">
        <v>5272</v>
      </c>
      <c r="M1508" s="76">
        <v>283.49</v>
      </c>
      <c r="N1508" s="76" t="s">
        <v>5273</v>
      </c>
      <c r="O1508" s="81"/>
    </row>
    <row r="1509" spans="1:15" x14ac:dyDescent="0.25">
      <c r="A1509" s="73" t="s">
        <v>4080</v>
      </c>
      <c r="B1509" s="60" t="s">
        <v>2011</v>
      </c>
      <c r="C1509" s="60" t="s">
        <v>5273</v>
      </c>
      <c r="D1509" s="45" t="str">
        <f t="shared" si="23"/>
        <v>9</v>
      </c>
      <c r="I1509" s="57"/>
      <c r="J1509" s="80">
        <v>5488.4</v>
      </c>
      <c r="K1509" s="76"/>
      <c r="L1509" s="76" t="s">
        <v>5272</v>
      </c>
      <c r="M1509" s="76">
        <v>283.49</v>
      </c>
      <c r="N1509" s="76" t="s">
        <v>5273</v>
      </c>
      <c r="O1509" s="81"/>
    </row>
    <row r="1510" spans="1:15" x14ac:dyDescent="0.25">
      <c r="A1510" s="73" t="s">
        <v>4081</v>
      </c>
      <c r="B1510" s="60" t="s">
        <v>1555</v>
      </c>
      <c r="C1510" s="60" t="s">
        <v>5275</v>
      </c>
      <c r="D1510" s="45" t="str">
        <f t="shared" si="23"/>
        <v>8</v>
      </c>
      <c r="I1510" s="57"/>
      <c r="J1510" s="80">
        <v>6363.7</v>
      </c>
      <c r="K1510" s="76"/>
      <c r="L1510" s="76" t="s">
        <v>5274</v>
      </c>
      <c r="M1510" s="76">
        <v>176.23</v>
      </c>
      <c r="N1510" s="76" t="s">
        <v>5275</v>
      </c>
      <c r="O1510" s="81"/>
    </row>
    <row r="1511" spans="1:15" x14ac:dyDescent="0.25">
      <c r="A1511" s="73" t="s">
        <v>4082</v>
      </c>
      <c r="B1511" s="60" t="s">
        <v>2012</v>
      </c>
      <c r="C1511" s="60" t="s">
        <v>5275</v>
      </c>
      <c r="D1511" s="45" t="str">
        <f t="shared" si="23"/>
        <v>9</v>
      </c>
      <c r="I1511" s="57"/>
      <c r="J1511" s="80">
        <v>6363.7</v>
      </c>
      <c r="K1511" s="76"/>
      <c r="L1511" s="76" t="s">
        <v>5274</v>
      </c>
      <c r="M1511" s="76">
        <v>176.23</v>
      </c>
      <c r="N1511" s="76" t="s">
        <v>5275</v>
      </c>
      <c r="O1511" s="81"/>
    </row>
    <row r="1512" spans="1:15" x14ac:dyDescent="0.25">
      <c r="A1512" s="73" t="s">
        <v>4083</v>
      </c>
      <c r="B1512" s="60" t="s">
        <v>1556</v>
      </c>
      <c r="C1512" s="60" t="s">
        <v>5619</v>
      </c>
      <c r="D1512" s="45" t="str">
        <f t="shared" si="23"/>
        <v>8</v>
      </c>
      <c r="I1512" s="57"/>
      <c r="J1512" s="80">
        <v>5852.9</v>
      </c>
      <c r="K1512" s="76" t="s">
        <v>5609</v>
      </c>
      <c r="L1512" s="76" t="s">
        <v>5276</v>
      </c>
      <c r="M1512" s="76">
        <v>251.85</v>
      </c>
      <c r="N1512" s="76">
        <v>1E-3</v>
      </c>
      <c r="O1512" s="81"/>
    </row>
    <row r="1513" spans="1:15" x14ac:dyDescent="0.25">
      <c r="A1513" s="73" t="s">
        <v>4083</v>
      </c>
      <c r="B1513" s="60" t="s">
        <v>2013</v>
      </c>
      <c r="C1513" s="60" t="s">
        <v>5619</v>
      </c>
      <c r="D1513" s="45" t="str">
        <f t="shared" si="23"/>
        <v>9</v>
      </c>
      <c r="I1513" s="57"/>
      <c r="J1513" s="80">
        <v>5852.9</v>
      </c>
      <c r="K1513" s="76" t="s">
        <v>5609</v>
      </c>
      <c r="L1513" s="76" t="s">
        <v>5276</v>
      </c>
      <c r="M1513" s="76">
        <v>251.85</v>
      </c>
      <c r="N1513" s="76">
        <v>1E-3</v>
      </c>
      <c r="O1513" s="81"/>
    </row>
    <row r="1514" spans="1:15" x14ac:dyDescent="0.25">
      <c r="A1514" s="73" t="s">
        <v>4084</v>
      </c>
      <c r="B1514" s="60" t="s">
        <v>1747</v>
      </c>
      <c r="C1514" s="60" t="s">
        <v>5619</v>
      </c>
      <c r="D1514" s="45" t="str">
        <f t="shared" si="23"/>
        <v>8</v>
      </c>
      <c r="I1514" s="57"/>
      <c r="J1514" s="80">
        <v>4624.8999999999996</v>
      </c>
      <c r="K1514" s="76" t="s">
        <v>5609</v>
      </c>
      <c r="L1514" s="76" t="s">
        <v>5277</v>
      </c>
      <c r="M1514" s="76">
        <v>216.02</v>
      </c>
      <c r="N1514" s="76">
        <v>1E-3</v>
      </c>
      <c r="O1514" s="81"/>
    </row>
    <row r="1515" spans="1:15" x14ac:dyDescent="0.25">
      <c r="A1515" s="73" t="s">
        <v>4085</v>
      </c>
      <c r="B1515" s="60" t="s">
        <v>2203</v>
      </c>
      <c r="C1515" s="60" t="s">
        <v>5619</v>
      </c>
      <c r="D1515" s="45" t="str">
        <f t="shared" si="23"/>
        <v>9</v>
      </c>
      <c r="I1515" s="57"/>
      <c r="J1515" s="80">
        <v>4624.8999999999996</v>
      </c>
      <c r="K1515" s="76" t="s">
        <v>5609</v>
      </c>
      <c r="L1515" s="76" t="s">
        <v>5277</v>
      </c>
      <c r="M1515" s="76">
        <v>216.02</v>
      </c>
      <c r="N1515" s="76">
        <v>1E-3</v>
      </c>
      <c r="O1515" s="81"/>
    </row>
    <row r="1516" spans="1:15" x14ac:dyDescent="0.25">
      <c r="A1516" s="73" t="s">
        <v>4086</v>
      </c>
      <c r="B1516" s="60" t="s">
        <v>1855</v>
      </c>
      <c r="C1516" s="60" t="s">
        <v>5619</v>
      </c>
      <c r="D1516" s="45" t="str">
        <f t="shared" si="23"/>
        <v>8</v>
      </c>
      <c r="I1516" s="57"/>
      <c r="J1516" s="80">
        <v>12811.3</v>
      </c>
      <c r="K1516" s="76" t="s">
        <v>5609</v>
      </c>
      <c r="L1516" s="76" t="s">
        <v>5278</v>
      </c>
      <c r="M1516" s="76">
        <v>221.04</v>
      </c>
      <c r="N1516" s="76">
        <v>1E-3</v>
      </c>
      <c r="O1516" s="81"/>
    </row>
    <row r="1517" spans="1:15" x14ac:dyDescent="0.25">
      <c r="A1517" s="73" t="s">
        <v>4087</v>
      </c>
      <c r="B1517" s="60" t="s">
        <v>2311</v>
      </c>
      <c r="C1517" s="60" t="s">
        <v>5619</v>
      </c>
      <c r="D1517" s="45" t="str">
        <f t="shared" si="23"/>
        <v>9</v>
      </c>
      <c r="I1517" s="57"/>
      <c r="J1517" s="80">
        <v>12811.3</v>
      </c>
      <c r="K1517" s="76" t="s">
        <v>5609</v>
      </c>
      <c r="L1517" s="76" t="s">
        <v>5278</v>
      </c>
      <c r="M1517" s="76">
        <v>221.04</v>
      </c>
      <c r="N1517" s="76">
        <v>1E-3</v>
      </c>
      <c r="O1517" s="81"/>
    </row>
    <row r="1518" spans="1:15" x14ac:dyDescent="0.25">
      <c r="A1518" s="73" t="s">
        <v>4088</v>
      </c>
      <c r="B1518" s="60" t="s">
        <v>1643</v>
      </c>
      <c r="C1518" s="60" t="s">
        <v>5279</v>
      </c>
      <c r="D1518" s="45" t="str">
        <f t="shared" si="23"/>
        <v>8</v>
      </c>
      <c r="I1518" s="57"/>
      <c r="J1518" s="80">
        <v>5459.6</v>
      </c>
      <c r="K1518" s="76"/>
      <c r="L1518" s="76" t="s">
        <v>5272</v>
      </c>
      <c r="M1518" s="76">
        <v>282</v>
      </c>
      <c r="N1518" s="76" t="s">
        <v>5279</v>
      </c>
      <c r="O1518" s="81"/>
    </row>
    <row r="1519" spans="1:15" x14ac:dyDescent="0.25">
      <c r="A1519" s="73" t="s">
        <v>4088</v>
      </c>
      <c r="B1519" s="60" t="s">
        <v>2100</v>
      </c>
      <c r="C1519" s="60" t="s">
        <v>5279</v>
      </c>
      <c r="D1519" s="45" t="str">
        <f t="shared" si="23"/>
        <v>9</v>
      </c>
      <c r="I1519" s="57"/>
      <c r="J1519" s="80">
        <v>5459.6</v>
      </c>
      <c r="K1519" s="76"/>
      <c r="L1519" s="76" t="s">
        <v>5272</v>
      </c>
      <c r="M1519" s="76">
        <v>282</v>
      </c>
      <c r="N1519" s="76" t="s">
        <v>5279</v>
      </c>
      <c r="O1519" s="81"/>
    </row>
    <row r="1520" spans="1:15" x14ac:dyDescent="0.25">
      <c r="A1520" s="73" t="s">
        <v>4089</v>
      </c>
      <c r="B1520" s="60" t="s">
        <v>1644</v>
      </c>
      <c r="C1520" s="60">
        <v>5544</v>
      </c>
      <c r="D1520" s="45" t="str">
        <f t="shared" si="23"/>
        <v>8</v>
      </c>
      <c r="I1520" s="57"/>
      <c r="J1520" s="80">
        <v>5544</v>
      </c>
      <c r="K1520" s="76"/>
      <c r="L1520" s="76" t="s">
        <v>5280</v>
      </c>
      <c r="M1520" s="76">
        <v>165</v>
      </c>
      <c r="N1520" s="76">
        <v>5544</v>
      </c>
      <c r="O1520" s="81"/>
    </row>
    <row r="1521" spans="1:15" x14ac:dyDescent="0.25">
      <c r="A1521" s="73" t="s">
        <v>4090</v>
      </c>
      <c r="B1521" s="60" t="s">
        <v>2101</v>
      </c>
      <c r="C1521" s="60">
        <v>5544</v>
      </c>
      <c r="D1521" s="45" t="str">
        <f t="shared" si="23"/>
        <v>9</v>
      </c>
      <c r="I1521" s="57"/>
      <c r="J1521" s="80">
        <v>5544</v>
      </c>
      <c r="K1521" s="76"/>
      <c r="L1521" s="76" t="s">
        <v>5280</v>
      </c>
      <c r="M1521" s="76">
        <v>165</v>
      </c>
      <c r="N1521" s="76">
        <v>5544</v>
      </c>
      <c r="O1521" s="81"/>
    </row>
    <row r="1522" spans="1:15" x14ac:dyDescent="0.25">
      <c r="A1522" s="73" t="s">
        <v>4091</v>
      </c>
      <c r="B1522" s="60" t="s">
        <v>1645</v>
      </c>
      <c r="C1522" s="60" t="s">
        <v>5619</v>
      </c>
      <c r="D1522" s="45" t="str">
        <f t="shared" si="23"/>
        <v>8</v>
      </c>
      <c r="I1522" s="57"/>
      <c r="J1522" s="80">
        <v>5292.6</v>
      </c>
      <c r="K1522" s="76" t="s">
        <v>5609</v>
      </c>
      <c r="L1522" s="76" t="s">
        <v>5281</v>
      </c>
      <c r="M1522" s="76">
        <v>222.57</v>
      </c>
      <c r="N1522" s="76">
        <v>1E-3</v>
      </c>
      <c r="O1522" s="81"/>
    </row>
    <row r="1523" spans="1:15" x14ac:dyDescent="0.25">
      <c r="A1523" s="73" t="s">
        <v>4091</v>
      </c>
      <c r="B1523" s="60" t="s">
        <v>2102</v>
      </c>
      <c r="C1523" s="60" t="s">
        <v>5619</v>
      </c>
      <c r="D1523" s="45" t="str">
        <f t="shared" si="23"/>
        <v>9</v>
      </c>
      <c r="I1523" s="57"/>
      <c r="J1523" s="80">
        <v>5292.6</v>
      </c>
      <c r="K1523" s="76" t="s">
        <v>5609</v>
      </c>
      <c r="L1523" s="76" t="s">
        <v>5281</v>
      </c>
      <c r="M1523" s="76">
        <v>222.57</v>
      </c>
      <c r="N1523" s="76">
        <v>1E-3</v>
      </c>
      <c r="O1523" s="81"/>
    </row>
    <row r="1524" spans="1:15" x14ac:dyDescent="0.25">
      <c r="A1524" s="73" t="s">
        <v>4092</v>
      </c>
      <c r="B1524" s="60" t="s">
        <v>1856</v>
      </c>
      <c r="C1524" s="60" t="s">
        <v>5619</v>
      </c>
      <c r="D1524" s="45" t="str">
        <f t="shared" si="23"/>
        <v>8</v>
      </c>
      <c r="I1524" s="57"/>
      <c r="J1524" s="80">
        <v>4653</v>
      </c>
      <c r="K1524" s="76" t="s">
        <v>5609</v>
      </c>
      <c r="L1524" s="76" t="s">
        <v>5282</v>
      </c>
      <c r="M1524" s="76">
        <v>239.85</v>
      </c>
      <c r="N1524" s="76">
        <v>1E-3</v>
      </c>
      <c r="O1524" s="81"/>
    </row>
    <row r="1525" spans="1:15" x14ac:dyDescent="0.25">
      <c r="A1525" s="73" t="s">
        <v>4093</v>
      </c>
      <c r="B1525" s="60" t="s">
        <v>2312</v>
      </c>
      <c r="C1525" s="60" t="s">
        <v>5619</v>
      </c>
      <c r="D1525" s="45" t="str">
        <f t="shared" si="23"/>
        <v>9</v>
      </c>
      <c r="I1525" s="57"/>
      <c r="J1525" s="80">
        <v>4653</v>
      </c>
      <c r="K1525" s="76" t="s">
        <v>5609</v>
      </c>
      <c r="L1525" s="76" t="s">
        <v>5282</v>
      </c>
      <c r="M1525" s="76">
        <v>239.85</v>
      </c>
      <c r="N1525" s="76">
        <v>1E-3</v>
      </c>
      <c r="O1525" s="81"/>
    </row>
    <row r="1526" spans="1:15" x14ac:dyDescent="0.25">
      <c r="A1526" s="73" t="s">
        <v>4094</v>
      </c>
      <c r="B1526" s="60" t="s">
        <v>1941</v>
      </c>
      <c r="C1526" s="60" t="s">
        <v>5619</v>
      </c>
      <c r="D1526" s="45" t="str">
        <f t="shared" si="23"/>
        <v>8</v>
      </c>
      <c r="I1526" s="57"/>
      <c r="J1526" s="80">
        <v>875.8</v>
      </c>
      <c r="K1526" s="76" t="s">
        <v>5609</v>
      </c>
      <c r="L1526" s="76" t="s">
        <v>5283</v>
      </c>
      <c r="M1526" s="76">
        <v>400</v>
      </c>
      <c r="N1526" s="76">
        <v>1E-3</v>
      </c>
      <c r="O1526" s="81"/>
    </row>
    <row r="1527" spans="1:15" x14ac:dyDescent="0.25">
      <c r="A1527" s="73" t="s">
        <v>4094</v>
      </c>
      <c r="B1527" s="60" t="s">
        <v>2397</v>
      </c>
      <c r="C1527" s="60" t="s">
        <v>5619</v>
      </c>
      <c r="D1527" s="45" t="str">
        <f t="shared" si="23"/>
        <v>9</v>
      </c>
      <c r="I1527" s="57"/>
      <c r="J1527" s="80">
        <v>875.8</v>
      </c>
      <c r="K1527" s="76" t="s">
        <v>5609</v>
      </c>
      <c r="L1527" s="76" t="s">
        <v>5283</v>
      </c>
      <c r="M1527" s="76">
        <v>400</v>
      </c>
      <c r="N1527" s="76">
        <v>1E-3</v>
      </c>
      <c r="O1527" s="81"/>
    </row>
    <row r="1528" spans="1:15" x14ac:dyDescent="0.25">
      <c r="A1528" s="73" t="s">
        <v>4095</v>
      </c>
      <c r="B1528" s="60" t="s">
        <v>1942</v>
      </c>
      <c r="C1528" s="60" t="s">
        <v>5285</v>
      </c>
      <c r="D1528" s="45" t="str">
        <f t="shared" si="23"/>
        <v>8</v>
      </c>
      <c r="I1528" s="57"/>
      <c r="J1528" s="80">
        <v>4908.8999999999996</v>
      </c>
      <c r="K1528" s="76"/>
      <c r="L1528" s="76" t="s">
        <v>5284</v>
      </c>
      <c r="M1528" s="76">
        <v>313.27</v>
      </c>
      <c r="N1528" s="76" t="s">
        <v>5285</v>
      </c>
      <c r="O1528" s="81"/>
    </row>
    <row r="1529" spans="1:15" x14ac:dyDescent="0.25">
      <c r="A1529" s="73" t="s">
        <v>4095</v>
      </c>
      <c r="B1529" s="60" t="s">
        <v>2398</v>
      </c>
      <c r="C1529" s="60" t="s">
        <v>5285</v>
      </c>
      <c r="D1529" s="45" t="str">
        <f t="shared" si="23"/>
        <v>9</v>
      </c>
      <c r="I1529" s="57"/>
      <c r="J1529" s="80">
        <v>4908.8999999999996</v>
      </c>
      <c r="K1529" s="76"/>
      <c r="L1529" s="76" t="s">
        <v>5284</v>
      </c>
      <c r="M1529" s="76">
        <v>313.27</v>
      </c>
      <c r="N1529" s="76" t="s">
        <v>5285</v>
      </c>
      <c r="O1529" s="81"/>
    </row>
    <row r="1530" spans="1:15" x14ac:dyDescent="0.25">
      <c r="A1530" s="73" t="s">
        <v>4096</v>
      </c>
      <c r="B1530" s="60" t="s">
        <v>1943</v>
      </c>
      <c r="C1530" s="60">
        <v>35517</v>
      </c>
      <c r="D1530" s="45" t="str">
        <f t="shared" si="23"/>
        <v>8</v>
      </c>
      <c r="I1530" s="57"/>
      <c r="J1530" s="80">
        <v>35517</v>
      </c>
      <c r="K1530" s="76"/>
      <c r="L1530" s="76" t="s">
        <v>5286</v>
      </c>
      <c r="M1530" s="76">
        <v>344</v>
      </c>
      <c r="N1530" s="76">
        <v>35517</v>
      </c>
      <c r="O1530" s="81"/>
    </row>
    <row r="1531" spans="1:15" x14ac:dyDescent="0.25">
      <c r="A1531" s="73" t="s">
        <v>4096</v>
      </c>
      <c r="B1531" s="60" t="s">
        <v>2399</v>
      </c>
      <c r="C1531" s="60">
        <v>35517</v>
      </c>
      <c r="D1531" s="45" t="str">
        <f t="shared" si="23"/>
        <v>9</v>
      </c>
      <c r="I1531" s="57"/>
      <c r="J1531" s="80">
        <v>35517</v>
      </c>
      <c r="K1531" s="76"/>
      <c r="L1531" s="76" t="s">
        <v>5286</v>
      </c>
      <c r="M1531" s="76">
        <v>344</v>
      </c>
      <c r="N1531" s="76">
        <v>35517</v>
      </c>
      <c r="O1531" s="81"/>
    </row>
    <row r="1532" spans="1:15" x14ac:dyDescent="0.25">
      <c r="A1532" s="73" t="s">
        <v>4097</v>
      </c>
      <c r="B1532" s="60" t="s">
        <v>1944</v>
      </c>
      <c r="C1532" s="60" t="s">
        <v>5287</v>
      </c>
      <c r="D1532" s="45" t="str">
        <f t="shared" si="23"/>
        <v>8</v>
      </c>
      <c r="I1532" s="57"/>
      <c r="J1532" s="80">
        <v>6890.2</v>
      </c>
      <c r="K1532" s="76"/>
      <c r="L1532" s="76" t="s">
        <v>5080</v>
      </c>
      <c r="M1532" s="76">
        <v>324.86</v>
      </c>
      <c r="N1532" s="76" t="s">
        <v>5287</v>
      </c>
      <c r="O1532" s="81"/>
    </row>
    <row r="1533" spans="1:15" x14ac:dyDescent="0.25">
      <c r="A1533" s="73" t="s">
        <v>4097</v>
      </c>
      <c r="B1533" s="60" t="s">
        <v>2400</v>
      </c>
      <c r="C1533" s="60" t="s">
        <v>5287</v>
      </c>
      <c r="D1533" s="45" t="str">
        <f t="shared" si="23"/>
        <v>9</v>
      </c>
      <c r="I1533" s="57"/>
      <c r="J1533" s="80">
        <v>6890.2</v>
      </c>
      <c r="K1533" s="76"/>
      <c r="L1533" s="76" t="s">
        <v>5080</v>
      </c>
      <c r="M1533" s="76">
        <v>324.86</v>
      </c>
      <c r="N1533" s="76" t="s">
        <v>5287</v>
      </c>
      <c r="O1533" s="81"/>
    </row>
    <row r="1534" spans="1:15" x14ac:dyDescent="0.25">
      <c r="A1534" s="73" t="s">
        <v>4098</v>
      </c>
      <c r="B1534" s="60" t="s">
        <v>1748</v>
      </c>
      <c r="C1534" s="60" t="s">
        <v>5619</v>
      </c>
      <c r="D1534" s="45" t="str">
        <f t="shared" si="23"/>
        <v>8</v>
      </c>
      <c r="I1534" s="57"/>
      <c r="J1534" s="80">
        <v>793.9</v>
      </c>
      <c r="K1534" s="76" t="s">
        <v>5609</v>
      </c>
      <c r="L1534" s="76" t="s">
        <v>5288</v>
      </c>
      <c r="M1534" s="76">
        <v>400</v>
      </c>
      <c r="N1534" s="76">
        <v>1E-3</v>
      </c>
      <c r="O1534" s="81"/>
    </row>
    <row r="1535" spans="1:15" x14ac:dyDescent="0.25">
      <c r="A1535" s="73" t="s">
        <v>4099</v>
      </c>
      <c r="B1535" s="60" t="s">
        <v>2204</v>
      </c>
      <c r="C1535" s="60" t="s">
        <v>5619</v>
      </c>
      <c r="D1535" s="45" t="str">
        <f t="shared" si="23"/>
        <v>9</v>
      </c>
      <c r="I1535" s="57"/>
      <c r="J1535" s="80">
        <v>793.9</v>
      </c>
      <c r="K1535" s="76" t="s">
        <v>5609</v>
      </c>
      <c r="L1535" s="76" t="s">
        <v>5288</v>
      </c>
      <c r="M1535" s="76">
        <v>400</v>
      </c>
      <c r="N1535" s="76">
        <v>1E-3</v>
      </c>
      <c r="O1535" s="81"/>
    </row>
    <row r="1536" spans="1:15" x14ac:dyDescent="0.25">
      <c r="A1536" s="73" t="s">
        <v>4100</v>
      </c>
      <c r="B1536" s="60" t="s">
        <v>1857</v>
      </c>
      <c r="C1536" s="60" t="s">
        <v>5619</v>
      </c>
      <c r="D1536" s="45" t="str">
        <f t="shared" si="23"/>
        <v>8</v>
      </c>
      <c r="I1536" s="57"/>
      <c r="J1536" s="80">
        <v>882.9</v>
      </c>
      <c r="K1536" s="76" t="s">
        <v>5609</v>
      </c>
      <c r="L1536" s="76" t="s">
        <v>5289</v>
      </c>
      <c r="M1536" s="76">
        <v>400</v>
      </c>
      <c r="N1536" s="76">
        <v>1E-3</v>
      </c>
      <c r="O1536" s="81"/>
    </row>
    <row r="1537" spans="1:15" x14ac:dyDescent="0.25">
      <c r="A1537" s="73" t="s">
        <v>4101</v>
      </c>
      <c r="B1537" s="60" t="s">
        <v>2313</v>
      </c>
      <c r="C1537" s="60" t="s">
        <v>5619</v>
      </c>
      <c r="D1537" s="45" t="str">
        <f t="shared" si="23"/>
        <v>9</v>
      </c>
      <c r="I1537" s="57"/>
      <c r="J1537" s="80">
        <v>882.9</v>
      </c>
      <c r="K1537" s="76" t="s">
        <v>5609</v>
      </c>
      <c r="L1537" s="76" t="s">
        <v>5289</v>
      </c>
      <c r="M1537" s="76">
        <v>400</v>
      </c>
      <c r="N1537" s="76">
        <v>1E-3</v>
      </c>
      <c r="O1537" s="81"/>
    </row>
    <row r="1538" spans="1:15" x14ac:dyDescent="0.25">
      <c r="A1538" s="73" t="s">
        <v>4102</v>
      </c>
      <c r="B1538" s="60" t="s">
        <v>1749</v>
      </c>
      <c r="C1538" s="60" t="s">
        <v>5619</v>
      </c>
      <c r="D1538" s="45" t="str">
        <f t="shared" si="23"/>
        <v>8</v>
      </c>
      <c r="I1538" s="57"/>
      <c r="J1538" s="80">
        <v>793.9</v>
      </c>
      <c r="K1538" s="76" t="s">
        <v>5609</v>
      </c>
      <c r="L1538" s="76" t="s">
        <v>5288</v>
      </c>
      <c r="M1538" s="76">
        <v>400</v>
      </c>
      <c r="N1538" s="76">
        <v>1E-3</v>
      </c>
      <c r="O1538" s="81"/>
    </row>
    <row r="1539" spans="1:15" x14ac:dyDescent="0.25">
      <c r="A1539" s="73" t="s">
        <v>4103</v>
      </c>
      <c r="B1539" s="60" t="s">
        <v>2205</v>
      </c>
      <c r="C1539" s="60" t="s">
        <v>5619</v>
      </c>
      <c r="D1539" s="45" t="str">
        <f t="shared" ref="D1539:D1602" si="24">LEFT(B1539,1)</f>
        <v>9</v>
      </c>
      <c r="I1539" s="57"/>
      <c r="J1539" s="80">
        <v>793.9</v>
      </c>
      <c r="K1539" s="76" t="s">
        <v>5609</v>
      </c>
      <c r="L1539" s="76" t="s">
        <v>5288</v>
      </c>
      <c r="M1539" s="76">
        <v>400</v>
      </c>
      <c r="N1539" s="76">
        <v>1E-3</v>
      </c>
      <c r="O1539" s="81"/>
    </row>
    <row r="1540" spans="1:15" x14ac:dyDescent="0.25">
      <c r="A1540" s="73" t="s">
        <v>4104</v>
      </c>
      <c r="B1540" s="60" t="s">
        <v>1858</v>
      </c>
      <c r="C1540" s="60" t="s">
        <v>5619</v>
      </c>
      <c r="D1540" s="45" t="str">
        <f t="shared" si="24"/>
        <v>8</v>
      </c>
      <c r="I1540" s="57"/>
      <c r="J1540" s="80">
        <v>793.9</v>
      </c>
      <c r="K1540" s="76" t="s">
        <v>5609</v>
      </c>
      <c r="L1540" s="76" t="s">
        <v>5288</v>
      </c>
      <c r="M1540" s="76">
        <v>400</v>
      </c>
      <c r="N1540" s="76">
        <v>1E-3</v>
      </c>
      <c r="O1540" s="81"/>
    </row>
    <row r="1541" spans="1:15" x14ac:dyDescent="0.25">
      <c r="A1541" s="73" t="s">
        <v>4105</v>
      </c>
      <c r="B1541" s="60" t="s">
        <v>2314</v>
      </c>
      <c r="C1541" s="60" t="s">
        <v>5619</v>
      </c>
      <c r="D1541" s="45" t="str">
        <f t="shared" si="24"/>
        <v>9</v>
      </c>
      <c r="I1541" s="57"/>
      <c r="J1541" s="80">
        <v>793.9</v>
      </c>
      <c r="K1541" s="76" t="s">
        <v>5609</v>
      </c>
      <c r="L1541" s="76" t="s">
        <v>5288</v>
      </c>
      <c r="M1541" s="76">
        <v>400</v>
      </c>
      <c r="N1541" s="76">
        <v>1E-3</v>
      </c>
      <c r="O1541" s="81"/>
    </row>
    <row r="1542" spans="1:15" x14ac:dyDescent="0.25">
      <c r="A1542" s="73" t="s">
        <v>4106</v>
      </c>
      <c r="B1542" s="60" t="s">
        <v>1750</v>
      </c>
      <c r="C1542" s="60" t="s">
        <v>5619</v>
      </c>
      <c r="D1542" s="45" t="str">
        <f t="shared" si="24"/>
        <v>8</v>
      </c>
      <c r="I1542" s="57"/>
      <c r="J1542" s="80">
        <v>986.1</v>
      </c>
      <c r="K1542" s="76" t="s">
        <v>5609</v>
      </c>
      <c r="L1542" s="76" t="s">
        <v>5290</v>
      </c>
      <c r="M1542" s="76">
        <v>400</v>
      </c>
      <c r="N1542" s="76">
        <v>1E-3</v>
      </c>
      <c r="O1542" s="81"/>
    </row>
    <row r="1543" spans="1:15" x14ac:dyDescent="0.25">
      <c r="A1543" s="73" t="s">
        <v>4107</v>
      </c>
      <c r="B1543" s="60" t="s">
        <v>2206</v>
      </c>
      <c r="C1543" s="60" t="s">
        <v>5619</v>
      </c>
      <c r="D1543" s="45" t="str">
        <f t="shared" si="24"/>
        <v>9</v>
      </c>
      <c r="I1543" s="57"/>
      <c r="J1543" s="80">
        <v>986.1</v>
      </c>
      <c r="K1543" s="76" t="s">
        <v>5609</v>
      </c>
      <c r="L1543" s="76" t="s">
        <v>5290</v>
      </c>
      <c r="M1543" s="76">
        <v>400</v>
      </c>
      <c r="N1543" s="76">
        <v>1E-3</v>
      </c>
      <c r="O1543" s="81"/>
    </row>
    <row r="1544" spans="1:15" x14ac:dyDescent="0.25">
      <c r="A1544" s="73" t="s">
        <v>4108</v>
      </c>
      <c r="B1544" s="60" t="s">
        <v>1859</v>
      </c>
      <c r="C1544" s="60" t="s">
        <v>5619</v>
      </c>
      <c r="D1544" s="45" t="str">
        <f t="shared" si="24"/>
        <v>8</v>
      </c>
      <c r="I1544" s="57"/>
      <c r="J1544" s="80">
        <v>986.1</v>
      </c>
      <c r="K1544" s="76" t="s">
        <v>5609</v>
      </c>
      <c r="L1544" s="76" t="s">
        <v>5290</v>
      </c>
      <c r="M1544" s="76">
        <v>400</v>
      </c>
      <c r="N1544" s="76">
        <v>1E-3</v>
      </c>
      <c r="O1544" s="81"/>
    </row>
    <row r="1545" spans="1:15" x14ac:dyDescent="0.25">
      <c r="A1545" s="73" t="s">
        <v>4109</v>
      </c>
      <c r="B1545" s="60" t="s">
        <v>2315</v>
      </c>
      <c r="C1545" s="60" t="s">
        <v>5619</v>
      </c>
      <c r="D1545" s="45" t="str">
        <f t="shared" si="24"/>
        <v>9</v>
      </c>
      <c r="I1545" s="57"/>
      <c r="J1545" s="80">
        <v>986.1</v>
      </c>
      <c r="K1545" s="76" t="s">
        <v>5609</v>
      </c>
      <c r="L1545" s="76" t="s">
        <v>5290</v>
      </c>
      <c r="M1545" s="76">
        <v>400</v>
      </c>
      <c r="N1545" s="76">
        <v>1E-3</v>
      </c>
      <c r="O1545" s="81"/>
    </row>
    <row r="1546" spans="1:15" x14ac:dyDescent="0.25">
      <c r="A1546" s="73" t="s">
        <v>4110</v>
      </c>
      <c r="B1546" s="60" t="s">
        <v>1751</v>
      </c>
      <c r="C1546" s="60" t="s">
        <v>5619</v>
      </c>
      <c r="D1546" s="45" t="str">
        <f t="shared" si="24"/>
        <v>8</v>
      </c>
      <c r="I1546" s="57"/>
      <c r="J1546" s="80">
        <v>986.1</v>
      </c>
      <c r="K1546" s="76" t="s">
        <v>5609</v>
      </c>
      <c r="L1546" s="76" t="s">
        <v>5290</v>
      </c>
      <c r="M1546" s="76">
        <v>400</v>
      </c>
      <c r="N1546" s="76">
        <v>1E-3</v>
      </c>
      <c r="O1546" s="81"/>
    </row>
    <row r="1547" spans="1:15" x14ac:dyDescent="0.25">
      <c r="A1547" s="73" t="s">
        <v>4111</v>
      </c>
      <c r="B1547" s="60" t="s">
        <v>2207</v>
      </c>
      <c r="C1547" s="60" t="s">
        <v>5619</v>
      </c>
      <c r="D1547" s="45" t="str">
        <f t="shared" si="24"/>
        <v>9</v>
      </c>
      <c r="I1547" s="57"/>
      <c r="J1547" s="80">
        <v>986.1</v>
      </c>
      <c r="K1547" s="76" t="s">
        <v>5609</v>
      </c>
      <c r="L1547" s="76" t="s">
        <v>5290</v>
      </c>
      <c r="M1547" s="76">
        <v>400</v>
      </c>
      <c r="N1547" s="76">
        <v>1E-3</v>
      </c>
      <c r="O1547" s="81"/>
    </row>
    <row r="1548" spans="1:15" x14ac:dyDescent="0.25">
      <c r="A1548" s="73" t="s">
        <v>4112</v>
      </c>
      <c r="B1548" s="60" t="s">
        <v>1860</v>
      </c>
      <c r="C1548" s="60" t="s">
        <v>5619</v>
      </c>
      <c r="D1548" s="45" t="str">
        <f t="shared" si="24"/>
        <v>8</v>
      </c>
      <c r="I1548" s="57"/>
      <c r="J1548" s="80">
        <v>986.1</v>
      </c>
      <c r="K1548" s="76" t="s">
        <v>5609</v>
      </c>
      <c r="L1548" s="76" t="s">
        <v>5290</v>
      </c>
      <c r="M1548" s="76">
        <v>400</v>
      </c>
      <c r="N1548" s="76">
        <v>1E-3</v>
      </c>
      <c r="O1548" s="81"/>
    </row>
    <row r="1549" spans="1:15" x14ac:dyDescent="0.25">
      <c r="A1549" s="73" t="s">
        <v>4113</v>
      </c>
      <c r="B1549" s="60" t="s">
        <v>2316</v>
      </c>
      <c r="C1549" s="60" t="s">
        <v>5619</v>
      </c>
      <c r="D1549" s="45" t="str">
        <f t="shared" si="24"/>
        <v>9</v>
      </c>
      <c r="I1549" s="57"/>
      <c r="J1549" s="80">
        <v>986.1</v>
      </c>
      <c r="K1549" s="76" t="s">
        <v>5609</v>
      </c>
      <c r="L1549" s="76" t="s">
        <v>5290</v>
      </c>
      <c r="M1549" s="76">
        <v>400</v>
      </c>
      <c r="N1549" s="76">
        <v>1E-3</v>
      </c>
      <c r="O1549" s="81"/>
    </row>
    <row r="1550" spans="1:15" x14ac:dyDescent="0.25">
      <c r="A1550" s="73" t="s">
        <v>4114</v>
      </c>
      <c r="B1550" s="60" t="s">
        <v>1752</v>
      </c>
      <c r="C1550" s="60" t="s">
        <v>5619</v>
      </c>
      <c r="D1550" s="45" t="str">
        <f t="shared" si="24"/>
        <v>8</v>
      </c>
      <c r="I1550" s="57"/>
      <c r="J1550" s="80">
        <v>986.1</v>
      </c>
      <c r="K1550" s="76" t="s">
        <v>5609</v>
      </c>
      <c r="L1550" s="76" t="s">
        <v>5290</v>
      </c>
      <c r="M1550" s="76">
        <v>400</v>
      </c>
      <c r="N1550" s="76">
        <v>1E-3</v>
      </c>
      <c r="O1550" s="81"/>
    </row>
    <row r="1551" spans="1:15" x14ac:dyDescent="0.25">
      <c r="A1551" s="73" t="s">
        <v>4115</v>
      </c>
      <c r="B1551" s="60" t="s">
        <v>2208</v>
      </c>
      <c r="C1551" s="60" t="s">
        <v>5619</v>
      </c>
      <c r="D1551" s="45" t="str">
        <f t="shared" si="24"/>
        <v>9</v>
      </c>
      <c r="I1551" s="57"/>
      <c r="J1551" s="80">
        <v>986.1</v>
      </c>
      <c r="K1551" s="76" t="s">
        <v>5609</v>
      </c>
      <c r="L1551" s="76" t="s">
        <v>5290</v>
      </c>
      <c r="M1551" s="76">
        <v>400</v>
      </c>
      <c r="N1551" s="76">
        <v>1E-3</v>
      </c>
      <c r="O1551" s="81"/>
    </row>
    <row r="1552" spans="1:15" x14ac:dyDescent="0.25">
      <c r="A1552" s="73" t="s">
        <v>4116</v>
      </c>
      <c r="B1552" s="60" t="s">
        <v>1861</v>
      </c>
      <c r="C1552" s="60" t="s">
        <v>5619</v>
      </c>
      <c r="D1552" s="45" t="str">
        <f t="shared" si="24"/>
        <v>8</v>
      </c>
      <c r="I1552" s="57"/>
      <c r="J1552" s="80">
        <v>986.1</v>
      </c>
      <c r="K1552" s="76" t="s">
        <v>5609</v>
      </c>
      <c r="L1552" s="76" t="s">
        <v>5290</v>
      </c>
      <c r="M1552" s="76">
        <v>400</v>
      </c>
      <c r="N1552" s="76">
        <v>1E-3</v>
      </c>
      <c r="O1552" s="81"/>
    </row>
    <row r="1553" spans="1:15" x14ac:dyDescent="0.25">
      <c r="A1553" s="73" t="s">
        <v>4117</v>
      </c>
      <c r="B1553" s="60" t="s">
        <v>2317</v>
      </c>
      <c r="C1553" s="60" t="s">
        <v>5619</v>
      </c>
      <c r="D1553" s="45" t="str">
        <f t="shared" si="24"/>
        <v>9</v>
      </c>
      <c r="I1553" s="57"/>
      <c r="J1553" s="80">
        <v>986.1</v>
      </c>
      <c r="K1553" s="76" t="s">
        <v>5609</v>
      </c>
      <c r="L1553" s="76" t="s">
        <v>5290</v>
      </c>
      <c r="M1553" s="76">
        <v>400</v>
      </c>
      <c r="N1553" s="76">
        <v>1E-3</v>
      </c>
      <c r="O1553" s="81"/>
    </row>
    <row r="1554" spans="1:15" x14ac:dyDescent="0.25">
      <c r="A1554" s="73" t="s">
        <v>4118</v>
      </c>
      <c r="B1554" s="60" t="s">
        <v>1753</v>
      </c>
      <c r="C1554" s="60" t="s">
        <v>5619</v>
      </c>
      <c r="D1554" s="45" t="str">
        <f t="shared" si="24"/>
        <v>8</v>
      </c>
      <c r="I1554" s="57"/>
      <c r="J1554" s="80">
        <v>793.9</v>
      </c>
      <c r="K1554" s="76" t="s">
        <v>5609</v>
      </c>
      <c r="L1554" s="76" t="s">
        <v>5288</v>
      </c>
      <c r="M1554" s="76">
        <v>400</v>
      </c>
      <c r="N1554" s="76">
        <v>1E-3</v>
      </c>
      <c r="O1554" s="81"/>
    </row>
    <row r="1555" spans="1:15" x14ac:dyDescent="0.25">
      <c r="A1555" s="73" t="s">
        <v>4119</v>
      </c>
      <c r="B1555" s="60" t="s">
        <v>2209</v>
      </c>
      <c r="C1555" s="60" t="s">
        <v>5619</v>
      </c>
      <c r="D1555" s="45" t="str">
        <f t="shared" si="24"/>
        <v>9</v>
      </c>
      <c r="I1555" s="57"/>
      <c r="J1555" s="80">
        <v>793.9</v>
      </c>
      <c r="K1555" s="76" t="s">
        <v>5609</v>
      </c>
      <c r="L1555" s="76" t="s">
        <v>5288</v>
      </c>
      <c r="M1555" s="76">
        <v>400</v>
      </c>
      <c r="N1555" s="76">
        <v>1E-3</v>
      </c>
      <c r="O1555" s="81"/>
    </row>
    <row r="1556" spans="1:15" x14ac:dyDescent="0.25">
      <c r="A1556" s="73" t="s">
        <v>4120</v>
      </c>
      <c r="B1556" s="60" t="s">
        <v>1862</v>
      </c>
      <c r="C1556" s="60" t="s">
        <v>5619</v>
      </c>
      <c r="D1556" s="45" t="str">
        <f t="shared" si="24"/>
        <v>8</v>
      </c>
      <c r="I1556" s="57"/>
      <c r="J1556" s="80">
        <v>793.9</v>
      </c>
      <c r="K1556" s="76" t="s">
        <v>5609</v>
      </c>
      <c r="L1556" s="76" t="s">
        <v>5288</v>
      </c>
      <c r="M1556" s="76">
        <v>400</v>
      </c>
      <c r="N1556" s="76">
        <v>1E-3</v>
      </c>
      <c r="O1556" s="81"/>
    </row>
    <row r="1557" spans="1:15" x14ac:dyDescent="0.25">
      <c r="A1557" s="73" t="s">
        <v>4121</v>
      </c>
      <c r="B1557" s="60" t="s">
        <v>2318</v>
      </c>
      <c r="C1557" s="60" t="s">
        <v>5619</v>
      </c>
      <c r="D1557" s="45" t="str">
        <f t="shared" si="24"/>
        <v>9</v>
      </c>
      <c r="I1557" s="57"/>
      <c r="J1557" s="80">
        <v>793.9</v>
      </c>
      <c r="K1557" s="76" t="s">
        <v>5609</v>
      </c>
      <c r="L1557" s="76" t="s">
        <v>5288</v>
      </c>
      <c r="M1557" s="76">
        <v>400</v>
      </c>
      <c r="N1557" s="76">
        <v>1E-3</v>
      </c>
      <c r="O1557" s="81"/>
    </row>
    <row r="1558" spans="1:15" x14ac:dyDescent="0.25">
      <c r="A1558" s="73" t="s">
        <v>4122</v>
      </c>
      <c r="B1558" s="60" t="s">
        <v>1754</v>
      </c>
      <c r="C1558" s="60" t="s">
        <v>5619</v>
      </c>
      <c r="D1558" s="45" t="str">
        <f t="shared" si="24"/>
        <v>8</v>
      </c>
      <c r="I1558" s="57"/>
      <c r="J1558" s="80">
        <v>793.9</v>
      </c>
      <c r="K1558" s="76" t="s">
        <v>5609</v>
      </c>
      <c r="L1558" s="76" t="s">
        <v>5288</v>
      </c>
      <c r="M1558" s="76">
        <v>400</v>
      </c>
      <c r="N1558" s="76">
        <v>1E-3</v>
      </c>
      <c r="O1558" s="81"/>
    </row>
    <row r="1559" spans="1:15" x14ac:dyDescent="0.25">
      <c r="A1559" s="73" t="s">
        <v>4123</v>
      </c>
      <c r="B1559" s="60" t="s">
        <v>2210</v>
      </c>
      <c r="C1559" s="60" t="s">
        <v>5619</v>
      </c>
      <c r="D1559" s="45" t="str">
        <f t="shared" si="24"/>
        <v>9</v>
      </c>
      <c r="I1559" s="57"/>
      <c r="J1559" s="80">
        <v>793.9</v>
      </c>
      <c r="K1559" s="76" t="s">
        <v>5609</v>
      </c>
      <c r="L1559" s="76" t="s">
        <v>5288</v>
      </c>
      <c r="M1559" s="76">
        <v>400</v>
      </c>
      <c r="N1559" s="76">
        <v>1E-3</v>
      </c>
      <c r="O1559" s="81"/>
    </row>
    <row r="1560" spans="1:15" x14ac:dyDescent="0.25">
      <c r="A1560" s="73" t="s">
        <v>4124</v>
      </c>
      <c r="B1560" s="60" t="s">
        <v>1863</v>
      </c>
      <c r="C1560" s="60" t="s">
        <v>5619</v>
      </c>
      <c r="D1560" s="45" t="str">
        <f t="shared" si="24"/>
        <v>8</v>
      </c>
      <c r="I1560" s="57"/>
      <c r="J1560" s="80">
        <v>793.9</v>
      </c>
      <c r="K1560" s="76" t="s">
        <v>5609</v>
      </c>
      <c r="L1560" s="76" t="s">
        <v>5288</v>
      </c>
      <c r="M1560" s="76">
        <v>400</v>
      </c>
      <c r="N1560" s="76">
        <v>1E-3</v>
      </c>
      <c r="O1560" s="81"/>
    </row>
    <row r="1561" spans="1:15" x14ac:dyDescent="0.25">
      <c r="A1561" s="73" t="s">
        <v>4125</v>
      </c>
      <c r="B1561" s="60" t="s">
        <v>2319</v>
      </c>
      <c r="C1561" s="60" t="s">
        <v>5619</v>
      </c>
      <c r="D1561" s="45" t="str">
        <f t="shared" si="24"/>
        <v>9</v>
      </c>
      <c r="I1561" s="57"/>
      <c r="J1561" s="80">
        <v>793.9</v>
      </c>
      <c r="K1561" s="76" t="s">
        <v>5609</v>
      </c>
      <c r="L1561" s="76" t="s">
        <v>5288</v>
      </c>
      <c r="M1561" s="76">
        <v>400</v>
      </c>
      <c r="N1561" s="76">
        <v>1E-3</v>
      </c>
      <c r="O1561" s="81"/>
    </row>
    <row r="1562" spans="1:15" x14ac:dyDescent="0.25">
      <c r="A1562" s="73" t="s">
        <v>4126</v>
      </c>
      <c r="B1562" s="60" t="s">
        <v>1755</v>
      </c>
      <c r="C1562" s="60" t="s">
        <v>5619</v>
      </c>
      <c r="D1562" s="45" t="str">
        <f t="shared" si="24"/>
        <v>8</v>
      </c>
      <c r="I1562" s="57"/>
      <c r="J1562" s="80">
        <v>986.1</v>
      </c>
      <c r="K1562" s="76" t="s">
        <v>5609</v>
      </c>
      <c r="L1562" s="76" t="s">
        <v>5290</v>
      </c>
      <c r="M1562" s="76">
        <v>400</v>
      </c>
      <c r="N1562" s="76">
        <v>1E-3</v>
      </c>
      <c r="O1562" s="81"/>
    </row>
    <row r="1563" spans="1:15" x14ac:dyDescent="0.25">
      <c r="A1563" s="73" t="s">
        <v>4127</v>
      </c>
      <c r="B1563" s="60" t="s">
        <v>2211</v>
      </c>
      <c r="C1563" s="60" t="s">
        <v>5619</v>
      </c>
      <c r="D1563" s="45" t="str">
        <f t="shared" si="24"/>
        <v>9</v>
      </c>
      <c r="I1563" s="57"/>
      <c r="J1563" s="80">
        <v>986.1</v>
      </c>
      <c r="K1563" s="76" t="s">
        <v>5609</v>
      </c>
      <c r="L1563" s="76" t="s">
        <v>5290</v>
      </c>
      <c r="M1563" s="76">
        <v>400</v>
      </c>
      <c r="N1563" s="76">
        <v>1E-3</v>
      </c>
      <c r="O1563" s="81"/>
    </row>
    <row r="1564" spans="1:15" x14ac:dyDescent="0.25">
      <c r="A1564" s="73" t="s">
        <v>4128</v>
      </c>
      <c r="B1564" s="60" t="s">
        <v>1864</v>
      </c>
      <c r="C1564" s="60" t="s">
        <v>5619</v>
      </c>
      <c r="D1564" s="45" t="str">
        <f t="shared" si="24"/>
        <v>8</v>
      </c>
      <c r="I1564" s="57"/>
      <c r="J1564" s="80">
        <v>793.9</v>
      </c>
      <c r="K1564" s="76" t="s">
        <v>5609</v>
      </c>
      <c r="L1564" s="76" t="s">
        <v>5288</v>
      </c>
      <c r="M1564" s="76">
        <v>400</v>
      </c>
      <c r="N1564" s="76">
        <v>1E-3</v>
      </c>
      <c r="O1564" s="81"/>
    </row>
    <row r="1565" spans="1:15" x14ac:dyDescent="0.25">
      <c r="A1565" s="73" t="s">
        <v>4129</v>
      </c>
      <c r="B1565" s="60" t="s">
        <v>2320</v>
      </c>
      <c r="C1565" s="60" t="s">
        <v>5619</v>
      </c>
      <c r="D1565" s="45" t="str">
        <f t="shared" si="24"/>
        <v>9</v>
      </c>
      <c r="I1565" s="57"/>
      <c r="J1565" s="80">
        <v>793.9</v>
      </c>
      <c r="K1565" s="76" t="s">
        <v>5609</v>
      </c>
      <c r="L1565" s="76" t="s">
        <v>5288</v>
      </c>
      <c r="M1565" s="76">
        <v>400</v>
      </c>
      <c r="N1565" s="76">
        <v>1E-3</v>
      </c>
      <c r="O1565" s="81"/>
    </row>
    <row r="1566" spans="1:15" x14ac:dyDescent="0.25">
      <c r="A1566" s="73" t="s">
        <v>4130</v>
      </c>
      <c r="B1566" s="60" t="s">
        <v>1756</v>
      </c>
      <c r="C1566" s="60" t="s">
        <v>5619</v>
      </c>
      <c r="D1566" s="45" t="str">
        <f t="shared" si="24"/>
        <v>8</v>
      </c>
      <c r="I1566" s="57"/>
      <c r="J1566" s="80">
        <v>793.9</v>
      </c>
      <c r="K1566" s="76" t="s">
        <v>5609</v>
      </c>
      <c r="L1566" s="76" t="s">
        <v>5288</v>
      </c>
      <c r="M1566" s="76">
        <v>400</v>
      </c>
      <c r="N1566" s="76">
        <v>1E-3</v>
      </c>
      <c r="O1566" s="81"/>
    </row>
    <row r="1567" spans="1:15" x14ac:dyDescent="0.25">
      <c r="A1567" s="73" t="s">
        <v>4131</v>
      </c>
      <c r="B1567" s="60" t="s">
        <v>2212</v>
      </c>
      <c r="C1567" s="60" t="s">
        <v>5619</v>
      </c>
      <c r="D1567" s="45" t="str">
        <f t="shared" si="24"/>
        <v>9</v>
      </c>
      <c r="I1567" s="57"/>
      <c r="J1567" s="80">
        <v>793.9</v>
      </c>
      <c r="K1567" s="76" t="s">
        <v>5609</v>
      </c>
      <c r="L1567" s="76" t="s">
        <v>5288</v>
      </c>
      <c r="M1567" s="76">
        <v>400</v>
      </c>
      <c r="N1567" s="76">
        <v>1E-3</v>
      </c>
      <c r="O1567" s="81"/>
    </row>
    <row r="1568" spans="1:15" x14ac:dyDescent="0.25">
      <c r="A1568" s="73" t="s">
        <v>4132</v>
      </c>
      <c r="B1568" s="60" t="s">
        <v>1865</v>
      </c>
      <c r="C1568" s="60" t="s">
        <v>5619</v>
      </c>
      <c r="D1568" s="45" t="str">
        <f t="shared" si="24"/>
        <v>8</v>
      </c>
      <c r="I1568" s="57"/>
      <c r="J1568" s="80">
        <v>986.1</v>
      </c>
      <c r="K1568" s="76" t="s">
        <v>5609</v>
      </c>
      <c r="L1568" s="76" t="s">
        <v>5290</v>
      </c>
      <c r="M1568" s="76">
        <v>400</v>
      </c>
      <c r="N1568" s="76">
        <v>1E-3</v>
      </c>
      <c r="O1568" s="81"/>
    </row>
    <row r="1569" spans="1:15" x14ac:dyDescent="0.25">
      <c r="A1569" s="73" t="s">
        <v>4133</v>
      </c>
      <c r="B1569" s="60" t="s">
        <v>2321</v>
      </c>
      <c r="C1569" s="60" t="s">
        <v>5619</v>
      </c>
      <c r="D1569" s="45" t="str">
        <f t="shared" si="24"/>
        <v>9</v>
      </c>
      <c r="I1569" s="57"/>
      <c r="J1569" s="80">
        <v>986.1</v>
      </c>
      <c r="K1569" s="76" t="s">
        <v>5609</v>
      </c>
      <c r="L1569" s="76" t="s">
        <v>5290</v>
      </c>
      <c r="M1569" s="76">
        <v>400</v>
      </c>
      <c r="N1569" s="76">
        <v>1E-3</v>
      </c>
      <c r="O1569" s="81"/>
    </row>
    <row r="1570" spans="1:15" x14ac:dyDescent="0.25">
      <c r="A1570" s="73" t="s">
        <v>4134</v>
      </c>
      <c r="B1570" s="60" t="s">
        <v>1757</v>
      </c>
      <c r="C1570" s="60" t="s">
        <v>5619</v>
      </c>
      <c r="D1570" s="45" t="str">
        <f t="shared" si="24"/>
        <v>8</v>
      </c>
      <c r="I1570" s="57"/>
      <c r="J1570" s="80">
        <v>793.9</v>
      </c>
      <c r="K1570" s="76" t="s">
        <v>5609</v>
      </c>
      <c r="L1570" s="76" t="s">
        <v>5288</v>
      </c>
      <c r="M1570" s="76">
        <v>400</v>
      </c>
      <c r="N1570" s="76">
        <v>1E-3</v>
      </c>
      <c r="O1570" s="81"/>
    </row>
    <row r="1571" spans="1:15" x14ac:dyDescent="0.25">
      <c r="A1571" s="73" t="s">
        <v>4135</v>
      </c>
      <c r="B1571" s="60" t="s">
        <v>2213</v>
      </c>
      <c r="C1571" s="60" t="s">
        <v>5619</v>
      </c>
      <c r="D1571" s="45" t="str">
        <f t="shared" si="24"/>
        <v>9</v>
      </c>
      <c r="I1571" s="57"/>
      <c r="J1571" s="80">
        <v>793.9</v>
      </c>
      <c r="K1571" s="76" t="s">
        <v>5609</v>
      </c>
      <c r="L1571" s="76" t="s">
        <v>5288</v>
      </c>
      <c r="M1571" s="76">
        <v>400</v>
      </c>
      <c r="N1571" s="76">
        <v>1E-3</v>
      </c>
      <c r="O1571" s="81"/>
    </row>
    <row r="1572" spans="1:15" x14ac:dyDescent="0.25">
      <c r="A1572" s="73" t="s">
        <v>4136</v>
      </c>
      <c r="B1572" s="60" t="s">
        <v>1866</v>
      </c>
      <c r="C1572" s="60" t="s">
        <v>5619</v>
      </c>
      <c r="D1572" s="45" t="str">
        <f t="shared" si="24"/>
        <v>8</v>
      </c>
      <c r="I1572" s="57"/>
      <c r="J1572" s="80">
        <v>1068</v>
      </c>
      <c r="K1572" s="76" t="s">
        <v>5609</v>
      </c>
      <c r="L1572" s="76">
        <v>3</v>
      </c>
      <c r="M1572" s="76">
        <v>400</v>
      </c>
      <c r="N1572" s="76">
        <v>1E-3</v>
      </c>
      <c r="O1572" s="81"/>
    </row>
    <row r="1573" spans="1:15" x14ac:dyDescent="0.25">
      <c r="A1573" s="73" t="s">
        <v>4137</v>
      </c>
      <c r="B1573" s="60" t="s">
        <v>2322</v>
      </c>
      <c r="C1573" s="60" t="s">
        <v>5619</v>
      </c>
      <c r="D1573" s="45" t="str">
        <f t="shared" si="24"/>
        <v>9</v>
      </c>
      <c r="I1573" s="57"/>
      <c r="J1573" s="80">
        <v>1068</v>
      </c>
      <c r="K1573" s="76" t="s">
        <v>5609</v>
      </c>
      <c r="L1573" s="76">
        <v>3</v>
      </c>
      <c r="M1573" s="76">
        <v>400</v>
      </c>
      <c r="N1573" s="76">
        <v>1E-3</v>
      </c>
      <c r="O1573" s="81"/>
    </row>
    <row r="1574" spans="1:15" x14ac:dyDescent="0.25">
      <c r="A1574" s="73" t="s">
        <v>4138</v>
      </c>
      <c r="B1574" s="60" t="s">
        <v>1867</v>
      </c>
      <c r="C1574" s="60" t="s">
        <v>5619</v>
      </c>
      <c r="D1574" s="45" t="str">
        <f t="shared" si="24"/>
        <v>8</v>
      </c>
      <c r="I1574" s="57"/>
      <c r="J1574" s="80">
        <v>793.9</v>
      </c>
      <c r="K1574" s="76" t="s">
        <v>5609</v>
      </c>
      <c r="L1574" s="76" t="s">
        <v>5288</v>
      </c>
      <c r="M1574" s="76">
        <v>400</v>
      </c>
      <c r="N1574" s="76">
        <v>1E-3</v>
      </c>
      <c r="O1574" s="81"/>
    </row>
    <row r="1575" spans="1:15" x14ac:dyDescent="0.25">
      <c r="A1575" s="73" t="s">
        <v>4138</v>
      </c>
      <c r="B1575" s="60" t="s">
        <v>2323</v>
      </c>
      <c r="C1575" s="60" t="s">
        <v>5619</v>
      </c>
      <c r="D1575" s="45" t="str">
        <f t="shared" si="24"/>
        <v>9</v>
      </c>
      <c r="I1575" s="57"/>
      <c r="J1575" s="80">
        <v>793.9</v>
      </c>
      <c r="K1575" s="76" t="s">
        <v>5609</v>
      </c>
      <c r="L1575" s="76" t="s">
        <v>5288</v>
      </c>
      <c r="M1575" s="76">
        <v>400</v>
      </c>
      <c r="N1575" s="76">
        <v>1E-3</v>
      </c>
      <c r="O1575" s="81"/>
    </row>
    <row r="1576" spans="1:15" x14ac:dyDescent="0.25">
      <c r="A1576" s="73" t="s">
        <v>4139</v>
      </c>
      <c r="B1576" s="60" t="s">
        <v>1758</v>
      </c>
      <c r="C1576" s="60" t="s">
        <v>5619</v>
      </c>
      <c r="D1576" s="45" t="str">
        <f t="shared" si="24"/>
        <v>8</v>
      </c>
      <c r="I1576" s="57"/>
      <c r="J1576" s="80">
        <v>640.79999999999995</v>
      </c>
      <c r="K1576" s="76" t="s">
        <v>5609</v>
      </c>
      <c r="L1576" s="76" t="s">
        <v>5291</v>
      </c>
      <c r="M1576" s="76">
        <v>400</v>
      </c>
      <c r="N1576" s="76">
        <v>1E-3</v>
      </c>
      <c r="O1576" s="81"/>
    </row>
    <row r="1577" spans="1:15" x14ac:dyDescent="0.25">
      <c r="A1577" s="73" t="s">
        <v>4140</v>
      </c>
      <c r="B1577" s="60" t="s">
        <v>2214</v>
      </c>
      <c r="C1577" s="60" t="s">
        <v>5619</v>
      </c>
      <c r="D1577" s="45" t="str">
        <f t="shared" si="24"/>
        <v>9</v>
      </c>
      <c r="I1577" s="57"/>
      <c r="J1577" s="80">
        <v>640.79999999999995</v>
      </c>
      <c r="K1577" s="76" t="s">
        <v>5609</v>
      </c>
      <c r="L1577" s="76" t="s">
        <v>5291</v>
      </c>
      <c r="M1577" s="76">
        <v>400</v>
      </c>
      <c r="N1577" s="76">
        <v>1E-3</v>
      </c>
      <c r="O1577" s="81"/>
    </row>
    <row r="1578" spans="1:15" x14ac:dyDescent="0.25">
      <c r="A1578" s="73" t="s">
        <v>4141</v>
      </c>
      <c r="B1578" s="60" t="s">
        <v>1868</v>
      </c>
      <c r="C1578" s="60" t="s">
        <v>5619</v>
      </c>
      <c r="D1578" s="45" t="str">
        <f t="shared" si="24"/>
        <v>8</v>
      </c>
      <c r="I1578" s="57"/>
      <c r="J1578" s="80">
        <v>640.79999999999995</v>
      </c>
      <c r="K1578" s="76" t="s">
        <v>5609</v>
      </c>
      <c r="L1578" s="76" t="s">
        <v>5291</v>
      </c>
      <c r="M1578" s="76">
        <v>400</v>
      </c>
      <c r="N1578" s="76">
        <v>1E-3</v>
      </c>
      <c r="O1578" s="81"/>
    </row>
    <row r="1579" spans="1:15" x14ac:dyDescent="0.25">
      <c r="A1579" s="73" t="s">
        <v>4142</v>
      </c>
      <c r="B1579" s="60" t="s">
        <v>2324</v>
      </c>
      <c r="C1579" s="60" t="s">
        <v>5619</v>
      </c>
      <c r="D1579" s="45" t="str">
        <f t="shared" si="24"/>
        <v>9</v>
      </c>
      <c r="I1579" s="57"/>
      <c r="J1579" s="80">
        <v>640.79999999999995</v>
      </c>
      <c r="K1579" s="76" t="s">
        <v>5609</v>
      </c>
      <c r="L1579" s="76" t="s">
        <v>5291</v>
      </c>
      <c r="M1579" s="76">
        <v>400</v>
      </c>
      <c r="N1579" s="76">
        <v>1E-3</v>
      </c>
      <c r="O1579" s="81"/>
    </row>
    <row r="1580" spans="1:15" x14ac:dyDescent="0.25">
      <c r="A1580" s="73" t="s">
        <v>4143</v>
      </c>
      <c r="B1580" s="60" t="s">
        <v>1759</v>
      </c>
      <c r="C1580" s="60" t="s">
        <v>5619</v>
      </c>
      <c r="D1580" s="45" t="str">
        <f t="shared" si="24"/>
        <v>8</v>
      </c>
      <c r="I1580" s="57"/>
      <c r="J1580" s="80">
        <v>640.79999999999995</v>
      </c>
      <c r="K1580" s="76" t="s">
        <v>5609</v>
      </c>
      <c r="L1580" s="76" t="s">
        <v>5291</v>
      </c>
      <c r="M1580" s="76">
        <v>400</v>
      </c>
      <c r="N1580" s="76">
        <v>1E-3</v>
      </c>
      <c r="O1580" s="81"/>
    </row>
    <row r="1581" spans="1:15" x14ac:dyDescent="0.25">
      <c r="A1581" s="73" t="s">
        <v>4144</v>
      </c>
      <c r="B1581" s="60" t="s">
        <v>2215</v>
      </c>
      <c r="C1581" s="60" t="s">
        <v>5619</v>
      </c>
      <c r="D1581" s="45" t="str">
        <f t="shared" si="24"/>
        <v>9</v>
      </c>
      <c r="I1581" s="57"/>
      <c r="J1581" s="80">
        <v>640.79999999999995</v>
      </c>
      <c r="K1581" s="76" t="s">
        <v>5609</v>
      </c>
      <c r="L1581" s="76" t="s">
        <v>5291</v>
      </c>
      <c r="M1581" s="76">
        <v>400</v>
      </c>
      <c r="N1581" s="76">
        <v>1E-3</v>
      </c>
      <c r="O1581" s="81"/>
    </row>
    <row r="1582" spans="1:15" x14ac:dyDescent="0.25">
      <c r="A1582" s="73" t="s">
        <v>4145</v>
      </c>
      <c r="B1582" s="60" t="s">
        <v>1869</v>
      </c>
      <c r="C1582" s="60" t="s">
        <v>5619</v>
      </c>
      <c r="D1582" s="45" t="str">
        <f t="shared" si="24"/>
        <v>8</v>
      </c>
      <c r="I1582" s="57"/>
      <c r="J1582" s="80">
        <v>640.79999999999995</v>
      </c>
      <c r="K1582" s="76" t="s">
        <v>5609</v>
      </c>
      <c r="L1582" s="76" t="s">
        <v>5291</v>
      </c>
      <c r="M1582" s="76">
        <v>400</v>
      </c>
      <c r="N1582" s="76">
        <v>1E-3</v>
      </c>
      <c r="O1582" s="81"/>
    </row>
    <row r="1583" spans="1:15" x14ac:dyDescent="0.25">
      <c r="A1583" s="73" t="s">
        <v>4146</v>
      </c>
      <c r="B1583" s="60" t="s">
        <v>2325</v>
      </c>
      <c r="C1583" s="60" t="s">
        <v>5619</v>
      </c>
      <c r="D1583" s="45" t="str">
        <f t="shared" si="24"/>
        <v>9</v>
      </c>
      <c r="I1583" s="57"/>
      <c r="J1583" s="80">
        <v>640.79999999999995</v>
      </c>
      <c r="K1583" s="76" t="s">
        <v>5609</v>
      </c>
      <c r="L1583" s="76" t="s">
        <v>5291</v>
      </c>
      <c r="M1583" s="76">
        <v>400</v>
      </c>
      <c r="N1583" s="76">
        <v>1E-3</v>
      </c>
      <c r="O1583" s="81"/>
    </row>
    <row r="1584" spans="1:15" x14ac:dyDescent="0.25">
      <c r="A1584" s="73" t="s">
        <v>4147</v>
      </c>
      <c r="B1584" s="60" t="s">
        <v>1760</v>
      </c>
      <c r="C1584" s="60" t="s">
        <v>5619</v>
      </c>
      <c r="D1584" s="45" t="str">
        <f t="shared" si="24"/>
        <v>8</v>
      </c>
      <c r="I1584" s="57"/>
      <c r="J1584" s="80">
        <v>640.79999999999995</v>
      </c>
      <c r="K1584" s="76" t="s">
        <v>5609</v>
      </c>
      <c r="L1584" s="76" t="s">
        <v>5291</v>
      </c>
      <c r="M1584" s="76">
        <v>400</v>
      </c>
      <c r="N1584" s="76">
        <v>1E-3</v>
      </c>
      <c r="O1584" s="81"/>
    </row>
    <row r="1585" spans="1:15" x14ac:dyDescent="0.25">
      <c r="A1585" s="73" t="s">
        <v>4148</v>
      </c>
      <c r="B1585" s="60" t="s">
        <v>2216</v>
      </c>
      <c r="C1585" s="60" t="s">
        <v>5619</v>
      </c>
      <c r="D1585" s="45" t="str">
        <f t="shared" si="24"/>
        <v>9</v>
      </c>
      <c r="I1585" s="57"/>
      <c r="J1585" s="80">
        <v>640.79999999999995</v>
      </c>
      <c r="K1585" s="76" t="s">
        <v>5609</v>
      </c>
      <c r="L1585" s="76" t="s">
        <v>5291</v>
      </c>
      <c r="M1585" s="76">
        <v>400</v>
      </c>
      <c r="N1585" s="76">
        <v>1E-3</v>
      </c>
      <c r="O1585" s="81"/>
    </row>
    <row r="1586" spans="1:15" x14ac:dyDescent="0.25">
      <c r="A1586" s="73" t="s">
        <v>4149</v>
      </c>
      <c r="B1586" s="60" t="s">
        <v>1870</v>
      </c>
      <c r="C1586" s="60" t="s">
        <v>5619</v>
      </c>
      <c r="D1586" s="45" t="str">
        <f t="shared" si="24"/>
        <v>8</v>
      </c>
      <c r="I1586" s="57"/>
      <c r="J1586" s="80">
        <v>640.79999999999995</v>
      </c>
      <c r="K1586" s="76" t="s">
        <v>5609</v>
      </c>
      <c r="L1586" s="76" t="s">
        <v>5291</v>
      </c>
      <c r="M1586" s="76">
        <v>400</v>
      </c>
      <c r="N1586" s="76">
        <v>1E-3</v>
      </c>
      <c r="O1586" s="81"/>
    </row>
    <row r="1587" spans="1:15" x14ac:dyDescent="0.25">
      <c r="A1587" s="73" t="s">
        <v>4150</v>
      </c>
      <c r="B1587" s="60" t="s">
        <v>2326</v>
      </c>
      <c r="C1587" s="60" t="s">
        <v>5619</v>
      </c>
      <c r="D1587" s="45" t="str">
        <f t="shared" si="24"/>
        <v>9</v>
      </c>
      <c r="I1587" s="57"/>
      <c r="J1587" s="80">
        <v>640.79999999999995</v>
      </c>
      <c r="K1587" s="76" t="s">
        <v>5609</v>
      </c>
      <c r="L1587" s="76" t="s">
        <v>5291</v>
      </c>
      <c r="M1587" s="76">
        <v>400</v>
      </c>
      <c r="N1587" s="76">
        <v>1E-3</v>
      </c>
      <c r="O1587" s="81"/>
    </row>
    <row r="1588" spans="1:15" x14ac:dyDescent="0.25">
      <c r="A1588" s="73" t="s">
        <v>4151</v>
      </c>
      <c r="B1588" s="60" t="s">
        <v>1761</v>
      </c>
      <c r="C1588" s="60" t="s">
        <v>5619</v>
      </c>
      <c r="D1588" s="45" t="str">
        <f t="shared" si="24"/>
        <v>8</v>
      </c>
      <c r="I1588" s="57"/>
      <c r="J1588" s="80">
        <v>640.79999999999995</v>
      </c>
      <c r="K1588" s="76" t="s">
        <v>5609</v>
      </c>
      <c r="L1588" s="76" t="s">
        <v>5291</v>
      </c>
      <c r="M1588" s="76">
        <v>400</v>
      </c>
      <c r="N1588" s="76">
        <v>1E-3</v>
      </c>
      <c r="O1588" s="81"/>
    </row>
    <row r="1589" spans="1:15" x14ac:dyDescent="0.25">
      <c r="A1589" s="73" t="s">
        <v>4152</v>
      </c>
      <c r="B1589" s="60" t="s">
        <v>2217</v>
      </c>
      <c r="C1589" s="60" t="s">
        <v>5619</v>
      </c>
      <c r="D1589" s="45" t="str">
        <f t="shared" si="24"/>
        <v>9</v>
      </c>
      <c r="I1589" s="57"/>
      <c r="J1589" s="80">
        <v>640.79999999999995</v>
      </c>
      <c r="K1589" s="76" t="s">
        <v>5609</v>
      </c>
      <c r="L1589" s="76" t="s">
        <v>5291</v>
      </c>
      <c r="M1589" s="76">
        <v>400</v>
      </c>
      <c r="N1589" s="76">
        <v>1E-3</v>
      </c>
      <c r="O1589" s="81"/>
    </row>
    <row r="1590" spans="1:15" x14ac:dyDescent="0.25">
      <c r="A1590" s="73" t="s">
        <v>4153</v>
      </c>
      <c r="B1590" s="60" t="s">
        <v>1871</v>
      </c>
      <c r="C1590" s="60" t="s">
        <v>5619</v>
      </c>
      <c r="D1590" s="45" t="str">
        <f t="shared" si="24"/>
        <v>8</v>
      </c>
      <c r="I1590" s="57"/>
      <c r="J1590" s="80">
        <v>640.79999999999995</v>
      </c>
      <c r="K1590" s="76" t="s">
        <v>5609</v>
      </c>
      <c r="L1590" s="76" t="s">
        <v>5291</v>
      </c>
      <c r="M1590" s="76">
        <v>400</v>
      </c>
      <c r="N1590" s="76">
        <v>1E-3</v>
      </c>
      <c r="O1590" s="81"/>
    </row>
    <row r="1591" spans="1:15" x14ac:dyDescent="0.25">
      <c r="A1591" s="73" t="s">
        <v>4154</v>
      </c>
      <c r="B1591" s="60" t="s">
        <v>2327</v>
      </c>
      <c r="C1591" s="60" t="s">
        <v>5619</v>
      </c>
      <c r="D1591" s="45" t="str">
        <f t="shared" si="24"/>
        <v>9</v>
      </c>
      <c r="I1591" s="57"/>
      <c r="J1591" s="80">
        <v>640.79999999999995</v>
      </c>
      <c r="K1591" s="76" t="s">
        <v>5609</v>
      </c>
      <c r="L1591" s="76" t="s">
        <v>5291</v>
      </c>
      <c r="M1591" s="76">
        <v>400</v>
      </c>
      <c r="N1591" s="76">
        <v>1E-3</v>
      </c>
      <c r="O1591" s="81"/>
    </row>
    <row r="1592" spans="1:15" x14ac:dyDescent="0.25">
      <c r="A1592" s="73" t="s">
        <v>4155</v>
      </c>
      <c r="B1592" s="60" t="s">
        <v>1762</v>
      </c>
      <c r="C1592" s="60" t="s">
        <v>5619</v>
      </c>
      <c r="D1592" s="45" t="str">
        <f t="shared" si="24"/>
        <v>8</v>
      </c>
      <c r="I1592" s="57"/>
      <c r="J1592" s="80">
        <v>640.79999999999995</v>
      </c>
      <c r="K1592" s="76" t="s">
        <v>5609</v>
      </c>
      <c r="L1592" s="76" t="s">
        <v>5291</v>
      </c>
      <c r="M1592" s="76">
        <v>400</v>
      </c>
      <c r="N1592" s="76">
        <v>1E-3</v>
      </c>
      <c r="O1592" s="81"/>
    </row>
    <row r="1593" spans="1:15" x14ac:dyDescent="0.25">
      <c r="A1593" s="73" t="s">
        <v>4156</v>
      </c>
      <c r="B1593" s="60" t="s">
        <v>2218</v>
      </c>
      <c r="C1593" s="60" t="s">
        <v>5619</v>
      </c>
      <c r="D1593" s="45" t="str">
        <f t="shared" si="24"/>
        <v>9</v>
      </c>
      <c r="I1593" s="57"/>
      <c r="J1593" s="80">
        <v>640.79999999999995</v>
      </c>
      <c r="K1593" s="76" t="s">
        <v>5609</v>
      </c>
      <c r="L1593" s="76" t="s">
        <v>5291</v>
      </c>
      <c r="M1593" s="76">
        <v>400</v>
      </c>
      <c r="N1593" s="76">
        <v>1E-3</v>
      </c>
      <c r="O1593" s="81"/>
    </row>
    <row r="1594" spans="1:15" x14ac:dyDescent="0.25">
      <c r="A1594" s="73" t="s">
        <v>4157</v>
      </c>
      <c r="B1594" s="60" t="s">
        <v>1872</v>
      </c>
      <c r="C1594" s="60" t="s">
        <v>5619</v>
      </c>
      <c r="D1594" s="45" t="str">
        <f t="shared" si="24"/>
        <v>8</v>
      </c>
      <c r="I1594" s="57"/>
      <c r="J1594" s="80">
        <v>640.79999999999995</v>
      </c>
      <c r="K1594" s="76" t="s">
        <v>5609</v>
      </c>
      <c r="L1594" s="76" t="s">
        <v>5291</v>
      </c>
      <c r="M1594" s="76">
        <v>400</v>
      </c>
      <c r="N1594" s="76">
        <v>1E-3</v>
      </c>
      <c r="O1594" s="81"/>
    </row>
    <row r="1595" spans="1:15" x14ac:dyDescent="0.25">
      <c r="A1595" s="73" t="s">
        <v>4158</v>
      </c>
      <c r="B1595" s="60" t="s">
        <v>2328</v>
      </c>
      <c r="C1595" s="60" t="s">
        <v>5619</v>
      </c>
      <c r="D1595" s="45" t="str">
        <f t="shared" si="24"/>
        <v>9</v>
      </c>
      <c r="I1595" s="57"/>
      <c r="J1595" s="80">
        <v>640.79999999999995</v>
      </c>
      <c r="K1595" s="76" t="s">
        <v>5609</v>
      </c>
      <c r="L1595" s="76" t="s">
        <v>5291</v>
      </c>
      <c r="M1595" s="76">
        <v>400</v>
      </c>
      <c r="N1595" s="76">
        <v>1E-3</v>
      </c>
      <c r="O1595" s="81"/>
    </row>
    <row r="1596" spans="1:15" x14ac:dyDescent="0.25">
      <c r="A1596" s="73" t="s">
        <v>4159</v>
      </c>
      <c r="B1596" s="60" t="s">
        <v>1763</v>
      </c>
      <c r="C1596" s="60" t="s">
        <v>5619</v>
      </c>
      <c r="D1596" s="45" t="str">
        <f t="shared" si="24"/>
        <v>8</v>
      </c>
      <c r="I1596" s="57"/>
      <c r="J1596" s="80">
        <v>640.79999999999995</v>
      </c>
      <c r="K1596" s="76" t="s">
        <v>5609</v>
      </c>
      <c r="L1596" s="76" t="s">
        <v>5291</v>
      </c>
      <c r="M1596" s="76">
        <v>400</v>
      </c>
      <c r="N1596" s="76">
        <v>1E-3</v>
      </c>
      <c r="O1596" s="81"/>
    </row>
    <row r="1597" spans="1:15" x14ac:dyDescent="0.25">
      <c r="A1597" s="73" t="s">
        <v>4160</v>
      </c>
      <c r="B1597" s="60" t="s">
        <v>2219</v>
      </c>
      <c r="C1597" s="60" t="s">
        <v>5619</v>
      </c>
      <c r="D1597" s="45" t="str">
        <f t="shared" si="24"/>
        <v>9</v>
      </c>
      <c r="I1597" s="57"/>
      <c r="J1597" s="80">
        <v>640.79999999999995</v>
      </c>
      <c r="K1597" s="76" t="s">
        <v>5609</v>
      </c>
      <c r="L1597" s="76" t="s">
        <v>5291</v>
      </c>
      <c r="M1597" s="76">
        <v>400</v>
      </c>
      <c r="N1597" s="76">
        <v>1E-3</v>
      </c>
      <c r="O1597" s="81"/>
    </row>
    <row r="1598" spans="1:15" x14ac:dyDescent="0.25">
      <c r="A1598" s="73" t="s">
        <v>4161</v>
      </c>
      <c r="B1598" s="60" t="s">
        <v>1873</v>
      </c>
      <c r="C1598" s="60" t="s">
        <v>5619</v>
      </c>
      <c r="D1598" s="45" t="str">
        <f t="shared" si="24"/>
        <v>8</v>
      </c>
      <c r="I1598" s="57"/>
      <c r="J1598" s="80">
        <v>640.79999999999995</v>
      </c>
      <c r="K1598" s="76" t="s">
        <v>5609</v>
      </c>
      <c r="L1598" s="76" t="s">
        <v>5291</v>
      </c>
      <c r="M1598" s="76">
        <v>400</v>
      </c>
      <c r="N1598" s="76">
        <v>1E-3</v>
      </c>
      <c r="O1598" s="81"/>
    </row>
    <row r="1599" spans="1:15" x14ac:dyDescent="0.25">
      <c r="A1599" s="73" t="s">
        <v>4162</v>
      </c>
      <c r="B1599" s="60" t="s">
        <v>2329</v>
      </c>
      <c r="C1599" s="60" t="s">
        <v>5619</v>
      </c>
      <c r="D1599" s="45" t="str">
        <f t="shared" si="24"/>
        <v>9</v>
      </c>
      <c r="I1599" s="57"/>
      <c r="J1599" s="80">
        <v>640.79999999999995</v>
      </c>
      <c r="K1599" s="76" t="s">
        <v>5609</v>
      </c>
      <c r="L1599" s="76" t="s">
        <v>5291</v>
      </c>
      <c r="M1599" s="76">
        <v>400</v>
      </c>
      <c r="N1599" s="76">
        <v>1E-3</v>
      </c>
      <c r="O1599" s="81"/>
    </row>
    <row r="1600" spans="1:15" x14ac:dyDescent="0.25">
      <c r="A1600" s="73" t="s">
        <v>4163</v>
      </c>
      <c r="B1600" s="60" t="s">
        <v>1764</v>
      </c>
      <c r="C1600" s="60" t="s">
        <v>5619</v>
      </c>
      <c r="D1600" s="45" t="str">
        <f t="shared" si="24"/>
        <v>8</v>
      </c>
      <c r="I1600" s="57"/>
      <c r="J1600" s="80">
        <v>640.79999999999995</v>
      </c>
      <c r="K1600" s="76" t="s">
        <v>5609</v>
      </c>
      <c r="L1600" s="76" t="s">
        <v>5291</v>
      </c>
      <c r="M1600" s="76">
        <v>400</v>
      </c>
      <c r="N1600" s="76">
        <v>1E-3</v>
      </c>
      <c r="O1600" s="81"/>
    </row>
    <row r="1601" spans="1:15" x14ac:dyDescent="0.25">
      <c r="A1601" s="73" t="s">
        <v>4164</v>
      </c>
      <c r="B1601" s="60" t="s">
        <v>2220</v>
      </c>
      <c r="C1601" s="60" t="s">
        <v>5619</v>
      </c>
      <c r="D1601" s="45" t="str">
        <f t="shared" si="24"/>
        <v>9</v>
      </c>
      <c r="I1601" s="57"/>
      <c r="J1601" s="80">
        <v>640.79999999999995</v>
      </c>
      <c r="K1601" s="76" t="s">
        <v>5609</v>
      </c>
      <c r="L1601" s="76" t="s">
        <v>5291</v>
      </c>
      <c r="M1601" s="76">
        <v>400</v>
      </c>
      <c r="N1601" s="76">
        <v>1E-3</v>
      </c>
      <c r="O1601" s="81"/>
    </row>
    <row r="1602" spans="1:15" x14ac:dyDescent="0.25">
      <c r="A1602" s="73" t="s">
        <v>4165</v>
      </c>
      <c r="B1602" s="60" t="s">
        <v>1874</v>
      </c>
      <c r="C1602" s="60" t="s">
        <v>5619</v>
      </c>
      <c r="D1602" s="45" t="str">
        <f t="shared" si="24"/>
        <v>8</v>
      </c>
      <c r="I1602" s="57"/>
      <c r="J1602" s="80">
        <v>635.4</v>
      </c>
      <c r="K1602" s="76" t="s">
        <v>5609</v>
      </c>
      <c r="L1602" s="76" t="s">
        <v>5291</v>
      </c>
      <c r="M1602" s="76">
        <v>400</v>
      </c>
      <c r="N1602" s="76">
        <v>1E-3</v>
      </c>
      <c r="O1602" s="81"/>
    </row>
    <row r="1603" spans="1:15" x14ac:dyDescent="0.25">
      <c r="A1603" s="73" t="s">
        <v>4166</v>
      </c>
      <c r="B1603" s="60" t="s">
        <v>2330</v>
      </c>
      <c r="C1603" s="60" t="s">
        <v>5619</v>
      </c>
      <c r="D1603" s="45" t="str">
        <f t="shared" ref="D1603:D1666" si="25">LEFT(B1603,1)</f>
        <v>9</v>
      </c>
      <c r="I1603" s="57"/>
      <c r="J1603" s="80">
        <v>635.4</v>
      </c>
      <c r="K1603" s="76" t="s">
        <v>5609</v>
      </c>
      <c r="L1603" s="76" t="s">
        <v>5291</v>
      </c>
      <c r="M1603" s="76">
        <v>400</v>
      </c>
      <c r="N1603" s="76">
        <v>1E-3</v>
      </c>
      <c r="O1603" s="81"/>
    </row>
    <row r="1604" spans="1:15" x14ac:dyDescent="0.25">
      <c r="A1604" s="73" t="s">
        <v>4167</v>
      </c>
      <c r="B1604" s="60" t="s">
        <v>1765</v>
      </c>
      <c r="C1604" s="60" t="s">
        <v>5619</v>
      </c>
      <c r="D1604" s="45" t="str">
        <f t="shared" si="25"/>
        <v>8</v>
      </c>
      <c r="I1604" s="57"/>
      <c r="J1604" s="80">
        <v>640.79999999999995</v>
      </c>
      <c r="K1604" s="76" t="s">
        <v>5609</v>
      </c>
      <c r="L1604" s="76" t="s">
        <v>5291</v>
      </c>
      <c r="M1604" s="76">
        <v>400</v>
      </c>
      <c r="N1604" s="76">
        <v>1E-3</v>
      </c>
      <c r="O1604" s="81"/>
    </row>
    <row r="1605" spans="1:15" x14ac:dyDescent="0.25">
      <c r="A1605" s="73" t="s">
        <v>4168</v>
      </c>
      <c r="B1605" s="60" t="s">
        <v>2221</v>
      </c>
      <c r="C1605" s="60" t="s">
        <v>5619</v>
      </c>
      <c r="D1605" s="45" t="str">
        <f t="shared" si="25"/>
        <v>9</v>
      </c>
      <c r="I1605" s="57"/>
      <c r="J1605" s="80">
        <v>640.79999999999995</v>
      </c>
      <c r="K1605" s="76" t="s">
        <v>5609</v>
      </c>
      <c r="L1605" s="76" t="s">
        <v>5291</v>
      </c>
      <c r="M1605" s="76">
        <v>400</v>
      </c>
      <c r="N1605" s="76">
        <v>1E-3</v>
      </c>
      <c r="O1605" s="81"/>
    </row>
    <row r="1606" spans="1:15" x14ac:dyDescent="0.25">
      <c r="A1606" s="73" t="s">
        <v>4169</v>
      </c>
      <c r="B1606" s="60" t="s">
        <v>1875</v>
      </c>
      <c r="C1606" s="60" t="s">
        <v>5619</v>
      </c>
      <c r="D1606" s="45" t="str">
        <f t="shared" si="25"/>
        <v>8</v>
      </c>
      <c r="I1606" s="57"/>
      <c r="J1606" s="80">
        <v>628.20000000000005</v>
      </c>
      <c r="K1606" s="76" t="s">
        <v>5609</v>
      </c>
      <c r="L1606" s="76" t="s">
        <v>5291</v>
      </c>
      <c r="M1606" s="76">
        <v>349</v>
      </c>
      <c r="N1606" s="76">
        <v>1E-3</v>
      </c>
      <c r="O1606" s="81"/>
    </row>
    <row r="1607" spans="1:15" x14ac:dyDescent="0.25">
      <c r="A1607" s="73" t="s">
        <v>4170</v>
      </c>
      <c r="B1607" s="60" t="s">
        <v>2331</v>
      </c>
      <c r="C1607" s="60" t="s">
        <v>5619</v>
      </c>
      <c r="D1607" s="45" t="str">
        <f t="shared" si="25"/>
        <v>9</v>
      </c>
      <c r="I1607" s="57"/>
      <c r="J1607" s="80">
        <v>628.20000000000005</v>
      </c>
      <c r="K1607" s="76" t="s">
        <v>5609</v>
      </c>
      <c r="L1607" s="76" t="s">
        <v>5291</v>
      </c>
      <c r="M1607" s="76">
        <v>349</v>
      </c>
      <c r="N1607" s="76">
        <v>1E-3</v>
      </c>
      <c r="O1607" s="81"/>
    </row>
    <row r="1608" spans="1:15" x14ac:dyDescent="0.25">
      <c r="A1608" s="73" t="s">
        <v>4171</v>
      </c>
      <c r="B1608" s="60" t="s">
        <v>1766</v>
      </c>
      <c r="C1608" s="60" t="s">
        <v>5619</v>
      </c>
      <c r="D1608" s="45" t="str">
        <f t="shared" si="25"/>
        <v>8</v>
      </c>
      <c r="I1608" s="57"/>
      <c r="J1608" s="80">
        <v>640.79999999999995</v>
      </c>
      <c r="K1608" s="76" t="s">
        <v>5609</v>
      </c>
      <c r="L1608" s="76" t="s">
        <v>5291</v>
      </c>
      <c r="M1608" s="76">
        <v>400</v>
      </c>
      <c r="N1608" s="76">
        <v>1E-3</v>
      </c>
      <c r="O1608" s="81"/>
    </row>
    <row r="1609" spans="1:15" x14ac:dyDescent="0.25">
      <c r="A1609" s="73" t="s">
        <v>4172</v>
      </c>
      <c r="B1609" s="60" t="s">
        <v>2222</v>
      </c>
      <c r="C1609" s="60" t="s">
        <v>5619</v>
      </c>
      <c r="D1609" s="45" t="str">
        <f t="shared" si="25"/>
        <v>9</v>
      </c>
      <c r="I1609" s="57"/>
      <c r="J1609" s="80">
        <v>640.79999999999995</v>
      </c>
      <c r="K1609" s="76" t="s">
        <v>5609</v>
      </c>
      <c r="L1609" s="76" t="s">
        <v>5291</v>
      </c>
      <c r="M1609" s="76">
        <v>400</v>
      </c>
      <c r="N1609" s="76">
        <v>1E-3</v>
      </c>
      <c r="O1609" s="81"/>
    </row>
    <row r="1610" spans="1:15" x14ac:dyDescent="0.25">
      <c r="A1610" s="73" t="s">
        <v>4173</v>
      </c>
      <c r="B1610" s="60" t="s">
        <v>1767</v>
      </c>
      <c r="C1610" s="60" t="s">
        <v>5619</v>
      </c>
      <c r="D1610" s="45" t="str">
        <f t="shared" si="25"/>
        <v>8</v>
      </c>
      <c r="I1610" s="57"/>
      <c r="J1610" s="80">
        <v>640.79999999999995</v>
      </c>
      <c r="K1610" s="76" t="s">
        <v>5609</v>
      </c>
      <c r="L1610" s="76" t="s">
        <v>5291</v>
      </c>
      <c r="M1610" s="76">
        <v>400</v>
      </c>
      <c r="N1610" s="76">
        <v>1E-3</v>
      </c>
      <c r="O1610" s="81"/>
    </row>
    <row r="1611" spans="1:15" x14ac:dyDescent="0.25">
      <c r="A1611" s="73" t="s">
        <v>4173</v>
      </c>
      <c r="B1611" s="60" t="s">
        <v>2223</v>
      </c>
      <c r="C1611" s="60" t="s">
        <v>5619</v>
      </c>
      <c r="D1611" s="45" t="str">
        <f t="shared" si="25"/>
        <v>9</v>
      </c>
      <c r="I1611" s="57"/>
      <c r="J1611" s="80">
        <v>640.79999999999995</v>
      </c>
      <c r="K1611" s="76" t="s">
        <v>5609</v>
      </c>
      <c r="L1611" s="76" t="s">
        <v>5291</v>
      </c>
      <c r="M1611" s="76">
        <v>400</v>
      </c>
      <c r="N1611" s="76">
        <v>1E-3</v>
      </c>
      <c r="O1611" s="81"/>
    </row>
    <row r="1612" spans="1:15" x14ac:dyDescent="0.25">
      <c r="A1612" s="73" t="s">
        <v>4174</v>
      </c>
      <c r="B1612" s="60" t="s">
        <v>1768</v>
      </c>
      <c r="C1612" s="60" t="s">
        <v>5619</v>
      </c>
      <c r="D1612" s="45" t="str">
        <f t="shared" si="25"/>
        <v>8</v>
      </c>
      <c r="I1612" s="57"/>
      <c r="J1612" s="80">
        <v>680.4</v>
      </c>
      <c r="K1612" s="76" t="s">
        <v>5609</v>
      </c>
      <c r="L1612" s="76" t="s">
        <v>5292</v>
      </c>
      <c r="M1612" s="76">
        <v>252</v>
      </c>
      <c r="N1612" s="76">
        <v>1E-3</v>
      </c>
      <c r="O1612" s="81"/>
    </row>
    <row r="1613" spans="1:15" x14ac:dyDescent="0.25">
      <c r="A1613" s="73" t="s">
        <v>4175</v>
      </c>
      <c r="B1613" s="60" t="s">
        <v>2224</v>
      </c>
      <c r="C1613" s="60" t="s">
        <v>5619</v>
      </c>
      <c r="D1613" s="45" t="str">
        <f t="shared" si="25"/>
        <v>9</v>
      </c>
      <c r="I1613" s="57"/>
      <c r="J1613" s="80">
        <v>680.4</v>
      </c>
      <c r="K1613" s="76" t="s">
        <v>5609</v>
      </c>
      <c r="L1613" s="76" t="s">
        <v>5292</v>
      </c>
      <c r="M1613" s="76">
        <v>252</v>
      </c>
      <c r="N1613" s="76">
        <v>1E-3</v>
      </c>
      <c r="O1613" s="81"/>
    </row>
    <row r="1614" spans="1:15" x14ac:dyDescent="0.25">
      <c r="A1614" s="73" t="s">
        <v>4176</v>
      </c>
      <c r="B1614" s="60" t="s">
        <v>1876</v>
      </c>
      <c r="C1614" s="60" t="s">
        <v>5619</v>
      </c>
      <c r="D1614" s="45" t="str">
        <f t="shared" si="25"/>
        <v>8</v>
      </c>
      <c r="I1614" s="57"/>
      <c r="J1614" s="80">
        <v>961.2</v>
      </c>
      <c r="K1614" s="76" t="s">
        <v>5609</v>
      </c>
      <c r="L1614" s="76" t="s">
        <v>5292</v>
      </c>
      <c r="M1614" s="76">
        <v>400</v>
      </c>
      <c r="N1614" s="76">
        <v>1E-3</v>
      </c>
      <c r="O1614" s="81"/>
    </row>
    <row r="1615" spans="1:15" x14ac:dyDescent="0.25">
      <c r="A1615" s="73" t="s">
        <v>4177</v>
      </c>
      <c r="B1615" s="60" t="s">
        <v>2332</v>
      </c>
      <c r="C1615" s="60" t="s">
        <v>5619</v>
      </c>
      <c r="D1615" s="45" t="str">
        <f t="shared" si="25"/>
        <v>9</v>
      </c>
      <c r="I1615" s="57"/>
      <c r="J1615" s="80">
        <v>961.2</v>
      </c>
      <c r="K1615" s="76" t="s">
        <v>5609</v>
      </c>
      <c r="L1615" s="76" t="s">
        <v>5292</v>
      </c>
      <c r="M1615" s="76">
        <v>400</v>
      </c>
      <c r="N1615" s="76">
        <v>1E-3</v>
      </c>
      <c r="O1615" s="81"/>
    </row>
    <row r="1616" spans="1:15" x14ac:dyDescent="0.25">
      <c r="A1616" s="73" t="s">
        <v>4178</v>
      </c>
      <c r="B1616" s="60" t="s">
        <v>1769</v>
      </c>
      <c r="C1616" s="60" t="s">
        <v>5619</v>
      </c>
      <c r="D1616" s="45" t="str">
        <f t="shared" si="25"/>
        <v>8</v>
      </c>
      <c r="I1616" s="57"/>
      <c r="J1616" s="80">
        <v>961.2</v>
      </c>
      <c r="K1616" s="76" t="s">
        <v>5609</v>
      </c>
      <c r="L1616" s="76" t="s">
        <v>5292</v>
      </c>
      <c r="M1616" s="76">
        <v>400</v>
      </c>
      <c r="N1616" s="76">
        <v>1E-3</v>
      </c>
      <c r="O1616" s="81"/>
    </row>
    <row r="1617" spans="1:15" x14ac:dyDescent="0.25">
      <c r="A1617" s="73" t="s">
        <v>4179</v>
      </c>
      <c r="B1617" s="60" t="s">
        <v>2225</v>
      </c>
      <c r="C1617" s="60" t="s">
        <v>5619</v>
      </c>
      <c r="D1617" s="45" t="str">
        <f t="shared" si="25"/>
        <v>9</v>
      </c>
      <c r="I1617" s="57"/>
      <c r="J1617" s="80">
        <v>961.2</v>
      </c>
      <c r="K1617" s="76" t="s">
        <v>5609</v>
      </c>
      <c r="L1617" s="76" t="s">
        <v>5292</v>
      </c>
      <c r="M1617" s="76">
        <v>400</v>
      </c>
      <c r="N1617" s="76">
        <v>1E-3</v>
      </c>
      <c r="O1617" s="81"/>
    </row>
    <row r="1618" spans="1:15" x14ac:dyDescent="0.25">
      <c r="A1618" s="73" t="s">
        <v>4180</v>
      </c>
      <c r="B1618" s="60" t="s">
        <v>1877</v>
      </c>
      <c r="C1618" s="60" t="s">
        <v>5619</v>
      </c>
      <c r="D1618" s="45" t="str">
        <f t="shared" si="25"/>
        <v>8</v>
      </c>
      <c r="I1618" s="57"/>
      <c r="J1618" s="80">
        <v>961.2</v>
      </c>
      <c r="K1618" s="76" t="s">
        <v>5609</v>
      </c>
      <c r="L1618" s="76" t="s">
        <v>5292</v>
      </c>
      <c r="M1618" s="76">
        <v>400</v>
      </c>
      <c r="N1618" s="76">
        <v>1E-3</v>
      </c>
      <c r="O1618" s="81"/>
    </row>
    <row r="1619" spans="1:15" x14ac:dyDescent="0.25">
      <c r="A1619" s="73" t="s">
        <v>4181</v>
      </c>
      <c r="B1619" s="60" t="s">
        <v>2333</v>
      </c>
      <c r="C1619" s="60" t="s">
        <v>5619</v>
      </c>
      <c r="D1619" s="45" t="str">
        <f t="shared" si="25"/>
        <v>9</v>
      </c>
      <c r="I1619" s="57"/>
      <c r="J1619" s="80">
        <v>961.2</v>
      </c>
      <c r="K1619" s="76" t="s">
        <v>5609</v>
      </c>
      <c r="L1619" s="76" t="s">
        <v>5292</v>
      </c>
      <c r="M1619" s="76">
        <v>400</v>
      </c>
      <c r="N1619" s="76">
        <v>1E-3</v>
      </c>
      <c r="O1619" s="81"/>
    </row>
    <row r="1620" spans="1:15" x14ac:dyDescent="0.25">
      <c r="A1620" s="73" t="s">
        <v>4182</v>
      </c>
      <c r="B1620" s="60" t="s">
        <v>1770</v>
      </c>
      <c r="C1620" s="60" t="s">
        <v>5619</v>
      </c>
      <c r="D1620" s="45" t="str">
        <f t="shared" si="25"/>
        <v>8</v>
      </c>
      <c r="I1620" s="57"/>
      <c r="J1620" s="80">
        <v>961.2</v>
      </c>
      <c r="K1620" s="76" t="s">
        <v>5609</v>
      </c>
      <c r="L1620" s="76" t="s">
        <v>5292</v>
      </c>
      <c r="M1620" s="76">
        <v>400</v>
      </c>
      <c r="N1620" s="76">
        <v>1E-3</v>
      </c>
      <c r="O1620" s="81"/>
    </row>
    <row r="1621" spans="1:15" x14ac:dyDescent="0.25">
      <c r="A1621" s="73" t="s">
        <v>4183</v>
      </c>
      <c r="B1621" s="60" t="s">
        <v>2226</v>
      </c>
      <c r="C1621" s="60" t="s">
        <v>5619</v>
      </c>
      <c r="D1621" s="45" t="str">
        <f t="shared" si="25"/>
        <v>9</v>
      </c>
      <c r="I1621" s="57"/>
      <c r="J1621" s="80">
        <v>961.2</v>
      </c>
      <c r="K1621" s="76" t="s">
        <v>5609</v>
      </c>
      <c r="L1621" s="76" t="s">
        <v>5292</v>
      </c>
      <c r="M1621" s="76">
        <v>400</v>
      </c>
      <c r="N1621" s="76">
        <v>1E-3</v>
      </c>
      <c r="O1621" s="81"/>
    </row>
    <row r="1622" spans="1:15" x14ac:dyDescent="0.25">
      <c r="A1622" s="73" t="s">
        <v>4184</v>
      </c>
      <c r="B1622" s="60" t="s">
        <v>1878</v>
      </c>
      <c r="C1622" s="60" t="s">
        <v>5619</v>
      </c>
      <c r="D1622" s="45" t="str">
        <f t="shared" si="25"/>
        <v>8</v>
      </c>
      <c r="I1622" s="57"/>
      <c r="J1622" s="80">
        <v>961.2</v>
      </c>
      <c r="K1622" s="76" t="s">
        <v>5609</v>
      </c>
      <c r="L1622" s="76" t="s">
        <v>5292</v>
      </c>
      <c r="M1622" s="76">
        <v>400</v>
      </c>
      <c r="N1622" s="76">
        <v>1E-3</v>
      </c>
      <c r="O1622" s="81"/>
    </row>
    <row r="1623" spans="1:15" x14ac:dyDescent="0.25">
      <c r="A1623" s="73" t="s">
        <v>4185</v>
      </c>
      <c r="B1623" s="60" t="s">
        <v>2334</v>
      </c>
      <c r="C1623" s="60" t="s">
        <v>5619</v>
      </c>
      <c r="D1623" s="45" t="str">
        <f t="shared" si="25"/>
        <v>9</v>
      </c>
      <c r="I1623" s="57"/>
      <c r="J1623" s="80">
        <v>961.2</v>
      </c>
      <c r="K1623" s="76" t="s">
        <v>5609</v>
      </c>
      <c r="L1623" s="76" t="s">
        <v>5292</v>
      </c>
      <c r="M1623" s="76">
        <v>400</v>
      </c>
      <c r="N1623" s="76">
        <v>1E-3</v>
      </c>
      <c r="O1623" s="81"/>
    </row>
    <row r="1624" spans="1:15" x14ac:dyDescent="0.25">
      <c r="A1624" s="73" t="s">
        <v>4186</v>
      </c>
      <c r="B1624" s="60" t="s">
        <v>1771</v>
      </c>
      <c r="C1624" s="60" t="s">
        <v>5619</v>
      </c>
      <c r="D1624" s="45" t="str">
        <f t="shared" si="25"/>
        <v>8</v>
      </c>
      <c r="I1624" s="57"/>
      <c r="J1624" s="80">
        <v>961.2</v>
      </c>
      <c r="K1624" s="76" t="s">
        <v>5609</v>
      </c>
      <c r="L1624" s="76" t="s">
        <v>5292</v>
      </c>
      <c r="M1624" s="76">
        <v>400</v>
      </c>
      <c r="N1624" s="76">
        <v>1E-3</v>
      </c>
      <c r="O1624" s="81"/>
    </row>
    <row r="1625" spans="1:15" x14ac:dyDescent="0.25">
      <c r="A1625" s="73" t="s">
        <v>4187</v>
      </c>
      <c r="B1625" s="60" t="s">
        <v>2227</v>
      </c>
      <c r="C1625" s="60" t="s">
        <v>5619</v>
      </c>
      <c r="D1625" s="45" t="str">
        <f t="shared" si="25"/>
        <v>9</v>
      </c>
      <c r="I1625" s="57"/>
      <c r="J1625" s="80">
        <v>961.2</v>
      </c>
      <c r="K1625" s="76" t="s">
        <v>5609</v>
      </c>
      <c r="L1625" s="76" t="s">
        <v>5292</v>
      </c>
      <c r="M1625" s="76">
        <v>400</v>
      </c>
      <c r="N1625" s="76">
        <v>1E-3</v>
      </c>
      <c r="O1625" s="81"/>
    </row>
    <row r="1626" spans="1:15" x14ac:dyDescent="0.25">
      <c r="A1626" s="73" t="s">
        <v>4188</v>
      </c>
      <c r="B1626" s="60" t="s">
        <v>1879</v>
      </c>
      <c r="C1626" s="60" t="s">
        <v>5619</v>
      </c>
      <c r="D1626" s="45" t="str">
        <f t="shared" si="25"/>
        <v>8</v>
      </c>
      <c r="I1626" s="57"/>
      <c r="J1626" s="80">
        <v>961.2</v>
      </c>
      <c r="K1626" s="76" t="s">
        <v>5609</v>
      </c>
      <c r="L1626" s="76" t="s">
        <v>5292</v>
      </c>
      <c r="M1626" s="76">
        <v>400</v>
      </c>
      <c r="N1626" s="76">
        <v>1E-3</v>
      </c>
      <c r="O1626" s="81"/>
    </row>
    <row r="1627" spans="1:15" x14ac:dyDescent="0.25">
      <c r="A1627" s="73" t="s">
        <v>4189</v>
      </c>
      <c r="B1627" s="60" t="s">
        <v>2335</v>
      </c>
      <c r="C1627" s="60" t="s">
        <v>5619</v>
      </c>
      <c r="D1627" s="45" t="str">
        <f t="shared" si="25"/>
        <v>9</v>
      </c>
      <c r="I1627" s="57"/>
      <c r="J1627" s="80">
        <v>961.2</v>
      </c>
      <c r="K1627" s="76" t="s">
        <v>5609</v>
      </c>
      <c r="L1627" s="76" t="s">
        <v>5292</v>
      </c>
      <c r="M1627" s="76">
        <v>400</v>
      </c>
      <c r="N1627" s="76">
        <v>1E-3</v>
      </c>
      <c r="O1627" s="81"/>
    </row>
    <row r="1628" spans="1:15" x14ac:dyDescent="0.25">
      <c r="A1628" s="73" t="s">
        <v>4190</v>
      </c>
      <c r="B1628" s="60" t="s">
        <v>1772</v>
      </c>
      <c r="C1628" s="60" t="s">
        <v>5619</v>
      </c>
      <c r="D1628" s="45" t="str">
        <f t="shared" si="25"/>
        <v>8</v>
      </c>
      <c r="I1628" s="57"/>
      <c r="J1628" s="80">
        <v>961.2</v>
      </c>
      <c r="K1628" s="76" t="s">
        <v>5609</v>
      </c>
      <c r="L1628" s="76" t="s">
        <v>5292</v>
      </c>
      <c r="M1628" s="76">
        <v>400</v>
      </c>
      <c r="N1628" s="76">
        <v>1E-3</v>
      </c>
      <c r="O1628" s="81"/>
    </row>
    <row r="1629" spans="1:15" x14ac:dyDescent="0.25">
      <c r="A1629" s="73" t="s">
        <v>4191</v>
      </c>
      <c r="B1629" s="60" t="s">
        <v>2228</v>
      </c>
      <c r="C1629" s="60" t="s">
        <v>5619</v>
      </c>
      <c r="D1629" s="45" t="str">
        <f t="shared" si="25"/>
        <v>9</v>
      </c>
      <c r="I1629" s="57"/>
      <c r="J1629" s="80">
        <v>961.2</v>
      </c>
      <c r="K1629" s="76" t="s">
        <v>5609</v>
      </c>
      <c r="L1629" s="76" t="s">
        <v>5292</v>
      </c>
      <c r="M1629" s="76">
        <v>400</v>
      </c>
      <c r="N1629" s="76">
        <v>1E-3</v>
      </c>
      <c r="O1629" s="81"/>
    </row>
    <row r="1630" spans="1:15" x14ac:dyDescent="0.25">
      <c r="A1630" s="73" t="s">
        <v>4192</v>
      </c>
      <c r="B1630" s="60" t="s">
        <v>1880</v>
      </c>
      <c r="C1630" s="60" t="s">
        <v>5619</v>
      </c>
      <c r="D1630" s="45" t="str">
        <f t="shared" si="25"/>
        <v>8</v>
      </c>
      <c r="I1630" s="57"/>
      <c r="J1630" s="80">
        <v>961.2</v>
      </c>
      <c r="K1630" s="76" t="s">
        <v>5609</v>
      </c>
      <c r="L1630" s="76" t="s">
        <v>5292</v>
      </c>
      <c r="M1630" s="76">
        <v>400</v>
      </c>
      <c r="N1630" s="76">
        <v>1E-3</v>
      </c>
      <c r="O1630" s="81"/>
    </row>
    <row r="1631" spans="1:15" x14ac:dyDescent="0.25">
      <c r="A1631" s="73" t="s">
        <v>4193</v>
      </c>
      <c r="B1631" s="60" t="s">
        <v>2336</v>
      </c>
      <c r="C1631" s="60" t="s">
        <v>5619</v>
      </c>
      <c r="D1631" s="45" t="str">
        <f t="shared" si="25"/>
        <v>9</v>
      </c>
      <c r="I1631" s="57"/>
      <c r="J1631" s="80">
        <v>961.2</v>
      </c>
      <c r="K1631" s="76" t="s">
        <v>5609</v>
      </c>
      <c r="L1631" s="76" t="s">
        <v>5292</v>
      </c>
      <c r="M1631" s="76">
        <v>400</v>
      </c>
      <c r="N1631" s="76">
        <v>1E-3</v>
      </c>
      <c r="O1631" s="81"/>
    </row>
    <row r="1632" spans="1:15" x14ac:dyDescent="0.25">
      <c r="A1632" s="73" t="s">
        <v>4194</v>
      </c>
      <c r="B1632" s="60" t="s">
        <v>1773</v>
      </c>
      <c r="C1632" s="60" t="s">
        <v>5619</v>
      </c>
      <c r="D1632" s="45" t="str">
        <f t="shared" si="25"/>
        <v>8</v>
      </c>
      <c r="I1632" s="57"/>
      <c r="J1632" s="80">
        <v>961.2</v>
      </c>
      <c r="K1632" s="76" t="s">
        <v>5609</v>
      </c>
      <c r="L1632" s="76" t="s">
        <v>5292</v>
      </c>
      <c r="M1632" s="76">
        <v>400</v>
      </c>
      <c r="N1632" s="76">
        <v>1E-3</v>
      </c>
      <c r="O1632" s="81"/>
    </row>
    <row r="1633" spans="1:15" x14ac:dyDescent="0.25">
      <c r="A1633" s="73" t="s">
        <v>4195</v>
      </c>
      <c r="B1633" s="60" t="s">
        <v>2229</v>
      </c>
      <c r="C1633" s="60" t="s">
        <v>5619</v>
      </c>
      <c r="D1633" s="45" t="str">
        <f t="shared" si="25"/>
        <v>9</v>
      </c>
      <c r="I1633" s="57"/>
      <c r="J1633" s="80">
        <v>961.2</v>
      </c>
      <c r="K1633" s="76" t="s">
        <v>5609</v>
      </c>
      <c r="L1633" s="76" t="s">
        <v>5292</v>
      </c>
      <c r="M1633" s="76">
        <v>400</v>
      </c>
      <c r="N1633" s="76">
        <v>1E-3</v>
      </c>
      <c r="O1633" s="81"/>
    </row>
    <row r="1634" spans="1:15" x14ac:dyDescent="0.25">
      <c r="A1634" s="73" t="s">
        <v>4196</v>
      </c>
      <c r="B1634" s="60" t="s">
        <v>1881</v>
      </c>
      <c r="C1634" s="60" t="s">
        <v>5619</v>
      </c>
      <c r="D1634" s="45" t="str">
        <f t="shared" si="25"/>
        <v>8</v>
      </c>
      <c r="I1634" s="57"/>
      <c r="J1634" s="80">
        <v>961.2</v>
      </c>
      <c r="K1634" s="76" t="s">
        <v>5609</v>
      </c>
      <c r="L1634" s="76" t="s">
        <v>5292</v>
      </c>
      <c r="M1634" s="76">
        <v>400</v>
      </c>
      <c r="N1634" s="76">
        <v>1E-3</v>
      </c>
      <c r="O1634" s="81"/>
    </row>
    <row r="1635" spans="1:15" x14ac:dyDescent="0.25">
      <c r="A1635" s="73" t="s">
        <v>4197</v>
      </c>
      <c r="B1635" s="60" t="s">
        <v>2337</v>
      </c>
      <c r="C1635" s="60" t="s">
        <v>5619</v>
      </c>
      <c r="D1635" s="45" t="str">
        <f t="shared" si="25"/>
        <v>9</v>
      </c>
      <c r="I1635" s="57"/>
      <c r="J1635" s="80">
        <v>961.2</v>
      </c>
      <c r="K1635" s="76" t="s">
        <v>5609</v>
      </c>
      <c r="L1635" s="76" t="s">
        <v>5292</v>
      </c>
      <c r="M1635" s="76">
        <v>400</v>
      </c>
      <c r="N1635" s="76">
        <v>1E-3</v>
      </c>
      <c r="O1635" s="81"/>
    </row>
    <row r="1636" spans="1:15" x14ac:dyDescent="0.25">
      <c r="A1636" s="73" t="s">
        <v>4198</v>
      </c>
      <c r="B1636" s="60" t="s">
        <v>1774</v>
      </c>
      <c r="C1636" s="60" t="s">
        <v>5619</v>
      </c>
      <c r="D1636" s="45" t="str">
        <f t="shared" si="25"/>
        <v>8</v>
      </c>
      <c r="I1636" s="57"/>
      <c r="J1636" s="80">
        <v>961.2</v>
      </c>
      <c r="K1636" s="76" t="s">
        <v>5609</v>
      </c>
      <c r="L1636" s="76" t="s">
        <v>5292</v>
      </c>
      <c r="M1636" s="76">
        <v>400</v>
      </c>
      <c r="N1636" s="76">
        <v>1E-3</v>
      </c>
      <c r="O1636" s="81"/>
    </row>
    <row r="1637" spans="1:15" x14ac:dyDescent="0.25">
      <c r="A1637" s="73" t="s">
        <v>4199</v>
      </c>
      <c r="B1637" s="60" t="s">
        <v>2230</v>
      </c>
      <c r="C1637" s="60" t="s">
        <v>5619</v>
      </c>
      <c r="D1637" s="45" t="str">
        <f t="shared" si="25"/>
        <v>9</v>
      </c>
      <c r="I1637" s="57"/>
      <c r="J1637" s="80">
        <v>961.2</v>
      </c>
      <c r="K1637" s="76" t="s">
        <v>5609</v>
      </c>
      <c r="L1637" s="76" t="s">
        <v>5292</v>
      </c>
      <c r="M1637" s="76">
        <v>400</v>
      </c>
      <c r="N1637" s="76">
        <v>1E-3</v>
      </c>
      <c r="O1637" s="81"/>
    </row>
    <row r="1638" spans="1:15" x14ac:dyDescent="0.25">
      <c r="A1638" s="73" t="s">
        <v>4200</v>
      </c>
      <c r="B1638" s="60" t="s">
        <v>1882</v>
      </c>
      <c r="C1638" s="60" t="s">
        <v>5619</v>
      </c>
      <c r="D1638" s="45" t="str">
        <f t="shared" si="25"/>
        <v>8</v>
      </c>
      <c r="I1638" s="57"/>
      <c r="J1638" s="80">
        <v>961.2</v>
      </c>
      <c r="K1638" s="76" t="s">
        <v>5609</v>
      </c>
      <c r="L1638" s="76" t="s">
        <v>5292</v>
      </c>
      <c r="M1638" s="76">
        <v>400</v>
      </c>
      <c r="N1638" s="76">
        <v>1E-3</v>
      </c>
      <c r="O1638" s="81"/>
    </row>
    <row r="1639" spans="1:15" x14ac:dyDescent="0.25">
      <c r="A1639" s="73" t="s">
        <v>4201</v>
      </c>
      <c r="B1639" s="60" t="s">
        <v>2338</v>
      </c>
      <c r="C1639" s="60" t="s">
        <v>5619</v>
      </c>
      <c r="D1639" s="45" t="str">
        <f t="shared" si="25"/>
        <v>9</v>
      </c>
      <c r="I1639" s="57"/>
      <c r="J1639" s="80">
        <v>961.2</v>
      </c>
      <c r="K1639" s="76" t="s">
        <v>5609</v>
      </c>
      <c r="L1639" s="76" t="s">
        <v>5292</v>
      </c>
      <c r="M1639" s="76">
        <v>400</v>
      </c>
      <c r="N1639" s="76">
        <v>1E-3</v>
      </c>
      <c r="O1639" s="81"/>
    </row>
    <row r="1640" spans="1:15" x14ac:dyDescent="0.25">
      <c r="A1640" s="73" t="s">
        <v>4202</v>
      </c>
      <c r="B1640" s="60" t="s">
        <v>1775</v>
      </c>
      <c r="C1640" s="60" t="s">
        <v>5619</v>
      </c>
      <c r="D1640" s="45" t="str">
        <f t="shared" si="25"/>
        <v>8</v>
      </c>
      <c r="I1640" s="57"/>
      <c r="J1640" s="80">
        <v>961.2</v>
      </c>
      <c r="K1640" s="76" t="s">
        <v>5609</v>
      </c>
      <c r="L1640" s="76" t="s">
        <v>5292</v>
      </c>
      <c r="M1640" s="76">
        <v>400</v>
      </c>
      <c r="N1640" s="76">
        <v>1E-3</v>
      </c>
      <c r="O1640" s="81"/>
    </row>
    <row r="1641" spans="1:15" x14ac:dyDescent="0.25">
      <c r="A1641" s="73" t="s">
        <v>4203</v>
      </c>
      <c r="B1641" s="60" t="s">
        <v>2231</v>
      </c>
      <c r="C1641" s="60" t="s">
        <v>5619</v>
      </c>
      <c r="D1641" s="45" t="str">
        <f t="shared" si="25"/>
        <v>9</v>
      </c>
      <c r="I1641" s="57"/>
      <c r="J1641" s="80">
        <v>961.2</v>
      </c>
      <c r="K1641" s="76" t="s">
        <v>5609</v>
      </c>
      <c r="L1641" s="76" t="s">
        <v>5292</v>
      </c>
      <c r="M1641" s="76">
        <v>400</v>
      </c>
      <c r="N1641" s="76">
        <v>1E-3</v>
      </c>
      <c r="O1641" s="81"/>
    </row>
    <row r="1642" spans="1:15" x14ac:dyDescent="0.25">
      <c r="A1642" s="73" t="s">
        <v>4204</v>
      </c>
      <c r="B1642" s="60" t="s">
        <v>1883</v>
      </c>
      <c r="C1642" s="60" t="s">
        <v>5619</v>
      </c>
      <c r="D1642" s="45" t="str">
        <f t="shared" si="25"/>
        <v>8</v>
      </c>
      <c r="I1642" s="57"/>
      <c r="J1642" s="80">
        <v>961.2</v>
      </c>
      <c r="K1642" s="76" t="s">
        <v>5609</v>
      </c>
      <c r="L1642" s="76" t="s">
        <v>5292</v>
      </c>
      <c r="M1642" s="76">
        <v>400</v>
      </c>
      <c r="N1642" s="76">
        <v>1E-3</v>
      </c>
      <c r="O1642" s="81"/>
    </row>
    <row r="1643" spans="1:15" x14ac:dyDescent="0.25">
      <c r="A1643" s="73" t="s">
        <v>4205</v>
      </c>
      <c r="B1643" s="60" t="s">
        <v>2339</v>
      </c>
      <c r="C1643" s="60" t="s">
        <v>5619</v>
      </c>
      <c r="D1643" s="45" t="str">
        <f t="shared" si="25"/>
        <v>9</v>
      </c>
      <c r="I1643" s="57"/>
      <c r="J1643" s="80">
        <v>961.2</v>
      </c>
      <c r="K1643" s="76" t="s">
        <v>5609</v>
      </c>
      <c r="L1643" s="76" t="s">
        <v>5292</v>
      </c>
      <c r="M1643" s="76">
        <v>400</v>
      </c>
      <c r="N1643" s="76">
        <v>1E-3</v>
      </c>
      <c r="O1643" s="81"/>
    </row>
    <row r="1644" spans="1:15" x14ac:dyDescent="0.25">
      <c r="A1644" s="73" t="s">
        <v>4206</v>
      </c>
      <c r="B1644" s="60" t="s">
        <v>1776</v>
      </c>
      <c r="C1644" s="60" t="s">
        <v>5619</v>
      </c>
      <c r="D1644" s="45" t="str">
        <f t="shared" si="25"/>
        <v>8</v>
      </c>
      <c r="I1644" s="57"/>
      <c r="J1644" s="80">
        <v>961.2</v>
      </c>
      <c r="K1644" s="76" t="s">
        <v>5609</v>
      </c>
      <c r="L1644" s="76" t="s">
        <v>5292</v>
      </c>
      <c r="M1644" s="76">
        <v>400</v>
      </c>
      <c r="N1644" s="76">
        <v>1E-3</v>
      </c>
      <c r="O1644" s="81"/>
    </row>
    <row r="1645" spans="1:15" x14ac:dyDescent="0.25">
      <c r="A1645" s="73" t="s">
        <v>4207</v>
      </c>
      <c r="B1645" s="60" t="s">
        <v>2232</v>
      </c>
      <c r="C1645" s="60" t="s">
        <v>5619</v>
      </c>
      <c r="D1645" s="45" t="str">
        <f t="shared" si="25"/>
        <v>9</v>
      </c>
      <c r="I1645" s="57"/>
      <c r="J1645" s="80">
        <v>961.2</v>
      </c>
      <c r="K1645" s="76" t="s">
        <v>5609</v>
      </c>
      <c r="L1645" s="76" t="s">
        <v>5292</v>
      </c>
      <c r="M1645" s="76">
        <v>400</v>
      </c>
      <c r="N1645" s="76">
        <v>1E-3</v>
      </c>
      <c r="O1645" s="81"/>
    </row>
    <row r="1646" spans="1:15" x14ac:dyDescent="0.25">
      <c r="A1646" s="73" t="s">
        <v>4208</v>
      </c>
      <c r="B1646" s="60" t="s">
        <v>1884</v>
      </c>
      <c r="C1646" s="60">
        <v>5321.8</v>
      </c>
      <c r="D1646" s="45" t="str">
        <f t="shared" si="25"/>
        <v>8</v>
      </c>
      <c r="I1646" s="57"/>
      <c r="J1646" s="80">
        <v>5321.8</v>
      </c>
      <c r="K1646" s="76"/>
      <c r="L1646" s="76" t="s">
        <v>5293</v>
      </c>
      <c r="M1646" s="76">
        <v>343.34</v>
      </c>
      <c r="N1646" s="76">
        <v>5321.8</v>
      </c>
      <c r="O1646" s="81"/>
    </row>
    <row r="1647" spans="1:15" x14ac:dyDescent="0.25">
      <c r="A1647" s="73" t="s">
        <v>4208</v>
      </c>
      <c r="B1647" s="60" t="s">
        <v>2340</v>
      </c>
      <c r="C1647" s="60">
        <v>5321.8</v>
      </c>
      <c r="D1647" s="45" t="str">
        <f t="shared" si="25"/>
        <v>9</v>
      </c>
      <c r="I1647" s="57"/>
      <c r="J1647" s="80">
        <v>5321.8</v>
      </c>
      <c r="K1647" s="76"/>
      <c r="L1647" s="76" t="s">
        <v>5293</v>
      </c>
      <c r="M1647" s="76">
        <v>343.34</v>
      </c>
      <c r="N1647" s="76">
        <v>5321.8</v>
      </c>
      <c r="O1647" s="81"/>
    </row>
    <row r="1648" spans="1:15" x14ac:dyDescent="0.25">
      <c r="A1648" s="73" t="s">
        <v>4209</v>
      </c>
      <c r="B1648" s="60" t="s">
        <v>1777</v>
      </c>
      <c r="C1648" s="60">
        <v>4826.2</v>
      </c>
      <c r="D1648" s="45" t="str">
        <f t="shared" si="25"/>
        <v>8</v>
      </c>
      <c r="I1648" s="57"/>
      <c r="J1648" s="80">
        <v>4826.2</v>
      </c>
      <c r="K1648" s="76"/>
      <c r="L1648" s="76" t="s">
        <v>5294</v>
      </c>
      <c r="M1648" s="76">
        <v>232.81</v>
      </c>
      <c r="N1648" s="76">
        <v>4826.2</v>
      </c>
      <c r="O1648" s="81"/>
    </row>
    <row r="1649" spans="1:15" x14ac:dyDescent="0.25">
      <c r="A1649" s="73" t="s">
        <v>4209</v>
      </c>
      <c r="B1649" s="60" t="s">
        <v>2233</v>
      </c>
      <c r="C1649" s="60">
        <v>4826.2</v>
      </c>
      <c r="D1649" s="45" t="str">
        <f t="shared" si="25"/>
        <v>9</v>
      </c>
      <c r="I1649" s="57"/>
      <c r="J1649" s="80">
        <v>4826.2</v>
      </c>
      <c r="K1649" s="76"/>
      <c r="L1649" s="76" t="s">
        <v>5294</v>
      </c>
      <c r="M1649" s="76">
        <v>232.81</v>
      </c>
      <c r="N1649" s="76">
        <v>4826.2</v>
      </c>
      <c r="O1649" s="81"/>
    </row>
    <row r="1650" spans="1:15" x14ac:dyDescent="0.25">
      <c r="A1650" s="73" t="s">
        <v>4210</v>
      </c>
      <c r="B1650" s="60" t="s">
        <v>1885</v>
      </c>
      <c r="C1650" s="60">
        <v>5061.6000000000004</v>
      </c>
      <c r="D1650" s="45" t="str">
        <f t="shared" si="25"/>
        <v>8</v>
      </c>
      <c r="I1650" s="57"/>
      <c r="J1650" s="80">
        <v>5061.6000000000004</v>
      </c>
      <c r="K1650" s="76"/>
      <c r="L1650" s="76" t="s">
        <v>5295</v>
      </c>
      <c r="M1650" s="76">
        <v>351.5</v>
      </c>
      <c r="N1650" s="76">
        <v>5061.6000000000004</v>
      </c>
      <c r="O1650" s="81"/>
    </row>
    <row r="1651" spans="1:15" x14ac:dyDescent="0.25">
      <c r="A1651" s="73" t="s">
        <v>4210</v>
      </c>
      <c r="B1651" s="60" t="s">
        <v>2341</v>
      </c>
      <c r="C1651" s="60">
        <v>5061.6000000000004</v>
      </c>
      <c r="D1651" s="45" t="str">
        <f t="shared" si="25"/>
        <v>9</v>
      </c>
      <c r="I1651" s="57"/>
      <c r="J1651" s="80">
        <v>5061.6000000000004</v>
      </c>
      <c r="K1651" s="76"/>
      <c r="L1651" s="76" t="s">
        <v>5295</v>
      </c>
      <c r="M1651" s="76">
        <v>351.5</v>
      </c>
      <c r="N1651" s="76">
        <v>5061.6000000000004</v>
      </c>
      <c r="O1651" s="81"/>
    </row>
    <row r="1652" spans="1:15" x14ac:dyDescent="0.25">
      <c r="A1652" s="73" t="s">
        <v>4211</v>
      </c>
      <c r="B1652" s="60" t="s">
        <v>1778</v>
      </c>
      <c r="C1652" s="60">
        <v>5731.2</v>
      </c>
      <c r="D1652" s="45" t="str">
        <f t="shared" si="25"/>
        <v>8</v>
      </c>
      <c r="I1652" s="57"/>
      <c r="J1652" s="80">
        <v>5731.2</v>
      </c>
      <c r="K1652" s="76"/>
      <c r="L1652" s="76" t="s">
        <v>5296</v>
      </c>
      <c r="M1652" s="76">
        <v>241.82</v>
      </c>
      <c r="N1652" s="76">
        <v>5731.2</v>
      </c>
      <c r="O1652" s="81"/>
    </row>
    <row r="1653" spans="1:15" x14ac:dyDescent="0.25">
      <c r="A1653" s="73" t="s">
        <v>4212</v>
      </c>
      <c r="B1653" s="60" t="s">
        <v>2234</v>
      </c>
      <c r="C1653" s="60">
        <v>5731.2</v>
      </c>
      <c r="D1653" s="45" t="str">
        <f t="shared" si="25"/>
        <v>9</v>
      </c>
      <c r="I1653" s="57"/>
      <c r="J1653" s="80">
        <v>5731.2</v>
      </c>
      <c r="K1653" s="76"/>
      <c r="L1653" s="76" t="s">
        <v>5296</v>
      </c>
      <c r="M1653" s="76">
        <v>241.82</v>
      </c>
      <c r="N1653" s="76">
        <v>5731.2</v>
      </c>
      <c r="O1653" s="81"/>
    </row>
    <row r="1654" spans="1:15" x14ac:dyDescent="0.25">
      <c r="A1654" s="73" t="s">
        <v>4213</v>
      </c>
      <c r="B1654" s="60" t="s">
        <v>1886</v>
      </c>
      <c r="C1654" s="60">
        <v>8537.7999999999993</v>
      </c>
      <c r="D1654" s="45" t="str">
        <f t="shared" si="25"/>
        <v>8</v>
      </c>
      <c r="I1654" s="57"/>
      <c r="J1654" s="80">
        <v>8537.7999999999993</v>
      </c>
      <c r="K1654" s="76"/>
      <c r="L1654" s="76" t="s">
        <v>5297</v>
      </c>
      <c r="M1654" s="76">
        <v>346.22</v>
      </c>
      <c r="N1654" s="76">
        <v>8537.7999999999993</v>
      </c>
      <c r="O1654" s="81"/>
    </row>
    <row r="1655" spans="1:15" x14ac:dyDescent="0.25">
      <c r="A1655" s="73" t="s">
        <v>4214</v>
      </c>
      <c r="B1655" s="60" t="s">
        <v>2342</v>
      </c>
      <c r="C1655" s="60">
        <v>8537.7999999999993</v>
      </c>
      <c r="D1655" s="45" t="str">
        <f t="shared" si="25"/>
        <v>9</v>
      </c>
      <c r="I1655" s="57"/>
      <c r="J1655" s="80">
        <v>8537.7999999999993</v>
      </c>
      <c r="K1655" s="76"/>
      <c r="L1655" s="76" t="s">
        <v>5297</v>
      </c>
      <c r="M1655" s="76">
        <v>346.22</v>
      </c>
      <c r="N1655" s="76">
        <v>8537.7999999999993</v>
      </c>
      <c r="O1655" s="81"/>
    </row>
    <row r="1656" spans="1:15" x14ac:dyDescent="0.25">
      <c r="A1656" s="73" t="s">
        <v>4215</v>
      </c>
      <c r="B1656" s="60" t="s">
        <v>1779</v>
      </c>
      <c r="C1656" s="60">
        <v>2979.7</v>
      </c>
      <c r="D1656" s="45" t="str">
        <f t="shared" si="25"/>
        <v>8</v>
      </c>
      <c r="I1656" s="57"/>
      <c r="J1656" s="80">
        <v>2979.7</v>
      </c>
      <c r="K1656" s="76"/>
      <c r="L1656" s="76" t="s">
        <v>5298</v>
      </c>
      <c r="M1656" s="76">
        <v>356</v>
      </c>
      <c r="N1656" s="76">
        <v>2979.7</v>
      </c>
      <c r="O1656" s="81"/>
    </row>
    <row r="1657" spans="1:15" x14ac:dyDescent="0.25">
      <c r="A1657" s="73" t="s">
        <v>4216</v>
      </c>
      <c r="B1657" s="60" t="s">
        <v>2235</v>
      </c>
      <c r="C1657" s="60">
        <v>2979.7</v>
      </c>
      <c r="D1657" s="45" t="str">
        <f t="shared" si="25"/>
        <v>9</v>
      </c>
      <c r="I1657" s="57"/>
      <c r="J1657" s="80">
        <v>2979.7</v>
      </c>
      <c r="K1657" s="76"/>
      <c r="L1657" s="76" t="s">
        <v>5298</v>
      </c>
      <c r="M1657" s="76">
        <v>356</v>
      </c>
      <c r="N1657" s="76">
        <v>2979.7</v>
      </c>
      <c r="O1657" s="81"/>
    </row>
    <row r="1658" spans="1:15" x14ac:dyDescent="0.25">
      <c r="A1658" s="73" t="s">
        <v>4217</v>
      </c>
      <c r="B1658" s="60" t="s">
        <v>1887</v>
      </c>
      <c r="C1658" s="60">
        <v>6206.3</v>
      </c>
      <c r="D1658" s="45" t="str">
        <f t="shared" si="25"/>
        <v>8</v>
      </c>
      <c r="I1658" s="57"/>
      <c r="J1658" s="80">
        <v>6206.3</v>
      </c>
      <c r="K1658" s="76"/>
      <c r="L1658" s="76" t="s">
        <v>5299</v>
      </c>
      <c r="M1658" s="76">
        <v>335.84</v>
      </c>
      <c r="N1658" s="76">
        <v>6206.3</v>
      </c>
      <c r="O1658" s="81"/>
    </row>
    <row r="1659" spans="1:15" x14ac:dyDescent="0.25">
      <c r="A1659" s="73" t="s">
        <v>4218</v>
      </c>
      <c r="B1659" s="60" t="s">
        <v>2343</v>
      </c>
      <c r="C1659" s="60">
        <v>6206.3</v>
      </c>
      <c r="D1659" s="45" t="str">
        <f t="shared" si="25"/>
        <v>9</v>
      </c>
      <c r="I1659" s="57"/>
      <c r="J1659" s="80">
        <v>6206.3</v>
      </c>
      <c r="K1659" s="76"/>
      <c r="L1659" s="76" t="s">
        <v>5299</v>
      </c>
      <c r="M1659" s="76">
        <v>335.84</v>
      </c>
      <c r="N1659" s="76">
        <v>6206.3</v>
      </c>
      <c r="O1659" s="81"/>
    </row>
    <row r="1660" spans="1:15" x14ac:dyDescent="0.25">
      <c r="A1660" s="73" t="s">
        <v>4219</v>
      </c>
      <c r="B1660" s="60" t="s">
        <v>1780</v>
      </c>
      <c r="C1660" s="60">
        <v>3439.2</v>
      </c>
      <c r="D1660" s="45" t="str">
        <f t="shared" si="25"/>
        <v>8</v>
      </c>
      <c r="I1660" s="57"/>
      <c r="J1660" s="80">
        <v>3439.2</v>
      </c>
      <c r="K1660" s="76"/>
      <c r="L1660" s="76" t="s">
        <v>5300</v>
      </c>
      <c r="M1660" s="76">
        <v>342.55</v>
      </c>
      <c r="N1660" s="76">
        <v>3439.2</v>
      </c>
      <c r="O1660" s="81"/>
    </row>
    <row r="1661" spans="1:15" x14ac:dyDescent="0.25">
      <c r="A1661" s="73" t="s">
        <v>4220</v>
      </c>
      <c r="B1661" s="60" t="s">
        <v>2236</v>
      </c>
      <c r="C1661" s="60">
        <v>3439.2</v>
      </c>
      <c r="D1661" s="45" t="str">
        <f t="shared" si="25"/>
        <v>9</v>
      </c>
      <c r="I1661" s="57"/>
      <c r="J1661" s="80">
        <v>3439.2</v>
      </c>
      <c r="K1661" s="76"/>
      <c r="L1661" s="76" t="s">
        <v>5300</v>
      </c>
      <c r="M1661" s="76">
        <v>342.55</v>
      </c>
      <c r="N1661" s="76">
        <v>3439.2</v>
      </c>
      <c r="O1661" s="81"/>
    </row>
    <row r="1662" spans="1:15" x14ac:dyDescent="0.25">
      <c r="A1662" s="73" t="s">
        <v>4221</v>
      </c>
      <c r="B1662" s="60" t="s">
        <v>1888</v>
      </c>
      <c r="C1662" s="60">
        <v>3230.6</v>
      </c>
      <c r="D1662" s="45" t="str">
        <f t="shared" si="25"/>
        <v>8</v>
      </c>
      <c r="I1662" s="57"/>
      <c r="J1662" s="80">
        <v>3230.6</v>
      </c>
      <c r="K1662" s="76"/>
      <c r="L1662" s="76" t="s">
        <v>5301</v>
      </c>
      <c r="M1662" s="76">
        <v>355.01</v>
      </c>
      <c r="N1662" s="76">
        <v>3230.6</v>
      </c>
      <c r="O1662" s="81"/>
    </row>
    <row r="1663" spans="1:15" x14ac:dyDescent="0.25">
      <c r="A1663" s="73" t="s">
        <v>4222</v>
      </c>
      <c r="B1663" s="60" t="s">
        <v>2344</v>
      </c>
      <c r="C1663" s="60">
        <v>3230.6</v>
      </c>
      <c r="D1663" s="45" t="str">
        <f t="shared" si="25"/>
        <v>9</v>
      </c>
      <c r="I1663" s="57"/>
      <c r="J1663" s="80">
        <v>3230.6</v>
      </c>
      <c r="K1663" s="76"/>
      <c r="L1663" s="76" t="s">
        <v>5301</v>
      </c>
      <c r="M1663" s="76">
        <v>355.01</v>
      </c>
      <c r="N1663" s="76">
        <v>3230.6</v>
      </c>
      <c r="O1663" s="81"/>
    </row>
    <row r="1664" spans="1:15" x14ac:dyDescent="0.25">
      <c r="A1664" s="73" t="s">
        <v>4219</v>
      </c>
      <c r="B1664" s="60" t="s">
        <v>1781</v>
      </c>
      <c r="C1664" s="60">
        <v>3695.3</v>
      </c>
      <c r="D1664" s="45" t="str">
        <f t="shared" si="25"/>
        <v>8</v>
      </c>
      <c r="I1664" s="57"/>
      <c r="J1664" s="80">
        <v>3695.3</v>
      </c>
      <c r="K1664" s="76"/>
      <c r="L1664" s="76" t="s">
        <v>5302</v>
      </c>
      <c r="M1664" s="76">
        <v>356</v>
      </c>
      <c r="N1664" s="76">
        <v>3695.3</v>
      </c>
      <c r="O1664" s="81"/>
    </row>
    <row r="1665" spans="1:15" x14ac:dyDescent="0.25">
      <c r="A1665" s="73" t="s">
        <v>4220</v>
      </c>
      <c r="B1665" s="60" t="s">
        <v>2237</v>
      </c>
      <c r="C1665" s="60">
        <v>3695.3</v>
      </c>
      <c r="D1665" s="45" t="str">
        <f t="shared" si="25"/>
        <v>9</v>
      </c>
      <c r="I1665" s="57"/>
      <c r="J1665" s="80">
        <v>3695.3</v>
      </c>
      <c r="K1665" s="76"/>
      <c r="L1665" s="76" t="s">
        <v>5302</v>
      </c>
      <c r="M1665" s="76">
        <v>356</v>
      </c>
      <c r="N1665" s="76">
        <v>3695.3</v>
      </c>
      <c r="O1665" s="81"/>
    </row>
    <row r="1666" spans="1:15" x14ac:dyDescent="0.25">
      <c r="A1666" s="73" t="s">
        <v>4219</v>
      </c>
      <c r="B1666" s="60" t="s">
        <v>1782</v>
      </c>
      <c r="C1666" s="60">
        <v>1767.8</v>
      </c>
      <c r="D1666" s="45" t="str">
        <f t="shared" si="25"/>
        <v>8</v>
      </c>
      <c r="I1666" s="57"/>
      <c r="J1666" s="80">
        <v>1767.8</v>
      </c>
      <c r="K1666" s="76"/>
      <c r="L1666" s="76" t="s">
        <v>5303</v>
      </c>
      <c r="M1666" s="76">
        <v>330.43</v>
      </c>
      <c r="N1666" s="76">
        <v>1767.8</v>
      </c>
      <c r="O1666" s="81"/>
    </row>
    <row r="1667" spans="1:15" x14ac:dyDescent="0.25">
      <c r="A1667" s="73" t="s">
        <v>4220</v>
      </c>
      <c r="B1667" s="60" t="s">
        <v>2238</v>
      </c>
      <c r="C1667" s="60">
        <v>1767.8</v>
      </c>
      <c r="D1667" s="45" t="str">
        <f t="shared" ref="D1667:D1730" si="26">LEFT(B1667,1)</f>
        <v>9</v>
      </c>
      <c r="I1667" s="57"/>
      <c r="J1667" s="80">
        <v>1767.8</v>
      </c>
      <c r="K1667" s="76"/>
      <c r="L1667" s="76" t="s">
        <v>5303</v>
      </c>
      <c r="M1667" s="76">
        <v>330.43</v>
      </c>
      <c r="N1667" s="76">
        <v>1767.8</v>
      </c>
      <c r="O1667" s="81"/>
    </row>
    <row r="1668" spans="1:15" x14ac:dyDescent="0.25">
      <c r="A1668" s="73" t="s">
        <v>4223</v>
      </c>
      <c r="B1668" s="60" t="s">
        <v>1783</v>
      </c>
      <c r="C1668" s="60">
        <v>8524.7999999999993</v>
      </c>
      <c r="D1668" s="45" t="str">
        <f t="shared" si="26"/>
        <v>8</v>
      </c>
      <c r="I1668" s="57"/>
      <c r="J1668" s="80">
        <v>8524.7999999999993</v>
      </c>
      <c r="K1668" s="76"/>
      <c r="L1668" s="76" t="s">
        <v>5304</v>
      </c>
      <c r="M1668" s="76">
        <v>245.32</v>
      </c>
      <c r="N1668" s="76">
        <v>8524.7999999999993</v>
      </c>
      <c r="O1668" s="81"/>
    </row>
    <row r="1669" spans="1:15" x14ac:dyDescent="0.25">
      <c r="A1669" s="73" t="s">
        <v>4224</v>
      </c>
      <c r="B1669" s="60" t="s">
        <v>2239</v>
      </c>
      <c r="C1669" s="60">
        <v>8524.7999999999993</v>
      </c>
      <c r="D1669" s="45" t="str">
        <f t="shared" si="26"/>
        <v>9</v>
      </c>
      <c r="I1669" s="57"/>
      <c r="J1669" s="80">
        <v>8524.7999999999993</v>
      </c>
      <c r="K1669" s="76"/>
      <c r="L1669" s="76" t="s">
        <v>5304</v>
      </c>
      <c r="M1669" s="76">
        <v>245.32</v>
      </c>
      <c r="N1669" s="76">
        <v>8524.7999999999993</v>
      </c>
      <c r="O1669" s="81"/>
    </row>
    <row r="1670" spans="1:15" x14ac:dyDescent="0.25">
      <c r="A1670" s="73" t="s">
        <v>4225</v>
      </c>
      <c r="B1670" s="60" t="s">
        <v>1889</v>
      </c>
      <c r="C1670" s="60">
        <v>9786.5</v>
      </c>
      <c r="D1670" s="45" t="str">
        <f t="shared" si="26"/>
        <v>8</v>
      </c>
      <c r="I1670" s="57"/>
      <c r="J1670" s="80">
        <v>9786.5</v>
      </c>
      <c r="K1670" s="76"/>
      <c r="L1670" s="76" t="s">
        <v>5305</v>
      </c>
      <c r="M1670" s="76">
        <v>339.46</v>
      </c>
      <c r="N1670" s="76">
        <v>9786.5</v>
      </c>
      <c r="O1670" s="81"/>
    </row>
    <row r="1671" spans="1:15" x14ac:dyDescent="0.25">
      <c r="A1671" s="73" t="s">
        <v>4226</v>
      </c>
      <c r="B1671" s="60" t="s">
        <v>2345</v>
      </c>
      <c r="C1671" s="60">
        <v>9786.5</v>
      </c>
      <c r="D1671" s="45" t="str">
        <f t="shared" si="26"/>
        <v>9</v>
      </c>
      <c r="I1671" s="57"/>
      <c r="J1671" s="80">
        <v>9786.5</v>
      </c>
      <c r="K1671" s="76"/>
      <c r="L1671" s="76" t="s">
        <v>5305</v>
      </c>
      <c r="M1671" s="76">
        <v>339.46</v>
      </c>
      <c r="N1671" s="76">
        <v>9786.5</v>
      </c>
      <c r="O1671" s="81"/>
    </row>
    <row r="1672" spans="1:15" x14ac:dyDescent="0.25">
      <c r="A1672" s="73" t="s">
        <v>4227</v>
      </c>
      <c r="B1672" s="60" t="s">
        <v>1784</v>
      </c>
      <c r="C1672" s="60">
        <v>5370.2</v>
      </c>
      <c r="D1672" s="45" t="str">
        <f t="shared" si="26"/>
        <v>8</v>
      </c>
      <c r="I1672" s="57"/>
      <c r="J1672" s="80">
        <v>5370.2</v>
      </c>
      <c r="K1672" s="76"/>
      <c r="L1672" s="76" t="s">
        <v>5306</v>
      </c>
      <c r="M1672" s="76">
        <v>355.64</v>
      </c>
      <c r="N1672" s="76">
        <v>5370.2</v>
      </c>
      <c r="O1672" s="81"/>
    </row>
    <row r="1673" spans="1:15" x14ac:dyDescent="0.25">
      <c r="A1673" s="73" t="s">
        <v>4228</v>
      </c>
      <c r="B1673" s="60" t="s">
        <v>2240</v>
      </c>
      <c r="C1673" s="60">
        <v>5370.2</v>
      </c>
      <c r="D1673" s="45" t="str">
        <f t="shared" si="26"/>
        <v>9</v>
      </c>
      <c r="I1673" s="57"/>
      <c r="J1673" s="80">
        <v>5370.2</v>
      </c>
      <c r="K1673" s="76"/>
      <c r="L1673" s="76" t="s">
        <v>5306</v>
      </c>
      <c r="M1673" s="76">
        <v>355.64</v>
      </c>
      <c r="N1673" s="76">
        <v>5370.2</v>
      </c>
      <c r="O1673" s="81"/>
    </row>
    <row r="1674" spans="1:15" x14ac:dyDescent="0.25">
      <c r="A1674" s="73" t="s">
        <v>4229</v>
      </c>
      <c r="B1674" s="60" t="s">
        <v>1890</v>
      </c>
      <c r="C1674" s="60">
        <v>1604.4</v>
      </c>
      <c r="D1674" s="45" t="str">
        <f t="shared" si="26"/>
        <v>8</v>
      </c>
      <c r="I1674" s="57"/>
      <c r="J1674" s="80">
        <v>1604.4</v>
      </c>
      <c r="K1674" s="76"/>
      <c r="L1674" s="76" t="s">
        <v>5176</v>
      </c>
      <c r="M1674" s="76">
        <v>334.25</v>
      </c>
      <c r="N1674" s="76">
        <v>1604.4</v>
      </c>
      <c r="O1674" s="81"/>
    </row>
    <row r="1675" spans="1:15" x14ac:dyDescent="0.25">
      <c r="A1675" s="73" t="s">
        <v>4230</v>
      </c>
      <c r="B1675" s="60" t="s">
        <v>2346</v>
      </c>
      <c r="C1675" s="60">
        <v>1604.4</v>
      </c>
      <c r="D1675" s="45" t="str">
        <f t="shared" si="26"/>
        <v>9</v>
      </c>
      <c r="I1675" s="57"/>
      <c r="J1675" s="80">
        <v>1604.4</v>
      </c>
      <c r="K1675" s="76"/>
      <c r="L1675" s="76" t="s">
        <v>5176</v>
      </c>
      <c r="M1675" s="76">
        <v>334.25</v>
      </c>
      <c r="N1675" s="76">
        <v>1604.4</v>
      </c>
      <c r="O1675" s="81"/>
    </row>
    <row r="1676" spans="1:15" x14ac:dyDescent="0.25">
      <c r="A1676" s="73" t="s">
        <v>4231</v>
      </c>
      <c r="B1676" s="60" t="s">
        <v>1785</v>
      </c>
      <c r="C1676" s="60">
        <v>3221</v>
      </c>
      <c r="D1676" s="45" t="str">
        <f t="shared" si="26"/>
        <v>8</v>
      </c>
      <c r="I1676" s="57"/>
      <c r="J1676" s="80">
        <v>3221</v>
      </c>
      <c r="K1676" s="76"/>
      <c r="L1676" s="76" t="s">
        <v>5307</v>
      </c>
      <c r="M1676" s="76">
        <v>348.22</v>
      </c>
      <c r="N1676" s="76">
        <v>3221</v>
      </c>
      <c r="O1676" s="81"/>
    </row>
    <row r="1677" spans="1:15" x14ac:dyDescent="0.25">
      <c r="A1677" s="73" t="s">
        <v>4232</v>
      </c>
      <c r="B1677" s="60" t="s">
        <v>2241</v>
      </c>
      <c r="C1677" s="60">
        <v>3221</v>
      </c>
      <c r="D1677" s="45" t="str">
        <f t="shared" si="26"/>
        <v>9</v>
      </c>
      <c r="I1677" s="57"/>
      <c r="J1677" s="80">
        <v>3221</v>
      </c>
      <c r="K1677" s="76"/>
      <c r="L1677" s="76" t="s">
        <v>5307</v>
      </c>
      <c r="M1677" s="76">
        <v>348.22</v>
      </c>
      <c r="N1677" s="76">
        <v>3221</v>
      </c>
      <c r="O1677" s="81"/>
    </row>
    <row r="1678" spans="1:15" x14ac:dyDescent="0.25">
      <c r="A1678" s="73" t="s">
        <v>4233</v>
      </c>
      <c r="B1678" s="60" t="s">
        <v>1891</v>
      </c>
      <c r="C1678" s="60">
        <v>2543.1999999999998</v>
      </c>
      <c r="D1678" s="45" t="str">
        <f t="shared" si="26"/>
        <v>8</v>
      </c>
      <c r="I1678" s="57"/>
      <c r="J1678" s="80">
        <v>2543.1999999999998</v>
      </c>
      <c r="K1678" s="76"/>
      <c r="L1678" s="76" t="s">
        <v>5308</v>
      </c>
      <c r="M1678" s="76">
        <v>330.29</v>
      </c>
      <c r="N1678" s="76">
        <v>2543.1999999999998</v>
      </c>
      <c r="O1678" s="81"/>
    </row>
    <row r="1679" spans="1:15" x14ac:dyDescent="0.25">
      <c r="A1679" s="73" t="s">
        <v>4234</v>
      </c>
      <c r="B1679" s="60" t="s">
        <v>2347</v>
      </c>
      <c r="C1679" s="60">
        <v>2543.1999999999998</v>
      </c>
      <c r="D1679" s="45" t="str">
        <f t="shared" si="26"/>
        <v>9</v>
      </c>
      <c r="I1679" s="57"/>
      <c r="J1679" s="80">
        <v>2543.1999999999998</v>
      </c>
      <c r="K1679" s="76"/>
      <c r="L1679" s="76" t="s">
        <v>5308</v>
      </c>
      <c r="M1679" s="76">
        <v>330.29</v>
      </c>
      <c r="N1679" s="76">
        <v>2543.1999999999998</v>
      </c>
      <c r="O1679" s="81"/>
    </row>
    <row r="1680" spans="1:15" x14ac:dyDescent="0.25">
      <c r="A1680" s="73" t="s">
        <v>4235</v>
      </c>
      <c r="B1680" s="60" t="s">
        <v>1786</v>
      </c>
      <c r="C1680" s="60" t="s">
        <v>5619</v>
      </c>
      <c r="D1680" s="45" t="str">
        <f t="shared" si="26"/>
        <v>8</v>
      </c>
      <c r="I1680" s="57"/>
      <c r="J1680" s="80">
        <v>15978.7</v>
      </c>
      <c r="K1680" s="76" t="s">
        <v>5609</v>
      </c>
      <c r="L1680" s="76" t="s">
        <v>5309</v>
      </c>
      <c r="M1680" s="76">
        <v>341.57</v>
      </c>
      <c r="N1680" s="76">
        <v>1E-3</v>
      </c>
      <c r="O1680" s="81"/>
    </row>
    <row r="1681" spans="1:15" x14ac:dyDescent="0.25">
      <c r="A1681" s="73" t="s">
        <v>4236</v>
      </c>
      <c r="B1681" s="60" t="s">
        <v>2242</v>
      </c>
      <c r="C1681" s="60" t="s">
        <v>5619</v>
      </c>
      <c r="D1681" s="45" t="str">
        <f t="shared" si="26"/>
        <v>9</v>
      </c>
      <c r="I1681" s="57"/>
      <c r="J1681" s="80">
        <v>15978.7</v>
      </c>
      <c r="K1681" s="76" t="s">
        <v>5609</v>
      </c>
      <c r="L1681" s="76" t="s">
        <v>5309</v>
      </c>
      <c r="M1681" s="76">
        <v>341.57</v>
      </c>
      <c r="N1681" s="76">
        <v>1E-3</v>
      </c>
      <c r="O1681" s="81"/>
    </row>
    <row r="1682" spans="1:15" x14ac:dyDescent="0.25">
      <c r="A1682" s="73" t="s">
        <v>4237</v>
      </c>
      <c r="B1682" s="60" t="s">
        <v>1892</v>
      </c>
      <c r="C1682" s="60">
        <v>14146.2</v>
      </c>
      <c r="D1682" s="45" t="str">
        <f t="shared" si="26"/>
        <v>8</v>
      </c>
      <c r="I1682" s="57"/>
      <c r="J1682" s="80">
        <v>14146.2</v>
      </c>
      <c r="K1682" s="76"/>
      <c r="L1682" s="76" t="s">
        <v>5310</v>
      </c>
      <c r="M1682" s="76">
        <v>330.83</v>
      </c>
      <c r="N1682" s="76">
        <v>14146.2</v>
      </c>
      <c r="O1682" s="81"/>
    </row>
    <row r="1683" spans="1:15" x14ac:dyDescent="0.25">
      <c r="A1683" s="73" t="s">
        <v>4238</v>
      </c>
      <c r="B1683" s="60" t="s">
        <v>2348</v>
      </c>
      <c r="C1683" s="60">
        <v>14146.2</v>
      </c>
      <c r="D1683" s="45" t="str">
        <f t="shared" si="26"/>
        <v>9</v>
      </c>
      <c r="I1683" s="57"/>
      <c r="J1683" s="80">
        <v>14146.2</v>
      </c>
      <c r="K1683" s="76"/>
      <c r="L1683" s="76" t="s">
        <v>5310</v>
      </c>
      <c r="M1683" s="76">
        <v>330.83</v>
      </c>
      <c r="N1683" s="76">
        <v>14146.2</v>
      </c>
      <c r="O1683" s="81"/>
    </row>
    <row r="1684" spans="1:15" x14ac:dyDescent="0.25">
      <c r="A1684" s="73" t="s">
        <v>4235</v>
      </c>
      <c r="B1684" s="60" t="s">
        <v>1787</v>
      </c>
      <c r="C1684" s="60" t="s">
        <v>5619</v>
      </c>
      <c r="D1684" s="45" t="str">
        <f t="shared" si="26"/>
        <v>8</v>
      </c>
      <c r="I1684" s="57"/>
      <c r="J1684" s="80">
        <v>13741.1</v>
      </c>
      <c r="K1684" s="76" t="s">
        <v>5609</v>
      </c>
      <c r="L1684" s="76" t="s">
        <v>5311</v>
      </c>
      <c r="M1684" s="76">
        <v>324.62</v>
      </c>
      <c r="N1684" s="76">
        <v>1E-3</v>
      </c>
      <c r="O1684" s="81"/>
    </row>
    <row r="1685" spans="1:15" x14ac:dyDescent="0.25">
      <c r="A1685" s="73" t="s">
        <v>4236</v>
      </c>
      <c r="B1685" s="60" t="s">
        <v>2243</v>
      </c>
      <c r="C1685" s="60" t="s">
        <v>5619</v>
      </c>
      <c r="D1685" s="45" t="str">
        <f t="shared" si="26"/>
        <v>9</v>
      </c>
      <c r="I1685" s="57"/>
      <c r="J1685" s="80">
        <v>13741.1</v>
      </c>
      <c r="K1685" s="76" t="s">
        <v>5609</v>
      </c>
      <c r="L1685" s="76" t="s">
        <v>5311</v>
      </c>
      <c r="M1685" s="76">
        <v>324.62</v>
      </c>
      <c r="N1685" s="76">
        <v>1E-3</v>
      </c>
      <c r="O1685" s="81"/>
    </row>
    <row r="1686" spans="1:15" x14ac:dyDescent="0.25">
      <c r="A1686" s="73" t="s">
        <v>4237</v>
      </c>
      <c r="B1686" s="60" t="s">
        <v>1893</v>
      </c>
      <c r="C1686" s="60">
        <v>12860.3</v>
      </c>
      <c r="D1686" s="45" t="str">
        <f t="shared" si="26"/>
        <v>8</v>
      </c>
      <c r="I1686" s="57"/>
      <c r="J1686" s="80">
        <v>12860.3</v>
      </c>
      <c r="K1686" s="76"/>
      <c r="L1686" s="76" t="s">
        <v>5312</v>
      </c>
      <c r="M1686" s="76">
        <v>330.85</v>
      </c>
      <c r="N1686" s="76">
        <v>12860.3</v>
      </c>
      <c r="O1686" s="81"/>
    </row>
    <row r="1687" spans="1:15" x14ac:dyDescent="0.25">
      <c r="A1687" s="73" t="s">
        <v>4238</v>
      </c>
      <c r="B1687" s="60" t="s">
        <v>2349</v>
      </c>
      <c r="C1687" s="60">
        <v>12860.3</v>
      </c>
      <c r="D1687" s="45" t="str">
        <f t="shared" si="26"/>
        <v>9</v>
      </c>
      <c r="I1687" s="57"/>
      <c r="J1687" s="80">
        <v>12860.3</v>
      </c>
      <c r="K1687" s="76"/>
      <c r="L1687" s="76" t="s">
        <v>5312</v>
      </c>
      <c r="M1687" s="76">
        <v>330.85</v>
      </c>
      <c r="N1687" s="76">
        <v>12860.3</v>
      </c>
      <c r="O1687" s="81"/>
    </row>
    <row r="1688" spans="1:15" x14ac:dyDescent="0.25">
      <c r="A1688" s="73" t="s">
        <v>4239</v>
      </c>
      <c r="B1688" s="60" t="s">
        <v>1788</v>
      </c>
      <c r="C1688" s="60">
        <v>1857.4</v>
      </c>
      <c r="D1688" s="45" t="str">
        <f t="shared" si="26"/>
        <v>8</v>
      </c>
      <c r="I1688" s="57"/>
      <c r="J1688" s="80">
        <v>1857.4</v>
      </c>
      <c r="K1688" s="76"/>
      <c r="L1688" s="76" t="s">
        <v>5313</v>
      </c>
      <c r="M1688" s="76">
        <v>314.81</v>
      </c>
      <c r="N1688" s="76">
        <v>1857.4</v>
      </c>
      <c r="O1688" s="81"/>
    </row>
    <row r="1689" spans="1:15" x14ac:dyDescent="0.25">
      <c r="A1689" s="73" t="s">
        <v>4240</v>
      </c>
      <c r="B1689" s="60" t="s">
        <v>2244</v>
      </c>
      <c r="C1689" s="60">
        <v>1857.4</v>
      </c>
      <c r="D1689" s="45" t="str">
        <f t="shared" si="26"/>
        <v>9</v>
      </c>
      <c r="I1689" s="57"/>
      <c r="J1689" s="80">
        <v>1857.4</v>
      </c>
      <c r="K1689" s="76"/>
      <c r="L1689" s="76" t="s">
        <v>5313</v>
      </c>
      <c r="M1689" s="76">
        <v>314.81</v>
      </c>
      <c r="N1689" s="76">
        <v>1857.4</v>
      </c>
      <c r="O1689" s="81"/>
    </row>
    <row r="1690" spans="1:15" x14ac:dyDescent="0.25">
      <c r="A1690" s="73" t="s">
        <v>4241</v>
      </c>
      <c r="B1690" s="60" t="s">
        <v>1789</v>
      </c>
      <c r="C1690" s="60" t="s">
        <v>5619</v>
      </c>
      <c r="D1690" s="45" t="str">
        <f t="shared" si="26"/>
        <v>8</v>
      </c>
      <c r="I1690" s="57"/>
      <c r="J1690" s="80">
        <v>0</v>
      </c>
      <c r="K1690" s="76" t="s">
        <v>5609</v>
      </c>
      <c r="L1690" s="76" t="s">
        <v>5314</v>
      </c>
      <c r="M1690" s="76">
        <v>1E-3</v>
      </c>
      <c r="N1690" s="76">
        <v>1E-3</v>
      </c>
      <c r="O1690" s="81"/>
    </row>
    <row r="1691" spans="1:15" x14ac:dyDescent="0.25">
      <c r="A1691" s="73" t="s">
        <v>4242</v>
      </c>
      <c r="B1691" s="60" t="s">
        <v>2245</v>
      </c>
      <c r="C1691" s="60" t="s">
        <v>5619</v>
      </c>
      <c r="D1691" s="45" t="str">
        <f t="shared" si="26"/>
        <v>9</v>
      </c>
      <c r="I1691" s="57"/>
      <c r="J1691" s="80">
        <v>0</v>
      </c>
      <c r="K1691" s="76" t="s">
        <v>5609</v>
      </c>
      <c r="L1691" s="76" t="s">
        <v>5314</v>
      </c>
      <c r="M1691" s="76">
        <v>1E-3</v>
      </c>
      <c r="N1691" s="76">
        <v>1E-3</v>
      </c>
      <c r="O1691" s="81"/>
    </row>
    <row r="1692" spans="1:15" x14ac:dyDescent="0.25">
      <c r="A1692" s="73" t="s">
        <v>4243</v>
      </c>
      <c r="B1692" s="60" t="s">
        <v>1894</v>
      </c>
      <c r="C1692" s="60" t="s">
        <v>5619</v>
      </c>
      <c r="D1692" s="45" t="str">
        <f t="shared" si="26"/>
        <v>8</v>
      </c>
      <c r="I1692" s="57"/>
      <c r="J1692" s="80">
        <v>0</v>
      </c>
      <c r="K1692" s="76" t="s">
        <v>5609</v>
      </c>
      <c r="L1692" s="76" t="s">
        <v>5249</v>
      </c>
      <c r="M1692" s="76">
        <v>1E-3</v>
      </c>
      <c r="N1692" s="76">
        <v>1E-3</v>
      </c>
      <c r="O1692" s="81"/>
    </row>
    <row r="1693" spans="1:15" x14ac:dyDescent="0.25">
      <c r="A1693" s="73" t="s">
        <v>4244</v>
      </c>
      <c r="B1693" s="60" t="s">
        <v>2350</v>
      </c>
      <c r="C1693" s="60" t="s">
        <v>5619</v>
      </c>
      <c r="D1693" s="45" t="str">
        <f t="shared" si="26"/>
        <v>9</v>
      </c>
      <c r="I1693" s="57"/>
      <c r="J1693" s="80">
        <v>0</v>
      </c>
      <c r="K1693" s="76" t="s">
        <v>5609</v>
      </c>
      <c r="L1693" s="76" t="s">
        <v>5249</v>
      </c>
      <c r="M1693" s="76">
        <v>1E-3</v>
      </c>
      <c r="N1693" s="76">
        <v>1E-3</v>
      </c>
      <c r="O1693" s="81"/>
    </row>
    <row r="1694" spans="1:15" x14ac:dyDescent="0.25">
      <c r="A1694" s="73" t="s">
        <v>4245</v>
      </c>
      <c r="B1694" s="60" t="s">
        <v>1790</v>
      </c>
      <c r="C1694" s="60" t="s">
        <v>5619</v>
      </c>
      <c r="D1694" s="45" t="str">
        <f t="shared" si="26"/>
        <v>8</v>
      </c>
      <c r="I1694" s="57"/>
      <c r="J1694" s="80">
        <v>212</v>
      </c>
      <c r="K1694" s="76" t="s">
        <v>5609</v>
      </c>
      <c r="L1694" s="76" t="s">
        <v>5249</v>
      </c>
      <c r="M1694" s="76">
        <v>46.09</v>
      </c>
      <c r="N1694" s="76">
        <v>1E-3</v>
      </c>
      <c r="O1694" s="81"/>
    </row>
    <row r="1695" spans="1:15" x14ac:dyDescent="0.25">
      <c r="A1695" s="73" t="s">
        <v>4245</v>
      </c>
      <c r="B1695" s="60" t="s">
        <v>2246</v>
      </c>
      <c r="C1695" s="60" t="s">
        <v>5619</v>
      </c>
      <c r="D1695" s="45" t="str">
        <f t="shared" si="26"/>
        <v>9</v>
      </c>
      <c r="I1695" s="57"/>
      <c r="J1695" s="80">
        <v>212</v>
      </c>
      <c r="K1695" s="76" t="s">
        <v>5609</v>
      </c>
      <c r="L1695" s="76" t="s">
        <v>5249</v>
      </c>
      <c r="M1695" s="76">
        <v>46.09</v>
      </c>
      <c r="N1695" s="76">
        <v>1E-3</v>
      </c>
      <c r="O1695" s="81"/>
    </row>
    <row r="1696" spans="1:15" x14ac:dyDescent="0.25">
      <c r="A1696" s="73" t="s">
        <v>4246</v>
      </c>
      <c r="B1696" s="60" t="s">
        <v>1895</v>
      </c>
      <c r="C1696" s="60" t="s">
        <v>5619</v>
      </c>
      <c r="D1696" s="45" t="str">
        <f t="shared" si="26"/>
        <v>8</v>
      </c>
      <c r="I1696" s="57"/>
      <c r="J1696" s="80">
        <v>0</v>
      </c>
      <c r="K1696" s="76" t="s">
        <v>5609</v>
      </c>
      <c r="L1696" s="76" t="s">
        <v>5314</v>
      </c>
      <c r="M1696" s="76">
        <v>1E-3</v>
      </c>
      <c r="N1696" s="76">
        <v>1E-3</v>
      </c>
      <c r="O1696" s="81"/>
    </row>
    <row r="1697" spans="1:15" x14ac:dyDescent="0.25">
      <c r="A1697" s="73" t="s">
        <v>4247</v>
      </c>
      <c r="B1697" s="60" t="s">
        <v>2351</v>
      </c>
      <c r="C1697" s="60" t="s">
        <v>5619</v>
      </c>
      <c r="D1697" s="45" t="str">
        <f t="shared" si="26"/>
        <v>9</v>
      </c>
      <c r="I1697" s="57"/>
      <c r="J1697" s="80">
        <v>0</v>
      </c>
      <c r="K1697" s="76" t="s">
        <v>5609</v>
      </c>
      <c r="L1697" s="76" t="s">
        <v>5314</v>
      </c>
      <c r="M1697" s="76">
        <v>1E-3</v>
      </c>
      <c r="N1697" s="76">
        <v>1E-3</v>
      </c>
      <c r="O1697" s="81"/>
    </row>
    <row r="1698" spans="1:15" x14ac:dyDescent="0.25">
      <c r="A1698" s="73" t="s">
        <v>4248</v>
      </c>
      <c r="B1698" s="60" t="s">
        <v>1896</v>
      </c>
      <c r="C1698" s="60">
        <v>2001.4</v>
      </c>
      <c r="D1698" s="45" t="str">
        <f t="shared" si="26"/>
        <v>8</v>
      </c>
      <c r="I1698" s="57"/>
      <c r="J1698" s="80">
        <v>2001.4</v>
      </c>
      <c r="K1698" s="76"/>
      <c r="L1698" s="76" t="s">
        <v>5313</v>
      </c>
      <c r="M1698" s="76">
        <v>339.22</v>
      </c>
      <c r="N1698" s="76">
        <v>2001.4</v>
      </c>
      <c r="O1698" s="81"/>
    </row>
    <row r="1699" spans="1:15" x14ac:dyDescent="0.25">
      <c r="A1699" s="73" t="s">
        <v>4249</v>
      </c>
      <c r="B1699" s="60" t="s">
        <v>2352</v>
      </c>
      <c r="C1699" s="60">
        <v>2001.4</v>
      </c>
      <c r="D1699" s="45" t="str">
        <f t="shared" si="26"/>
        <v>9</v>
      </c>
      <c r="I1699" s="57"/>
      <c r="J1699" s="80">
        <v>2001.4</v>
      </c>
      <c r="K1699" s="76"/>
      <c r="L1699" s="76" t="s">
        <v>5313</v>
      </c>
      <c r="M1699" s="76">
        <v>339.22</v>
      </c>
      <c r="N1699" s="76">
        <v>2001.4</v>
      </c>
      <c r="O1699" s="81"/>
    </row>
    <row r="1700" spans="1:15" x14ac:dyDescent="0.25">
      <c r="A1700" s="73" t="s">
        <v>4250</v>
      </c>
      <c r="B1700" s="60" t="s">
        <v>1557</v>
      </c>
      <c r="C1700" s="60">
        <v>7484</v>
      </c>
      <c r="D1700" s="45" t="str">
        <f t="shared" si="26"/>
        <v>8</v>
      </c>
      <c r="J1700" s="80">
        <v>9758.4</v>
      </c>
      <c r="K1700" s="76"/>
      <c r="L1700" s="76">
        <v>24.7</v>
      </c>
      <c r="M1700" s="76">
        <v>303</v>
      </c>
      <c r="N1700" s="76">
        <v>7484</v>
      </c>
      <c r="O1700" s="81" t="s">
        <v>5612</v>
      </c>
    </row>
    <row r="1701" spans="1:15" x14ac:dyDescent="0.25">
      <c r="A1701" s="73" t="s">
        <v>4250</v>
      </c>
      <c r="B1701" s="60" t="s">
        <v>3097</v>
      </c>
      <c r="C1701" s="60">
        <v>2272</v>
      </c>
      <c r="D1701" s="45" t="str">
        <f t="shared" si="26"/>
        <v>8</v>
      </c>
      <c r="J1701" s="80"/>
      <c r="K1701" s="76"/>
      <c r="L1701" s="76">
        <v>7.5</v>
      </c>
      <c r="M1701" s="76">
        <v>303</v>
      </c>
      <c r="N1701" s="76">
        <v>2272</v>
      </c>
      <c r="O1701" s="81" t="s">
        <v>5620</v>
      </c>
    </row>
    <row r="1702" spans="1:15" x14ac:dyDescent="0.25">
      <c r="A1702" s="73" t="s">
        <v>4250</v>
      </c>
      <c r="B1702" s="60" t="s">
        <v>2014</v>
      </c>
      <c r="C1702" s="60">
        <v>7484</v>
      </c>
      <c r="D1702" s="45" t="str">
        <f t="shared" si="26"/>
        <v>9</v>
      </c>
      <c r="J1702" s="80">
        <v>9758.4</v>
      </c>
      <c r="K1702" s="76"/>
      <c r="L1702" s="76">
        <v>24.7</v>
      </c>
      <c r="M1702" s="76">
        <v>303</v>
      </c>
      <c r="N1702" s="76">
        <v>7484</v>
      </c>
      <c r="O1702" s="81" t="s">
        <v>5612</v>
      </c>
    </row>
    <row r="1703" spans="1:15" x14ac:dyDescent="0.25">
      <c r="A1703" s="73" t="s">
        <v>4250</v>
      </c>
      <c r="B1703" s="60" t="s">
        <v>3098</v>
      </c>
      <c r="C1703" s="60">
        <v>2272</v>
      </c>
      <c r="D1703" s="45" t="str">
        <f t="shared" si="26"/>
        <v>9</v>
      </c>
      <c r="J1703" s="80"/>
      <c r="K1703" s="76"/>
      <c r="L1703" s="76">
        <v>7.5</v>
      </c>
      <c r="M1703" s="76">
        <v>303</v>
      </c>
      <c r="N1703" s="76">
        <v>2272</v>
      </c>
      <c r="O1703" s="81" t="s">
        <v>5620</v>
      </c>
    </row>
    <row r="1704" spans="1:15" x14ac:dyDescent="0.25">
      <c r="A1704" s="73" t="s">
        <v>4251</v>
      </c>
      <c r="B1704" s="60" t="s">
        <v>1791</v>
      </c>
      <c r="C1704" s="60" t="s">
        <v>5619</v>
      </c>
      <c r="D1704" s="45" t="str">
        <f t="shared" si="26"/>
        <v>8</v>
      </c>
      <c r="I1704" s="57"/>
      <c r="J1704" s="80">
        <v>50.4</v>
      </c>
      <c r="K1704" s="76" t="s">
        <v>5609</v>
      </c>
      <c r="L1704" s="76" t="s">
        <v>5315</v>
      </c>
      <c r="M1704" s="76">
        <v>8</v>
      </c>
      <c r="N1704" s="76">
        <v>1E-3</v>
      </c>
      <c r="O1704" s="81"/>
    </row>
    <row r="1705" spans="1:15" x14ac:dyDescent="0.25">
      <c r="A1705" s="73" t="s">
        <v>4251</v>
      </c>
      <c r="B1705" s="60" t="s">
        <v>2247</v>
      </c>
      <c r="C1705" s="60" t="s">
        <v>5619</v>
      </c>
      <c r="D1705" s="45" t="str">
        <f t="shared" si="26"/>
        <v>9</v>
      </c>
      <c r="I1705" s="57"/>
      <c r="J1705" s="80">
        <v>50.4</v>
      </c>
      <c r="K1705" s="76" t="s">
        <v>5609</v>
      </c>
      <c r="L1705" s="76" t="s">
        <v>5315</v>
      </c>
      <c r="M1705" s="76">
        <v>8</v>
      </c>
      <c r="N1705" s="76">
        <v>1E-3</v>
      </c>
      <c r="O1705" s="81"/>
    </row>
    <row r="1706" spans="1:15" x14ac:dyDescent="0.25">
      <c r="A1706" s="73" t="s">
        <v>4252</v>
      </c>
      <c r="B1706" s="60" t="s">
        <v>1792</v>
      </c>
      <c r="C1706" s="60" t="s">
        <v>5619</v>
      </c>
      <c r="D1706" s="45" t="str">
        <f t="shared" si="26"/>
        <v>8</v>
      </c>
      <c r="I1706" s="57"/>
      <c r="J1706" s="80">
        <v>54</v>
      </c>
      <c r="K1706" s="76" t="s">
        <v>5609</v>
      </c>
      <c r="L1706" s="76" t="s">
        <v>5315</v>
      </c>
      <c r="M1706" s="76">
        <v>8.57</v>
      </c>
      <c r="N1706" s="76">
        <v>1E-3</v>
      </c>
      <c r="O1706" s="81"/>
    </row>
    <row r="1707" spans="1:15" x14ac:dyDescent="0.25">
      <c r="A1707" s="73" t="s">
        <v>4252</v>
      </c>
      <c r="B1707" s="60" t="s">
        <v>2248</v>
      </c>
      <c r="C1707" s="60" t="s">
        <v>5619</v>
      </c>
      <c r="D1707" s="45" t="str">
        <f t="shared" si="26"/>
        <v>9</v>
      </c>
      <c r="I1707" s="57"/>
      <c r="J1707" s="80">
        <v>54</v>
      </c>
      <c r="K1707" s="76" t="s">
        <v>5609</v>
      </c>
      <c r="L1707" s="76" t="s">
        <v>5315</v>
      </c>
      <c r="M1707" s="76">
        <v>8.57</v>
      </c>
      <c r="N1707" s="76">
        <v>1E-3</v>
      </c>
      <c r="O1707" s="81"/>
    </row>
    <row r="1708" spans="1:15" x14ac:dyDescent="0.25">
      <c r="A1708" s="73" t="s">
        <v>4253</v>
      </c>
      <c r="B1708" s="60" t="s">
        <v>1793</v>
      </c>
      <c r="C1708" s="60">
        <v>2763.8</v>
      </c>
      <c r="D1708" s="45" t="str">
        <f t="shared" si="26"/>
        <v>8</v>
      </c>
      <c r="I1708" s="57"/>
      <c r="J1708" s="80">
        <v>2763.8</v>
      </c>
      <c r="K1708" s="76"/>
      <c r="L1708" s="76" t="s">
        <v>5316</v>
      </c>
      <c r="M1708" s="76">
        <v>200.86</v>
      </c>
      <c r="N1708" s="76">
        <v>2763.8</v>
      </c>
      <c r="O1708" s="81"/>
    </row>
    <row r="1709" spans="1:15" x14ac:dyDescent="0.25">
      <c r="A1709" s="73" t="s">
        <v>4254</v>
      </c>
      <c r="B1709" s="60" t="s">
        <v>2249</v>
      </c>
      <c r="C1709" s="60">
        <v>2763.8</v>
      </c>
      <c r="D1709" s="45" t="str">
        <f t="shared" si="26"/>
        <v>9</v>
      </c>
      <c r="I1709" s="57"/>
      <c r="J1709" s="80">
        <v>2763.8</v>
      </c>
      <c r="K1709" s="76"/>
      <c r="L1709" s="76" t="s">
        <v>5316</v>
      </c>
      <c r="M1709" s="76">
        <v>200.86</v>
      </c>
      <c r="N1709" s="76">
        <v>2763.8</v>
      </c>
      <c r="O1709" s="81"/>
    </row>
    <row r="1710" spans="1:15" x14ac:dyDescent="0.25">
      <c r="A1710" s="73" t="s">
        <v>4255</v>
      </c>
      <c r="B1710" s="60" t="s">
        <v>1794</v>
      </c>
      <c r="C1710" s="60">
        <v>648.1</v>
      </c>
      <c r="D1710" s="45" t="str">
        <f t="shared" si="26"/>
        <v>8</v>
      </c>
      <c r="I1710" s="57"/>
      <c r="J1710" s="80">
        <v>0</v>
      </c>
      <c r="K1710" s="76"/>
      <c r="L1710" s="76" t="s">
        <v>5317</v>
      </c>
      <c r="M1710" s="76">
        <v>207.72</v>
      </c>
      <c r="N1710" s="76">
        <v>648.1</v>
      </c>
      <c r="O1710" s="81"/>
    </row>
    <row r="1711" spans="1:15" x14ac:dyDescent="0.25">
      <c r="A1711" s="73" t="s">
        <v>4255</v>
      </c>
      <c r="B1711" s="60" t="s">
        <v>2250</v>
      </c>
      <c r="C1711" s="60">
        <v>648.1</v>
      </c>
      <c r="D1711" s="45" t="str">
        <f t="shared" si="26"/>
        <v>9</v>
      </c>
      <c r="I1711" s="57"/>
      <c r="J1711" s="80">
        <v>648.1</v>
      </c>
      <c r="K1711" s="76"/>
      <c r="L1711" s="76" t="s">
        <v>5317</v>
      </c>
      <c r="M1711" s="76">
        <v>207.72</v>
      </c>
      <c r="N1711" s="76">
        <v>648.1</v>
      </c>
      <c r="O1711" s="81"/>
    </row>
    <row r="1712" spans="1:15" x14ac:dyDescent="0.25">
      <c r="A1712" s="73" t="s">
        <v>4256</v>
      </c>
      <c r="B1712" s="60" t="s">
        <v>1558</v>
      </c>
      <c r="C1712" s="60" t="s">
        <v>5319</v>
      </c>
      <c r="D1712" s="45" t="str">
        <f t="shared" si="26"/>
        <v>8</v>
      </c>
      <c r="I1712" s="57"/>
      <c r="J1712" s="80" t="s">
        <v>5319</v>
      </c>
      <c r="K1712" s="76"/>
      <c r="L1712" s="76" t="s">
        <v>5318</v>
      </c>
      <c r="M1712" s="76">
        <v>193.7</v>
      </c>
      <c r="N1712" s="76" t="s">
        <v>5319</v>
      </c>
      <c r="O1712" s="81"/>
    </row>
    <row r="1713" spans="1:15" x14ac:dyDescent="0.25">
      <c r="A1713" s="73" t="s">
        <v>4256</v>
      </c>
      <c r="B1713" s="60" t="s">
        <v>2015</v>
      </c>
      <c r="C1713" s="60" t="s">
        <v>5319</v>
      </c>
      <c r="D1713" s="45" t="str">
        <f t="shared" si="26"/>
        <v>9</v>
      </c>
      <c r="I1713" s="57"/>
      <c r="J1713" s="80" t="s">
        <v>5319</v>
      </c>
      <c r="K1713" s="76"/>
      <c r="L1713" s="76" t="s">
        <v>5318</v>
      </c>
      <c r="M1713" s="76">
        <v>193.7</v>
      </c>
      <c r="N1713" s="76" t="s">
        <v>5319</v>
      </c>
      <c r="O1713" s="81"/>
    </row>
    <row r="1714" spans="1:15" x14ac:dyDescent="0.25">
      <c r="A1714" s="73" t="s">
        <v>4257</v>
      </c>
      <c r="B1714" s="60" t="s">
        <v>1897</v>
      </c>
      <c r="C1714" s="60">
        <v>1375.2</v>
      </c>
      <c r="D1714" s="45" t="str">
        <f t="shared" si="26"/>
        <v>8</v>
      </c>
      <c r="I1714" s="57"/>
      <c r="J1714" s="80">
        <v>1375.2</v>
      </c>
      <c r="K1714" s="76"/>
      <c r="L1714" s="76" t="s">
        <v>5315</v>
      </c>
      <c r="M1714" s="76">
        <v>218.29</v>
      </c>
      <c r="N1714" s="76">
        <v>1375.2</v>
      </c>
      <c r="O1714" s="81"/>
    </row>
    <row r="1715" spans="1:15" x14ac:dyDescent="0.25">
      <c r="A1715" s="73" t="s">
        <v>4257</v>
      </c>
      <c r="B1715" s="60" t="s">
        <v>2353</v>
      </c>
      <c r="C1715" s="60">
        <v>1375.2</v>
      </c>
      <c r="D1715" s="45" t="str">
        <f t="shared" si="26"/>
        <v>9</v>
      </c>
      <c r="I1715" s="57"/>
      <c r="J1715" s="80">
        <v>1375.2</v>
      </c>
      <c r="K1715" s="76"/>
      <c r="L1715" s="76" t="s">
        <v>5315</v>
      </c>
      <c r="M1715" s="76">
        <v>218.29</v>
      </c>
      <c r="N1715" s="76">
        <v>1375.2</v>
      </c>
      <c r="O1715" s="81"/>
    </row>
    <row r="1716" spans="1:15" x14ac:dyDescent="0.25">
      <c r="A1716" s="73" t="s">
        <v>4258</v>
      </c>
      <c r="B1716" s="60" t="s">
        <v>1898</v>
      </c>
      <c r="C1716" s="60">
        <v>1717.2</v>
      </c>
      <c r="D1716" s="45" t="str">
        <f t="shared" si="26"/>
        <v>8</v>
      </c>
      <c r="I1716" s="57"/>
      <c r="J1716" s="80">
        <v>1717.2</v>
      </c>
      <c r="K1716" s="76"/>
      <c r="L1716" s="76" t="s">
        <v>5315</v>
      </c>
      <c r="M1716" s="76">
        <v>272.57</v>
      </c>
      <c r="N1716" s="76">
        <v>1717.2</v>
      </c>
      <c r="O1716" s="81"/>
    </row>
    <row r="1717" spans="1:15" x14ac:dyDescent="0.25">
      <c r="A1717" s="73" t="s">
        <v>4258</v>
      </c>
      <c r="B1717" s="60" t="s">
        <v>2354</v>
      </c>
      <c r="C1717" s="60">
        <v>1717.2</v>
      </c>
      <c r="D1717" s="45" t="str">
        <f t="shared" si="26"/>
        <v>9</v>
      </c>
      <c r="I1717" s="57"/>
      <c r="J1717" s="80">
        <v>1717.2</v>
      </c>
      <c r="K1717" s="76"/>
      <c r="L1717" s="76" t="s">
        <v>5315</v>
      </c>
      <c r="M1717" s="76">
        <v>272.57</v>
      </c>
      <c r="N1717" s="76">
        <v>1717.2</v>
      </c>
      <c r="O1717" s="81"/>
    </row>
    <row r="1718" spans="1:15" x14ac:dyDescent="0.25">
      <c r="A1718" s="73" t="s">
        <v>4259</v>
      </c>
      <c r="B1718" s="60" t="s">
        <v>1899</v>
      </c>
      <c r="C1718" s="60">
        <v>1875.6</v>
      </c>
      <c r="D1718" s="45" t="str">
        <f t="shared" si="26"/>
        <v>8</v>
      </c>
      <c r="I1718" s="57"/>
      <c r="J1718" s="80">
        <v>1875.6</v>
      </c>
      <c r="K1718" s="76"/>
      <c r="L1718" s="76" t="s">
        <v>5315</v>
      </c>
      <c r="M1718" s="76">
        <v>297.70999999999998</v>
      </c>
      <c r="N1718" s="76">
        <v>1875.6</v>
      </c>
      <c r="O1718" s="81"/>
    </row>
    <row r="1719" spans="1:15" x14ac:dyDescent="0.25">
      <c r="A1719" s="73" t="s">
        <v>4259</v>
      </c>
      <c r="B1719" s="60" t="s">
        <v>2355</v>
      </c>
      <c r="C1719" s="60">
        <v>1875.6</v>
      </c>
      <c r="D1719" s="45" t="str">
        <f t="shared" si="26"/>
        <v>9</v>
      </c>
      <c r="I1719" s="57"/>
      <c r="J1719" s="80">
        <v>1875.6</v>
      </c>
      <c r="K1719" s="76"/>
      <c r="L1719" s="76" t="s">
        <v>5315</v>
      </c>
      <c r="M1719" s="76">
        <v>297.70999999999998</v>
      </c>
      <c r="N1719" s="76">
        <v>1875.6</v>
      </c>
      <c r="O1719" s="81"/>
    </row>
    <row r="1720" spans="1:15" x14ac:dyDescent="0.25">
      <c r="A1720" s="73" t="s">
        <v>4260</v>
      </c>
      <c r="B1720" s="60" t="s">
        <v>1900</v>
      </c>
      <c r="C1720" s="60" t="s">
        <v>5619</v>
      </c>
      <c r="D1720" s="45" t="str">
        <f t="shared" si="26"/>
        <v>8</v>
      </c>
      <c r="I1720" s="57"/>
      <c r="J1720" s="80">
        <v>2871.2</v>
      </c>
      <c r="K1720" s="76" t="s">
        <v>5609</v>
      </c>
      <c r="L1720" s="76" t="s">
        <v>5320</v>
      </c>
      <c r="M1720" s="76">
        <v>139.04</v>
      </c>
      <c r="N1720" s="76">
        <v>1E-3</v>
      </c>
      <c r="O1720" s="81"/>
    </row>
    <row r="1721" spans="1:15" x14ac:dyDescent="0.25">
      <c r="A1721" s="73" t="s">
        <v>4261</v>
      </c>
      <c r="B1721" s="60" t="s">
        <v>2356</v>
      </c>
      <c r="C1721" s="60" t="s">
        <v>5619</v>
      </c>
      <c r="D1721" s="45" t="str">
        <f t="shared" si="26"/>
        <v>9</v>
      </c>
      <c r="I1721" s="57"/>
      <c r="J1721" s="80">
        <v>2871.2</v>
      </c>
      <c r="K1721" s="76" t="s">
        <v>5609</v>
      </c>
      <c r="L1721" s="76" t="s">
        <v>5320</v>
      </c>
      <c r="M1721" s="76">
        <v>139.04</v>
      </c>
      <c r="N1721" s="76">
        <v>1E-3</v>
      </c>
      <c r="O1721" s="81"/>
    </row>
    <row r="1722" spans="1:15" x14ac:dyDescent="0.25">
      <c r="A1722" s="73" t="s">
        <v>4262</v>
      </c>
      <c r="B1722" s="60" t="s">
        <v>1559</v>
      </c>
      <c r="C1722" s="60">
        <v>4804.6000000000004</v>
      </c>
      <c r="D1722" s="45" t="str">
        <f t="shared" si="26"/>
        <v>8</v>
      </c>
      <c r="I1722" s="57"/>
      <c r="J1722" s="80">
        <v>4804.6000000000004</v>
      </c>
      <c r="K1722" s="76"/>
      <c r="L1722" s="76" t="s">
        <v>5321</v>
      </c>
      <c r="M1722" s="76">
        <v>250.5</v>
      </c>
      <c r="N1722" s="76">
        <v>4804.6000000000004</v>
      </c>
      <c r="O1722" s="81"/>
    </row>
    <row r="1723" spans="1:15" x14ac:dyDescent="0.25">
      <c r="A1723" s="73" t="s">
        <v>4263</v>
      </c>
      <c r="B1723" s="60" t="s">
        <v>2016</v>
      </c>
      <c r="C1723" s="60">
        <v>4804.6000000000004</v>
      </c>
      <c r="D1723" s="45" t="str">
        <f t="shared" si="26"/>
        <v>9</v>
      </c>
      <c r="I1723" s="57"/>
      <c r="J1723" s="80">
        <v>4804.6000000000004</v>
      </c>
      <c r="K1723" s="76"/>
      <c r="L1723" s="76" t="s">
        <v>5321</v>
      </c>
      <c r="M1723" s="76">
        <v>250.5</v>
      </c>
      <c r="N1723" s="76">
        <v>4804.6000000000004</v>
      </c>
      <c r="O1723" s="81"/>
    </row>
    <row r="1724" spans="1:15" x14ac:dyDescent="0.25">
      <c r="A1724" s="73" t="s">
        <v>4264</v>
      </c>
      <c r="B1724" s="60" t="s">
        <v>1646</v>
      </c>
      <c r="C1724" s="60" t="s">
        <v>5619</v>
      </c>
      <c r="D1724" s="45" t="str">
        <f t="shared" si="26"/>
        <v>8</v>
      </c>
      <c r="I1724" s="57"/>
      <c r="J1724" s="80">
        <v>5626.3</v>
      </c>
      <c r="K1724" s="76" t="s">
        <v>5609</v>
      </c>
      <c r="L1724" s="76" t="s">
        <v>5322</v>
      </c>
      <c r="M1724" s="76">
        <v>400</v>
      </c>
      <c r="N1724" s="76">
        <v>1E-3</v>
      </c>
      <c r="O1724" s="81"/>
    </row>
    <row r="1725" spans="1:15" x14ac:dyDescent="0.25">
      <c r="A1725" s="73" t="s">
        <v>4265</v>
      </c>
      <c r="B1725" s="60" t="s">
        <v>2103</v>
      </c>
      <c r="C1725" s="60" t="s">
        <v>5619</v>
      </c>
      <c r="D1725" s="45" t="str">
        <f t="shared" si="26"/>
        <v>9</v>
      </c>
      <c r="I1725" s="57"/>
      <c r="J1725" s="80">
        <v>5626.3</v>
      </c>
      <c r="K1725" s="76" t="s">
        <v>5609</v>
      </c>
      <c r="L1725" s="76" t="s">
        <v>5322</v>
      </c>
      <c r="M1725" s="76">
        <v>400</v>
      </c>
      <c r="N1725" s="76">
        <v>1E-3</v>
      </c>
      <c r="O1725" s="81"/>
    </row>
    <row r="1726" spans="1:15" x14ac:dyDescent="0.25">
      <c r="A1726" s="73" t="s">
        <v>4266</v>
      </c>
      <c r="B1726" s="60" t="s">
        <v>1560</v>
      </c>
      <c r="C1726" s="60">
        <v>3754</v>
      </c>
      <c r="D1726" s="45" t="str">
        <f t="shared" si="26"/>
        <v>8</v>
      </c>
      <c r="I1726" s="57"/>
      <c r="J1726" s="80">
        <v>3754</v>
      </c>
      <c r="K1726" s="76"/>
      <c r="L1726" s="76" t="s">
        <v>5323</v>
      </c>
      <c r="M1726" s="76">
        <v>355.49</v>
      </c>
      <c r="N1726" s="76">
        <v>3754</v>
      </c>
      <c r="O1726" s="81"/>
    </row>
    <row r="1727" spans="1:15" x14ac:dyDescent="0.25">
      <c r="A1727" s="73" t="s">
        <v>4266</v>
      </c>
      <c r="B1727" s="60" t="s">
        <v>2017</v>
      </c>
      <c r="C1727" s="60">
        <v>3754</v>
      </c>
      <c r="D1727" s="45" t="str">
        <f t="shared" si="26"/>
        <v>9</v>
      </c>
      <c r="I1727" s="57"/>
      <c r="J1727" s="80">
        <v>3754</v>
      </c>
      <c r="K1727" s="76"/>
      <c r="L1727" s="76" t="s">
        <v>5323</v>
      </c>
      <c r="M1727" s="76">
        <v>355.49</v>
      </c>
      <c r="N1727" s="76">
        <v>3754</v>
      </c>
      <c r="O1727" s="81"/>
    </row>
    <row r="1728" spans="1:15" x14ac:dyDescent="0.25">
      <c r="A1728" s="73" t="s">
        <v>4267</v>
      </c>
      <c r="B1728" s="60" t="s">
        <v>1647</v>
      </c>
      <c r="C1728" s="60" t="s">
        <v>5619</v>
      </c>
      <c r="D1728" s="45" t="str">
        <f t="shared" si="26"/>
        <v>8</v>
      </c>
      <c r="I1728" s="57"/>
      <c r="J1728" s="80">
        <v>1229.5999999999999</v>
      </c>
      <c r="K1728" s="76" t="s">
        <v>5609</v>
      </c>
      <c r="L1728" s="76" t="s">
        <v>5324</v>
      </c>
      <c r="M1728" s="76">
        <v>347.34</v>
      </c>
      <c r="N1728" s="76">
        <v>1E-3</v>
      </c>
      <c r="O1728" s="81"/>
    </row>
    <row r="1729" spans="1:15" x14ac:dyDescent="0.25">
      <c r="A1729" s="73" t="s">
        <v>4267</v>
      </c>
      <c r="B1729" s="60" t="s">
        <v>2104</v>
      </c>
      <c r="C1729" s="60" t="s">
        <v>5619</v>
      </c>
      <c r="D1729" s="45" t="str">
        <f t="shared" si="26"/>
        <v>9</v>
      </c>
      <c r="I1729" s="57"/>
      <c r="J1729" s="80">
        <v>1229.5999999999999</v>
      </c>
      <c r="K1729" s="76" t="s">
        <v>5609</v>
      </c>
      <c r="L1729" s="76" t="s">
        <v>5324</v>
      </c>
      <c r="M1729" s="76">
        <v>347.34</v>
      </c>
      <c r="N1729" s="76">
        <v>1E-3</v>
      </c>
      <c r="O1729" s="81"/>
    </row>
    <row r="1730" spans="1:15" x14ac:dyDescent="0.25">
      <c r="A1730" s="73" t="s">
        <v>4268</v>
      </c>
      <c r="B1730" s="60" t="s">
        <v>1648</v>
      </c>
      <c r="C1730" s="60" t="s">
        <v>5619</v>
      </c>
      <c r="D1730" s="45" t="str">
        <f t="shared" si="26"/>
        <v>8</v>
      </c>
      <c r="I1730" s="57"/>
      <c r="J1730" s="80">
        <v>8458.6</v>
      </c>
      <c r="K1730" s="76" t="s">
        <v>5609</v>
      </c>
      <c r="L1730" s="76" t="s">
        <v>5325</v>
      </c>
      <c r="M1730" s="76">
        <v>400</v>
      </c>
      <c r="N1730" s="76">
        <v>1E-3</v>
      </c>
      <c r="O1730" s="81"/>
    </row>
    <row r="1731" spans="1:15" x14ac:dyDescent="0.25">
      <c r="A1731" s="73" t="s">
        <v>4268</v>
      </c>
      <c r="B1731" s="60" t="s">
        <v>2105</v>
      </c>
      <c r="C1731" s="60" t="s">
        <v>5619</v>
      </c>
      <c r="D1731" s="45" t="str">
        <f t="shared" ref="D1731:D1794" si="27">LEFT(B1731,1)</f>
        <v>9</v>
      </c>
      <c r="I1731" s="57"/>
      <c r="J1731" s="80">
        <v>8458.6</v>
      </c>
      <c r="K1731" s="76" t="s">
        <v>5609</v>
      </c>
      <c r="L1731" s="76" t="s">
        <v>5325</v>
      </c>
      <c r="M1731" s="76">
        <v>400</v>
      </c>
      <c r="N1731" s="76">
        <v>1E-3</v>
      </c>
      <c r="O1731" s="81"/>
    </row>
    <row r="1732" spans="1:15" x14ac:dyDescent="0.25">
      <c r="A1732" s="73" t="s">
        <v>4269</v>
      </c>
      <c r="B1732" s="60" t="s">
        <v>1561</v>
      </c>
      <c r="C1732" s="60">
        <v>21750</v>
      </c>
      <c r="D1732" s="45" t="str">
        <f t="shared" si="27"/>
        <v>8</v>
      </c>
      <c r="J1732" s="80">
        <v>32930.400000000001</v>
      </c>
      <c r="K1732" s="76"/>
      <c r="L1732" s="76">
        <v>83.79</v>
      </c>
      <c r="M1732" s="76">
        <v>259</v>
      </c>
      <c r="N1732" s="76">
        <v>21750</v>
      </c>
      <c r="O1732" s="81" t="s">
        <v>5613</v>
      </c>
    </row>
    <row r="1733" spans="1:15" x14ac:dyDescent="0.25">
      <c r="A1733" s="73" t="s">
        <v>4269</v>
      </c>
      <c r="B1733" s="60" t="s">
        <v>3099</v>
      </c>
      <c r="C1733" s="60">
        <v>5100</v>
      </c>
      <c r="D1733" s="45" t="str">
        <f t="shared" si="27"/>
        <v>8</v>
      </c>
      <c r="J1733" s="80"/>
      <c r="K1733" s="76"/>
      <c r="L1733" s="76">
        <v>12.75</v>
      </c>
      <c r="M1733" s="76">
        <v>400</v>
      </c>
      <c r="N1733" s="76">
        <v>5100</v>
      </c>
      <c r="O1733" s="81" t="s">
        <v>5621</v>
      </c>
    </row>
    <row r="1734" spans="1:15" x14ac:dyDescent="0.25">
      <c r="A1734" s="73" t="s">
        <v>4269</v>
      </c>
      <c r="B1734" s="60" t="s">
        <v>3100</v>
      </c>
      <c r="C1734" s="60">
        <v>3200</v>
      </c>
      <c r="D1734" s="45" t="str">
        <f t="shared" si="27"/>
        <v>8</v>
      </c>
      <c r="J1734" s="80"/>
      <c r="K1734" s="76"/>
      <c r="L1734" s="76">
        <v>8</v>
      </c>
      <c r="M1734" s="76">
        <v>400</v>
      </c>
      <c r="N1734" s="76">
        <v>3200</v>
      </c>
      <c r="O1734" s="81" t="s">
        <v>5622</v>
      </c>
    </row>
    <row r="1735" spans="1:15" x14ac:dyDescent="0.25">
      <c r="A1735" s="73" t="s">
        <v>4269</v>
      </c>
      <c r="B1735" s="60" t="s">
        <v>3101</v>
      </c>
      <c r="C1735" s="60">
        <v>2880</v>
      </c>
      <c r="D1735" s="45" t="str">
        <f t="shared" si="27"/>
        <v>8</v>
      </c>
      <c r="J1735" s="80"/>
      <c r="K1735" s="76"/>
      <c r="L1735" s="76">
        <v>7.2</v>
      </c>
      <c r="M1735" s="76">
        <v>400</v>
      </c>
      <c r="N1735" s="76">
        <v>2880</v>
      </c>
      <c r="O1735" s="81" t="s">
        <v>5623</v>
      </c>
    </row>
    <row r="1736" spans="1:15" x14ac:dyDescent="0.25">
      <c r="A1736" s="73" t="s">
        <v>4269</v>
      </c>
      <c r="B1736" s="60" t="s">
        <v>2018</v>
      </c>
      <c r="C1736" s="60">
        <v>21750</v>
      </c>
      <c r="D1736" s="45" t="str">
        <f t="shared" si="27"/>
        <v>9</v>
      </c>
      <c r="J1736" s="80">
        <v>32930.400000000001</v>
      </c>
      <c r="K1736" s="76"/>
      <c r="L1736" s="76">
        <v>83.79</v>
      </c>
      <c r="M1736" s="76">
        <v>259</v>
      </c>
      <c r="N1736" s="76">
        <v>21750</v>
      </c>
      <c r="O1736" s="81" t="s">
        <v>5613</v>
      </c>
    </row>
    <row r="1737" spans="1:15" x14ac:dyDescent="0.25">
      <c r="A1737" s="73" t="s">
        <v>4269</v>
      </c>
      <c r="B1737" s="60" t="s">
        <v>3102</v>
      </c>
      <c r="C1737" s="60">
        <v>5100</v>
      </c>
      <c r="D1737" s="45" t="str">
        <f t="shared" si="27"/>
        <v>9</v>
      </c>
      <c r="J1737" s="80"/>
      <c r="K1737" s="76"/>
      <c r="L1737" s="76">
        <v>12.75</v>
      </c>
      <c r="M1737" s="76">
        <v>400</v>
      </c>
      <c r="N1737" s="76">
        <v>5100</v>
      </c>
      <c r="O1737" s="81" t="s">
        <v>5621</v>
      </c>
    </row>
    <row r="1738" spans="1:15" x14ac:dyDescent="0.25">
      <c r="A1738" s="73" t="s">
        <v>4269</v>
      </c>
      <c r="B1738" s="60" t="s">
        <v>3103</v>
      </c>
      <c r="C1738" s="60">
        <v>3200</v>
      </c>
      <c r="D1738" s="45" t="str">
        <f t="shared" si="27"/>
        <v>9</v>
      </c>
      <c r="J1738" s="80"/>
      <c r="K1738" s="76"/>
      <c r="L1738" s="76">
        <v>8</v>
      </c>
      <c r="M1738" s="76">
        <v>400</v>
      </c>
      <c r="N1738" s="76">
        <v>3200</v>
      </c>
      <c r="O1738" s="81" t="s">
        <v>5622</v>
      </c>
    </row>
    <row r="1739" spans="1:15" x14ac:dyDescent="0.25">
      <c r="A1739" s="73" t="s">
        <v>4269</v>
      </c>
      <c r="B1739" s="60" t="s">
        <v>3104</v>
      </c>
      <c r="C1739" s="60">
        <v>2880</v>
      </c>
      <c r="D1739" s="45" t="str">
        <f t="shared" si="27"/>
        <v>9</v>
      </c>
      <c r="J1739" s="80"/>
      <c r="K1739" s="76"/>
      <c r="L1739" s="76">
        <v>7.2</v>
      </c>
      <c r="M1739" s="76">
        <v>400</v>
      </c>
      <c r="N1739" s="76">
        <v>2880</v>
      </c>
      <c r="O1739" s="81" t="s">
        <v>5623</v>
      </c>
    </row>
    <row r="1740" spans="1:15" x14ac:dyDescent="0.25">
      <c r="A1740" s="73" t="s">
        <v>4270</v>
      </c>
      <c r="B1740" s="60" t="s">
        <v>1649</v>
      </c>
      <c r="C1740" s="60" t="s">
        <v>5619</v>
      </c>
      <c r="D1740" s="45" t="str">
        <f t="shared" si="27"/>
        <v>8</v>
      </c>
      <c r="I1740" s="57"/>
      <c r="J1740" s="80">
        <v>22821</v>
      </c>
      <c r="K1740" s="76" t="s">
        <v>5609</v>
      </c>
      <c r="L1740" s="76">
        <v>70.290000000000006</v>
      </c>
      <c r="M1740" s="76">
        <v>400</v>
      </c>
      <c r="N1740" s="76">
        <v>1E-3</v>
      </c>
      <c r="O1740" s="81" t="s">
        <v>5617</v>
      </c>
    </row>
    <row r="1741" spans="1:15" x14ac:dyDescent="0.25">
      <c r="A1741" s="73" t="s">
        <v>4270</v>
      </c>
      <c r="B1741" s="60" t="s">
        <v>1650</v>
      </c>
      <c r="C1741" s="60" t="s">
        <v>5619</v>
      </c>
      <c r="D1741" s="45" t="str">
        <f t="shared" si="27"/>
        <v>8</v>
      </c>
      <c r="I1741" s="57"/>
      <c r="J1741" s="80"/>
      <c r="K1741" s="76"/>
      <c r="L1741" s="76" t="s">
        <v>5239</v>
      </c>
      <c r="M1741" s="76">
        <v>400</v>
      </c>
      <c r="N1741" s="76">
        <v>3900</v>
      </c>
      <c r="O1741" s="81" t="s">
        <v>5624</v>
      </c>
    </row>
    <row r="1742" spans="1:15" x14ac:dyDescent="0.25">
      <c r="A1742" s="73" t="s">
        <v>4270</v>
      </c>
      <c r="B1742" s="60" t="s">
        <v>1651</v>
      </c>
      <c r="C1742" s="60" t="s">
        <v>5619</v>
      </c>
      <c r="D1742" s="45" t="str">
        <f t="shared" si="27"/>
        <v>8</v>
      </c>
      <c r="I1742" s="57"/>
      <c r="J1742" s="80"/>
      <c r="K1742" s="76"/>
      <c r="L1742" s="76" t="s">
        <v>5326</v>
      </c>
      <c r="M1742" s="76">
        <v>400</v>
      </c>
      <c r="N1742" s="76">
        <v>2240</v>
      </c>
      <c r="O1742" s="81" t="s">
        <v>5625</v>
      </c>
    </row>
    <row r="1743" spans="1:15" x14ac:dyDescent="0.25">
      <c r="A1743" s="73" t="s">
        <v>4270</v>
      </c>
      <c r="B1743" s="60" t="s">
        <v>1652</v>
      </c>
      <c r="C1743" s="60" t="s">
        <v>5619</v>
      </c>
      <c r="D1743" s="45" t="str">
        <f t="shared" si="27"/>
        <v>8</v>
      </c>
      <c r="I1743" s="57"/>
      <c r="J1743" s="80"/>
      <c r="K1743" s="76"/>
      <c r="L1743" s="76" t="s">
        <v>5326</v>
      </c>
      <c r="M1743" s="76">
        <v>400</v>
      </c>
      <c r="N1743" s="76">
        <v>2240</v>
      </c>
      <c r="O1743" s="81" t="s">
        <v>5626</v>
      </c>
    </row>
    <row r="1744" spans="1:15" x14ac:dyDescent="0.25">
      <c r="A1744" s="73" t="s">
        <v>4270</v>
      </c>
      <c r="B1744" s="60" t="s">
        <v>1653</v>
      </c>
      <c r="C1744" s="60" t="s">
        <v>5619</v>
      </c>
      <c r="D1744" s="45" t="str">
        <f t="shared" si="27"/>
        <v>8</v>
      </c>
      <c r="I1744" s="57"/>
      <c r="J1744" s="80"/>
      <c r="K1744" s="76"/>
      <c r="L1744" s="76" t="s">
        <v>5326</v>
      </c>
      <c r="M1744" s="76">
        <v>400</v>
      </c>
      <c r="N1744" s="76">
        <v>2240</v>
      </c>
      <c r="O1744" s="81" t="s">
        <v>5627</v>
      </c>
    </row>
    <row r="1745" spans="1:15" x14ac:dyDescent="0.25">
      <c r="A1745" s="73" t="s">
        <v>4271</v>
      </c>
      <c r="B1745" s="60" t="s">
        <v>2106</v>
      </c>
      <c r="C1745" s="60" t="s">
        <v>5619</v>
      </c>
      <c r="D1745" s="45" t="str">
        <f t="shared" si="27"/>
        <v>9</v>
      </c>
      <c r="I1745" s="57"/>
      <c r="J1745" s="80">
        <v>22821</v>
      </c>
      <c r="K1745" s="76" t="s">
        <v>5609</v>
      </c>
      <c r="L1745" s="76">
        <v>70.290000000000006</v>
      </c>
      <c r="M1745" s="76">
        <v>400</v>
      </c>
      <c r="N1745" s="76">
        <v>1E-3</v>
      </c>
      <c r="O1745" s="81" t="s">
        <v>5617</v>
      </c>
    </row>
    <row r="1746" spans="1:15" x14ac:dyDescent="0.25">
      <c r="A1746" s="73" t="s">
        <v>4271</v>
      </c>
      <c r="B1746" s="60" t="s">
        <v>2107</v>
      </c>
      <c r="C1746" s="60" t="s">
        <v>5619</v>
      </c>
      <c r="D1746" s="45" t="str">
        <f t="shared" si="27"/>
        <v>9</v>
      </c>
      <c r="I1746" s="57"/>
      <c r="J1746" s="80"/>
      <c r="K1746" s="76"/>
      <c r="L1746" s="76" t="s">
        <v>5239</v>
      </c>
      <c r="M1746" s="76">
        <v>400</v>
      </c>
      <c r="N1746" s="76">
        <v>3900</v>
      </c>
      <c r="O1746" s="81" t="s">
        <v>5624</v>
      </c>
    </row>
    <row r="1747" spans="1:15" x14ac:dyDescent="0.25">
      <c r="A1747" s="73" t="s">
        <v>4271</v>
      </c>
      <c r="B1747" s="60" t="s">
        <v>2108</v>
      </c>
      <c r="C1747" s="60" t="s">
        <v>5619</v>
      </c>
      <c r="D1747" s="45" t="str">
        <f t="shared" si="27"/>
        <v>9</v>
      </c>
      <c r="I1747" s="57"/>
      <c r="J1747" s="80"/>
      <c r="K1747" s="76"/>
      <c r="L1747" s="76" t="s">
        <v>5326</v>
      </c>
      <c r="M1747" s="76">
        <v>400</v>
      </c>
      <c r="N1747" s="76">
        <v>2240</v>
      </c>
      <c r="O1747" s="81" t="s">
        <v>5625</v>
      </c>
    </row>
    <row r="1748" spans="1:15" x14ac:dyDescent="0.25">
      <c r="A1748" s="73" t="s">
        <v>4271</v>
      </c>
      <c r="B1748" s="60" t="s">
        <v>2109</v>
      </c>
      <c r="C1748" s="60" t="s">
        <v>5619</v>
      </c>
      <c r="D1748" s="45" t="str">
        <f t="shared" si="27"/>
        <v>9</v>
      </c>
      <c r="I1748" s="57"/>
      <c r="J1748" s="80"/>
      <c r="K1748" s="76"/>
      <c r="L1748" s="76" t="s">
        <v>5326</v>
      </c>
      <c r="M1748" s="76">
        <v>400</v>
      </c>
      <c r="N1748" s="76">
        <v>2240</v>
      </c>
      <c r="O1748" s="81" t="s">
        <v>5626</v>
      </c>
    </row>
    <row r="1749" spans="1:15" x14ac:dyDescent="0.25">
      <c r="A1749" s="73" t="s">
        <v>4271</v>
      </c>
      <c r="B1749" s="60" t="s">
        <v>2110</v>
      </c>
      <c r="C1749" s="60" t="s">
        <v>5619</v>
      </c>
      <c r="D1749" s="45" t="str">
        <f t="shared" si="27"/>
        <v>9</v>
      </c>
      <c r="I1749" s="57"/>
      <c r="J1749" s="80"/>
      <c r="K1749" s="76"/>
      <c r="L1749" s="76" t="s">
        <v>5326</v>
      </c>
      <c r="M1749" s="76">
        <v>400</v>
      </c>
      <c r="N1749" s="76">
        <v>2240</v>
      </c>
      <c r="O1749" s="81" t="s">
        <v>5627</v>
      </c>
    </row>
    <row r="1750" spans="1:15" x14ac:dyDescent="0.25">
      <c r="A1750" s="73" t="s">
        <v>4272</v>
      </c>
      <c r="B1750" s="60" t="s">
        <v>1795</v>
      </c>
      <c r="C1750" s="60">
        <v>0</v>
      </c>
      <c r="D1750" s="45" t="str">
        <f t="shared" si="27"/>
        <v>8</v>
      </c>
      <c r="I1750" s="57"/>
      <c r="J1750" s="80">
        <v>0</v>
      </c>
      <c r="K1750" s="76"/>
      <c r="L1750" s="76" t="s">
        <v>5327</v>
      </c>
      <c r="M1750" s="76">
        <v>1E-3</v>
      </c>
      <c r="N1750" s="76">
        <v>1E-3</v>
      </c>
      <c r="O1750" s="81"/>
    </row>
    <row r="1751" spans="1:15" x14ac:dyDescent="0.25">
      <c r="A1751" s="73" t="s">
        <v>4272</v>
      </c>
      <c r="B1751" s="60" t="s">
        <v>2251</v>
      </c>
      <c r="C1751" s="60">
        <v>0</v>
      </c>
      <c r="D1751" s="45" t="str">
        <f t="shared" si="27"/>
        <v>9</v>
      </c>
      <c r="I1751" s="58"/>
      <c r="J1751" s="80">
        <v>0</v>
      </c>
      <c r="K1751" s="76"/>
      <c r="L1751" s="76" t="s">
        <v>5327</v>
      </c>
      <c r="M1751" s="76">
        <v>1E-3</v>
      </c>
      <c r="N1751" s="76">
        <v>1E-3</v>
      </c>
      <c r="O1751" s="81"/>
    </row>
    <row r="1752" spans="1:15" x14ac:dyDescent="0.25">
      <c r="A1752" s="73" t="s">
        <v>4273</v>
      </c>
      <c r="B1752" s="60" t="s">
        <v>1796</v>
      </c>
      <c r="C1752" s="60" t="s">
        <v>5619</v>
      </c>
      <c r="D1752" s="45" t="str">
        <f t="shared" si="27"/>
        <v>8</v>
      </c>
      <c r="I1752" s="57"/>
      <c r="J1752" s="80">
        <v>16698</v>
      </c>
      <c r="K1752" s="76" t="s">
        <v>5609</v>
      </c>
      <c r="L1752" s="76">
        <v>41.3</v>
      </c>
      <c r="M1752" s="76">
        <v>152</v>
      </c>
      <c r="N1752" s="76">
        <v>1E-3</v>
      </c>
      <c r="O1752" s="81" t="s">
        <v>5616</v>
      </c>
    </row>
    <row r="1753" spans="1:15" x14ac:dyDescent="0.25">
      <c r="A1753" s="73" t="s">
        <v>4273</v>
      </c>
      <c r="B1753" s="60" t="s">
        <v>3105</v>
      </c>
      <c r="C1753" s="60" t="s">
        <v>5619</v>
      </c>
      <c r="D1753" s="45" t="str">
        <f t="shared" si="27"/>
        <v>8</v>
      </c>
      <c r="I1753" s="57"/>
      <c r="J1753" s="80"/>
      <c r="K1753" s="76"/>
      <c r="L1753" s="76">
        <v>13</v>
      </c>
      <c r="M1753" s="76">
        <v>400</v>
      </c>
      <c r="N1753" s="76">
        <v>5200</v>
      </c>
      <c r="O1753" s="81" t="s">
        <v>5610</v>
      </c>
    </row>
    <row r="1754" spans="1:15" x14ac:dyDescent="0.25">
      <c r="A1754" s="73" t="s">
        <v>4273</v>
      </c>
      <c r="B1754" s="60" t="s">
        <v>3106</v>
      </c>
      <c r="C1754" s="60" t="s">
        <v>5619</v>
      </c>
      <c r="D1754" s="45" t="str">
        <f t="shared" si="27"/>
        <v>8</v>
      </c>
      <c r="I1754" s="57"/>
      <c r="J1754" s="80"/>
      <c r="K1754" s="76"/>
      <c r="L1754" s="76">
        <v>13</v>
      </c>
      <c r="M1754" s="76">
        <v>400</v>
      </c>
      <c r="N1754" s="76">
        <v>5200</v>
      </c>
      <c r="O1754" s="81" t="s">
        <v>5611</v>
      </c>
    </row>
    <row r="1755" spans="1:15" x14ac:dyDescent="0.25">
      <c r="A1755" s="73" t="s">
        <v>4273</v>
      </c>
      <c r="B1755" s="60" t="s">
        <v>2252</v>
      </c>
      <c r="C1755" s="60" t="s">
        <v>5619</v>
      </c>
      <c r="D1755" s="45" t="str">
        <f t="shared" si="27"/>
        <v>9</v>
      </c>
      <c r="I1755" s="57"/>
      <c r="J1755" s="80">
        <v>16698</v>
      </c>
      <c r="K1755" s="76" t="s">
        <v>5609</v>
      </c>
      <c r="L1755" s="76">
        <v>41.3</v>
      </c>
      <c r="M1755" s="76">
        <v>152</v>
      </c>
      <c r="N1755" s="76">
        <v>1E-3</v>
      </c>
      <c r="O1755" s="81" t="s">
        <v>5616</v>
      </c>
    </row>
    <row r="1756" spans="1:15" x14ac:dyDescent="0.25">
      <c r="A1756" s="73" t="s">
        <v>4273</v>
      </c>
      <c r="B1756" s="60" t="s">
        <v>3107</v>
      </c>
      <c r="C1756" s="60" t="s">
        <v>5619</v>
      </c>
      <c r="D1756" s="45" t="str">
        <f t="shared" si="27"/>
        <v>9</v>
      </c>
      <c r="I1756" s="57"/>
      <c r="J1756" s="80"/>
      <c r="K1756" s="76"/>
      <c r="L1756" s="76">
        <v>13</v>
      </c>
      <c r="M1756" s="76">
        <v>400</v>
      </c>
      <c r="N1756" s="76">
        <v>5200</v>
      </c>
      <c r="O1756" s="81" t="s">
        <v>5610</v>
      </c>
    </row>
    <row r="1757" spans="1:15" x14ac:dyDescent="0.25">
      <c r="A1757" s="73" t="s">
        <v>4273</v>
      </c>
      <c r="B1757" s="60" t="s">
        <v>3108</v>
      </c>
      <c r="C1757" s="60" t="s">
        <v>5619</v>
      </c>
      <c r="D1757" s="45" t="str">
        <f t="shared" si="27"/>
        <v>9</v>
      </c>
      <c r="I1757" s="57"/>
      <c r="J1757" s="80"/>
      <c r="K1757" s="76"/>
      <c r="L1757" s="76">
        <v>13</v>
      </c>
      <c r="M1757" s="76">
        <v>400</v>
      </c>
      <c r="N1757" s="76">
        <v>5200</v>
      </c>
      <c r="O1757" s="81" t="s">
        <v>5611</v>
      </c>
    </row>
    <row r="1758" spans="1:15" x14ac:dyDescent="0.25">
      <c r="A1758" s="73" t="s">
        <v>4274</v>
      </c>
      <c r="B1758" s="60" t="s">
        <v>1901</v>
      </c>
      <c r="C1758" s="60" t="s">
        <v>5619</v>
      </c>
      <c r="D1758" s="45" t="str">
        <f t="shared" si="27"/>
        <v>8</v>
      </c>
      <c r="I1758" s="57"/>
      <c r="J1758" s="80">
        <v>24786</v>
      </c>
      <c r="K1758" s="76" t="s">
        <v>5609</v>
      </c>
      <c r="L1758" s="76">
        <v>44.49</v>
      </c>
      <c r="M1758" s="76">
        <v>297</v>
      </c>
      <c r="N1758" s="76">
        <v>1E-3</v>
      </c>
      <c r="O1758" s="81" t="s">
        <v>5616</v>
      </c>
    </row>
    <row r="1759" spans="1:15" x14ac:dyDescent="0.25">
      <c r="A1759" s="73" t="s">
        <v>4274</v>
      </c>
      <c r="B1759" s="60" t="s">
        <v>3109</v>
      </c>
      <c r="C1759" s="60" t="s">
        <v>5619</v>
      </c>
      <c r="D1759" s="45" t="str">
        <f t="shared" si="27"/>
        <v>8</v>
      </c>
      <c r="I1759" s="57"/>
      <c r="J1759" s="80"/>
      <c r="K1759" s="76"/>
      <c r="L1759" s="76" t="s">
        <v>5328</v>
      </c>
      <c r="M1759" s="76">
        <v>400</v>
      </c>
      <c r="N1759" s="76">
        <v>11544</v>
      </c>
      <c r="O1759" s="81" t="s">
        <v>5610</v>
      </c>
    </row>
    <row r="1760" spans="1:15" x14ac:dyDescent="0.25">
      <c r="A1760" s="73" t="s">
        <v>4274</v>
      </c>
      <c r="B1760" s="60" t="s">
        <v>3110</v>
      </c>
      <c r="C1760" s="60" t="s">
        <v>5619</v>
      </c>
      <c r="D1760" s="45" t="str">
        <f t="shared" si="27"/>
        <v>8</v>
      </c>
      <c r="I1760" s="57"/>
      <c r="J1760" s="80"/>
      <c r="K1760" s="76"/>
      <c r="L1760" s="76">
        <v>1E-3</v>
      </c>
      <c r="M1760" s="76">
        <v>1E-3</v>
      </c>
      <c r="N1760" s="76">
        <v>1E-3</v>
      </c>
      <c r="O1760" s="81" t="s">
        <v>5611</v>
      </c>
    </row>
    <row r="1761" spans="1:15" x14ac:dyDescent="0.25">
      <c r="A1761" s="73" t="s">
        <v>4274</v>
      </c>
      <c r="B1761" s="60" t="s">
        <v>2357</v>
      </c>
      <c r="C1761" s="60" t="s">
        <v>5619</v>
      </c>
      <c r="D1761" s="45" t="str">
        <f t="shared" si="27"/>
        <v>9</v>
      </c>
      <c r="I1761" s="57"/>
      <c r="J1761" s="80">
        <v>24786</v>
      </c>
      <c r="K1761" s="76" t="s">
        <v>5609</v>
      </c>
      <c r="L1761" s="76">
        <v>44.49</v>
      </c>
      <c r="M1761" s="76">
        <v>297</v>
      </c>
      <c r="N1761" s="76">
        <v>1E-3</v>
      </c>
      <c r="O1761" s="81" t="s">
        <v>5616</v>
      </c>
    </row>
    <row r="1762" spans="1:15" x14ac:dyDescent="0.25">
      <c r="A1762" s="73" t="s">
        <v>4274</v>
      </c>
      <c r="B1762" s="60" t="s">
        <v>3111</v>
      </c>
      <c r="C1762" s="60" t="s">
        <v>5619</v>
      </c>
      <c r="D1762" s="45" t="str">
        <f t="shared" si="27"/>
        <v>9</v>
      </c>
      <c r="I1762" s="57"/>
      <c r="J1762" s="80"/>
      <c r="K1762" s="76"/>
      <c r="L1762" s="76" t="s">
        <v>5328</v>
      </c>
      <c r="M1762" s="76">
        <v>400</v>
      </c>
      <c r="N1762" s="76">
        <v>11544</v>
      </c>
      <c r="O1762" s="81" t="s">
        <v>5610</v>
      </c>
    </row>
    <row r="1763" spans="1:15" x14ac:dyDescent="0.25">
      <c r="A1763" s="73" t="s">
        <v>4274</v>
      </c>
      <c r="B1763" s="60" t="s">
        <v>3112</v>
      </c>
      <c r="C1763" s="60" t="s">
        <v>5619</v>
      </c>
      <c r="D1763" s="45" t="str">
        <f t="shared" si="27"/>
        <v>9</v>
      </c>
      <c r="I1763" s="57"/>
      <c r="J1763" s="80"/>
      <c r="K1763" s="76"/>
      <c r="L1763" s="76">
        <v>1E-3</v>
      </c>
      <c r="M1763" s="76">
        <v>1E-3</v>
      </c>
      <c r="N1763" s="76">
        <v>1E-3</v>
      </c>
      <c r="O1763" s="81" t="s">
        <v>5611</v>
      </c>
    </row>
    <row r="1764" spans="1:15" x14ac:dyDescent="0.25">
      <c r="A1764" s="73" t="s">
        <v>4275</v>
      </c>
      <c r="B1764" s="60" t="s">
        <v>1562</v>
      </c>
      <c r="C1764" s="60">
        <v>5110.8</v>
      </c>
      <c r="D1764" s="45" t="str">
        <f t="shared" si="27"/>
        <v>8</v>
      </c>
      <c r="I1764" s="57"/>
      <c r="J1764" s="80">
        <v>5110.8</v>
      </c>
      <c r="K1764" s="76"/>
      <c r="L1764" s="76" t="s">
        <v>5329</v>
      </c>
      <c r="M1764" s="76">
        <v>266.19</v>
      </c>
      <c r="N1764" s="76">
        <v>5110.8</v>
      </c>
      <c r="O1764" s="81"/>
    </row>
    <row r="1765" spans="1:15" x14ac:dyDescent="0.25">
      <c r="A1765" s="73" t="s">
        <v>4275</v>
      </c>
      <c r="B1765" s="60" t="s">
        <v>2019</v>
      </c>
      <c r="C1765" s="60">
        <v>5110.8</v>
      </c>
      <c r="D1765" s="45" t="str">
        <f t="shared" si="27"/>
        <v>9</v>
      </c>
      <c r="I1765" s="57"/>
      <c r="J1765" s="80">
        <v>5110.8</v>
      </c>
      <c r="K1765" s="76"/>
      <c r="L1765" s="76" t="s">
        <v>5329</v>
      </c>
      <c r="M1765" s="76">
        <v>266.19</v>
      </c>
      <c r="N1765" s="76">
        <v>5110.8</v>
      </c>
      <c r="O1765" s="81"/>
    </row>
    <row r="1766" spans="1:15" x14ac:dyDescent="0.25">
      <c r="A1766" s="73" t="s">
        <v>4276</v>
      </c>
      <c r="B1766" s="60" t="s">
        <v>1797</v>
      </c>
      <c r="C1766" s="60" t="s">
        <v>5619</v>
      </c>
      <c r="D1766" s="45" t="str">
        <f t="shared" si="27"/>
        <v>8</v>
      </c>
      <c r="I1766" s="57"/>
      <c r="J1766" s="80">
        <v>3332.6</v>
      </c>
      <c r="K1766" s="76" t="s">
        <v>5609</v>
      </c>
      <c r="L1766" s="76" t="s">
        <v>5330</v>
      </c>
      <c r="M1766" s="76">
        <v>292.08</v>
      </c>
      <c r="N1766" s="76">
        <v>1E-3</v>
      </c>
      <c r="O1766" s="81"/>
    </row>
    <row r="1767" spans="1:15" x14ac:dyDescent="0.25">
      <c r="A1767" s="73" t="s">
        <v>4276</v>
      </c>
      <c r="B1767" s="60" t="s">
        <v>2253</v>
      </c>
      <c r="C1767" s="60" t="s">
        <v>5619</v>
      </c>
      <c r="D1767" s="45" t="str">
        <f t="shared" si="27"/>
        <v>9</v>
      </c>
      <c r="I1767" s="57"/>
      <c r="J1767" s="80">
        <v>3332.6</v>
      </c>
      <c r="K1767" s="76" t="s">
        <v>5609</v>
      </c>
      <c r="L1767" s="76" t="s">
        <v>5330</v>
      </c>
      <c r="M1767" s="76">
        <v>292.08</v>
      </c>
      <c r="N1767" s="76">
        <v>1E-3</v>
      </c>
      <c r="O1767" s="81"/>
    </row>
    <row r="1768" spans="1:15" x14ac:dyDescent="0.25">
      <c r="A1768" s="73" t="s">
        <v>4277</v>
      </c>
      <c r="B1768" s="60" t="s">
        <v>1563</v>
      </c>
      <c r="C1768" s="60" t="s">
        <v>5619</v>
      </c>
      <c r="D1768" s="45" t="str">
        <f t="shared" si="27"/>
        <v>8</v>
      </c>
      <c r="I1768" s="57"/>
      <c r="J1768" s="80">
        <v>0</v>
      </c>
      <c r="K1768" s="76" t="s">
        <v>5609</v>
      </c>
      <c r="L1768" s="76" t="s">
        <v>5331</v>
      </c>
      <c r="M1768" s="76">
        <v>1E-3</v>
      </c>
      <c r="N1768" s="76">
        <v>1E-3</v>
      </c>
      <c r="O1768" s="81"/>
    </row>
    <row r="1769" spans="1:15" x14ac:dyDescent="0.25">
      <c r="A1769" s="73" t="s">
        <v>4278</v>
      </c>
      <c r="B1769" s="60" t="s">
        <v>2020</v>
      </c>
      <c r="C1769" s="60" t="s">
        <v>5619</v>
      </c>
      <c r="D1769" s="45" t="str">
        <f t="shared" si="27"/>
        <v>9</v>
      </c>
      <c r="I1769" s="57"/>
      <c r="J1769" s="80">
        <v>0</v>
      </c>
      <c r="K1769" s="76" t="s">
        <v>5609</v>
      </c>
      <c r="L1769" s="76" t="s">
        <v>5331</v>
      </c>
      <c r="M1769" s="76">
        <v>1E-3</v>
      </c>
      <c r="N1769" s="76">
        <v>1E-3</v>
      </c>
      <c r="O1769" s="81"/>
    </row>
    <row r="1770" spans="1:15" x14ac:dyDescent="0.25">
      <c r="A1770" s="73" t="s">
        <v>4279</v>
      </c>
      <c r="B1770" s="60" t="s">
        <v>1564</v>
      </c>
      <c r="C1770" s="60">
        <v>4022.8</v>
      </c>
      <c r="D1770" s="45" t="str">
        <f t="shared" si="27"/>
        <v>8</v>
      </c>
      <c r="I1770" s="57"/>
      <c r="J1770" s="80">
        <v>4022.8</v>
      </c>
      <c r="K1770" s="76"/>
      <c r="L1770" s="76" t="s">
        <v>5332</v>
      </c>
      <c r="M1770" s="76">
        <v>356</v>
      </c>
      <c r="N1770" s="76">
        <v>4022.8</v>
      </c>
      <c r="O1770" s="81"/>
    </row>
    <row r="1771" spans="1:15" x14ac:dyDescent="0.25">
      <c r="A1771" s="73" t="s">
        <v>4280</v>
      </c>
      <c r="B1771" s="60" t="s">
        <v>2021</v>
      </c>
      <c r="C1771" s="60">
        <v>4022.8</v>
      </c>
      <c r="D1771" s="45" t="str">
        <f t="shared" si="27"/>
        <v>9</v>
      </c>
      <c r="I1771" s="57"/>
      <c r="J1771" s="80">
        <v>4022.8</v>
      </c>
      <c r="K1771" s="76"/>
      <c r="L1771" s="76" t="s">
        <v>5332</v>
      </c>
      <c r="M1771" s="76">
        <v>356</v>
      </c>
      <c r="N1771" s="76">
        <v>4022.8</v>
      </c>
      <c r="O1771" s="81"/>
    </row>
    <row r="1772" spans="1:15" x14ac:dyDescent="0.25">
      <c r="A1772" s="73" t="s">
        <v>4281</v>
      </c>
      <c r="B1772" s="60" t="s">
        <v>1565</v>
      </c>
      <c r="C1772" s="60">
        <v>1085</v>
      </c>
      <c r="D1772" s="45" t="str">
        <f t="shared" si="27"/>
        <v>8</v>
      </c>
      <c r="J1772" s="80">
        <v>4245</v>
      </c>
      <c r="K1772" s="76"/>
      <c r="L1772" s="76">
        <v>20.57</v>
      </c>
      <c r="M1772" s="76">
        <v>52</v>
      </c>
      <c r="N1772" s="76">
        <v>1085</v>
      </c>
      <c r="O1772" s="81" t="s">
        <v>5612</v>
      </c>
    </row>
    <row r="1773" spans="1:15" x14ac:dyDescent="0.25">
      <c r="A1773" s="73" t="s">
        <v>4281</v>
      </c>
      <c r="B1773" s="60" t="s">
        <v>3113</v>
      </c>
      <c r="C1773" s="60">
        <v>3160</v>
      </c>
      <c r="D1773" s="45" t="str">
        <f t="shared" si="27"/>
        <v>8</v>
      </c>
      <c r="J1773" s="80"/>
      <c r="K1773" s="76"/>
      <c r="L1773" s="76">
        <v>7.9</v>
      </c>
      <c r="M1773" s="76">
        <v>400</v>
      </c>
      <c r="N1773" s="76">
        <v>3160</v>
      </c>
      <c r="O1773" s="81" t="s">
        <v>5620</v>
      </c>
    </row>
    <row r="1774" spans="1:15" x14ac:dyDescent="0.25">
      <c r="A1774" s="73" t="s">
        <v>4282</v>
      </c>
      <c r="B1774" s="60" t="s">
        <v>2022</v>
      </c>
      <c r="C1774" s="60">
        <v>1085</v>
      </c>
      <c r="D1774" s="45" t="str">
        <f t="shared" si="27"/>
        <v>9</v>
      </c>
      <c r="J1774" s="80">
        <v>4245</v>
      </c>
      <c r="K1774" s="76"/>
      <c r="L1774" s="76">
        <v>20.57</v>
      </c>
      <c r="M1774" s="76">
        <v>52</v>
      </c>
      <c r="N1774" s="76">
        <v>1085</v>
      </c>
      <c r="O1774" s="81" t="s">
        <v>5612</v>
      </c>
    </row>
    <row r="1775" spans="1:15" x14ac:dyDescent="0.25">
      <c r="A1775" s="73" t="s">
        <v>4282</v>
      </c>
      <c r="B1775" s="60" t="s">
        <v>3114</v>
      </c>
      <c r="C1775" s="60">
        <v>3160</v>
      </c>
      <c r="D1775" s="45" t="str">
        <f t="shared" si="27"/>
        <v>9</v>
      </c>
      <c r="J1775" s="80"/>
      <c r="K1775" s="76"/>
      <c r="L1775" s="76">
        <v>7.9</v>
      </c>
      <c r="M1775" s="76">
        <v>400</v>
      </c>
      <c r="N1775" s="76">
        <v>3160</v>
      </c>
      <c r="O1775" s="81" t="s">
        <v>5620</v>
      </c>
    </row>
    <row r="1776" spans="1:15" x14ac:dyDescent="0.25">
      <c r="A1776" s="73" t="s">
        <v>4283</v>
      </c>
      <c r="B1776" s="60" t="s">
        <v>1798</v>
      </c>
      <c r="C1776" s="60" t="s">
        <v>5619</v>
      </c>
      <c r="D1776" s="45" t="str">
        <f t="shared" si="27"/>
        <v>8</v>
      </c>
      <c r="I1776" s="57"/>
      <c r="J1776" s="80">
        <v>4472</v>
      </c>
      <c r="K1776" s="76" t="s">
        <v>5609</v>
      </c>
      <c r="L1776" s="76" t="s">
        <v>5333</v>
      </c>
      <c r="M1776" s="76">
        <v>1E-3</v>
      </c>
      <c r="N1776" s="76">
        <v>1E-3</v>
      </c>
      <c r="O1776" s="81" t="s">
        <v>5612</v>
      </c>
    </row>
    <row r="1777" spans="1:15" x14ac:dyDescent="0.25">
      <c r="A1777" s="73" t="s">
        <v>4283</v>
      </c>
      <c r="B1777" s="60" t="s">
        <v>3115</v>
      </c>
      <c r="C1777" s="60" t="s">
        <v>5619</v>
      </c>
      <c r="D1777" s="45" t="str">
        <f t="shared" si="27"/>
        <v>8</v>
      </c>
      <c r="I1777" s="57"/>
      <c r="J1777" s="80"/>
      <c r="K1777" s="76"/>
      <c r="L1777" s="76" t="s">
        <v>5334</v>
      </c>
      <c r="M1777" s="76">
        <v>400</v>
      </c>
      <c r="N1777" s="76">
        <v>4472</v>
      </c>
      <c r="O1777" s="81" t="s">
        <v>5620</v>
      </c>
    </row>
    <row r="1778" spans="1:15" x14ac:dyDescent="0.25">
      <c r="A1778" s="73" t="s">
        <v>4284</v>
      </c>
      <c r="B1778" s="60" t="s">
        <v>2254</v>
      </c>
      <c r="C1778" s="60" t="s">
        <v>5619</v>
      </c>
      <c r="D1778" s="45" t="str">
        <f t="shared" si="27"/>
        <v>9</v>
      </c>
      <c r="I1778" s="57"/>
      <c r="J1778" s="80">
        <v>4472</v>
      </c>
      <c r="K1778" s="76" t="s">
        <v>5609</v>
      </c>
      <c r="L1778" s="76" t="s">
        <v>5333</v>
      </c>
      <c r="M1778" s="76">
        <v>1E-3</v>
      </c>
      <c r="N1778" s="76">
        <v>1E-3</v>
      </c>
      <c r="O1778" s="81" t="s">
        <v>5612</v>
      </c>
    </row>
    <row r="1779" spans="1:15" x14ac:dyDescent="0.25">
      <c r="A1779" s="73" t="s">
        <v>4284</v>
      </c>
      <c r="B1779" s="60" t="s">
        <v>3116</v>
      </c>
      <c r="C1779" s="60" t="s">
        <v>5619</v>
      </c>
      <c r="D1779" s="45" t="str">
        <f t="shared" si="27"/>
        <v>9</v>
      </c>
      <c r="I1779" s="57"/>
      <c r="J1779" s="80"/>
      <c r="K1779" s="76"/>
      <c r="L1779" s="76" t="s">
        <v>5334</v>
      </c>
      <c r="M1779" s="76">
        <v>400</v>
      </c>
      <c r="N1779" s="76">
        <v>4472</v>
      </c>
      <c r="O1779" s="81" t="s">
        <v>5620</v>
      </c>
    </row>
    <row r="1780" spans="1:15" x14ac:dyDescent="0.25">
      <c r="A1780" s="73" t="s">
        <v>4285</v>
      </c>
      <c r="B1780" s="60" t="s">
        <v>1915</v>
      </c>
      <c r="C1780" s="60">
        <v>7325</v>
      </c>
      <c r="D1780" s="45" t="str">
        <f t="shared" si="27"/>
        <v>8</v>
      </c>
      <c r="I1780" s="57"/>
      <c r="J1780" s="80">
        <v>7325</v>
      </c>
      <c r="K1780" s="76"/>
      <c r="L1780" s="76" t="s">
        <v>5335</v>
      </c>
      <c r="M1780" s="76">
        <v>267.73</v>
      </c>
      <c r="N1780" s="76">
        <v>7325</v>
      </c>
      <c r="O1780" s="81"/>
    </row>
    <row r="1781" spans="1:15" x14ac:dyDescent="0.25">
      <c r="A1781" s="73" t="s">
        <v>4286</v>
      </c>
      <c r="B1781" s="60" t="s">
        <v>2371</v>
      </c>
      <c r="C1781" s="60">
        <v>7325</v>
      </c>
      <c r="D1781" s="45" t="str">
        <f t="shared" si="27"/>
        <v>9</v>
      </c>
      <c r="I1781" s="57"/>
      <c r="J1781" s="80">
        <v>7325</v>
      </c>
      <c r="K1781" s="76"/>
      <c r="L1781" s="76" t="s">
        <v>5335</v>
      </c>
      <c r="M1781" s="76">
        <v>267.73</v>
      </c>
      <c r="N1781" s="76">
        <v>7325</v>
      </c>
      <c r="O1781" s="81"/>
    </row>
    <row r="1782" spans="1:15" x14ac:dyDescent="0.25">
      <c r="A1782" s="73" t="s">
        <v>4287</v>
      </c>
      <c r="B1782" s="60" t="s">
        <v>1916</v>
      </c>
      <c r="C1782" s="60">
        <v>9105</v>
      </c>
      <c r="D1782" s="45" t="str">
        <f t="shared" si="27"/>
        <v>8</v>
      </c>
      <c r="I1782" s="57"/>
      <c r="J1782" s="80">
        <v>9105</v>
      </c>
      <c r="K1782" s="76"/>
      <c r="L1782" s="76" t="s">
        <v>5336</v>
      </c>
      <c r="M1782" s="76">
        <v>330</v>
      </c>
      <c r="N1782" s="76">
        <v>9105</v>
      </c>
      <c r="O1782" s="81"/>
    </row>
    <row r="1783" spans="1:15" x14ac:dyDescent="0.25">
      <c r="A1783" s="73" t="s">
        <v>4288</v>
      </c>
      <c r="B1783" s="60" t="s">
        <v>2372</v>
      </c>
      <c r="C1783" s="60">
        <v>9105</v>
      </c>
      <c r="D1783" s="45" t="str">
        <f t="shared" si="27"/>
        <v>9</v>
      </c>
      <c r="I1783" s="57"/>
      <c r="J1783" s="80">
        <v>9105</v>
      </c>
      <c r="K1783" s="76"/>
      <c r="L1783" s="76" t="s">
        <v>5336</v>
      </c>
      <c r="M1783" s="76">
        <v>330</v>
      </c>
      <c r="N1783" s="76">
        <v>9105</v>
      </c>
      <c r="O1783" s="81"/>
    </row>
    <row r="1784" spans="1:15" x14ac:dyDescent="0.25">
      <c r="A1784" s="73" t="s">
        <v>4289</v>
      </c>
      <c r="B1784" s="60" t="s">
        <v>1902</v>
      </c>
      <c r="C1784" s="60" t="s">
        <v>5619</v>
      </c>
      <c r="D1784" s="45" t="str">
        <f t="shared" si="27"/>
        <v>8</v>
      </c>
      <c r="I1784" s="57"/>
      <c r="J1784" s="80">
        <v>3620.3</v>
      </c>
      <c r="K1784" s="76" t="s">
        <v>5609</v>
      </c>
      <c r="L1784" s="76" t="s">
        <v>5337</v>
      </c>
      <c r="M1784" s="76">
        <v>303.20999999999998</v>
      </c>
      <c r="N1784" s="76">
        <v>1E-3</v>
      </c>
      <c r="O1784" s="81"/>
    </row>
    <row r="1785" spans="1:15" x14ac:dyDescent="0.25">
      <c r="A1785" s="73" t="s">
        <v>4289</v>
      </c>
      <c r="B1785" s="60" t="s">
        <v>2358</v>
      </c>
      <c r="C1785" s="60" t="s">
        <v>5619</v>
      </c>
      <c r="D1785" s="45" t="str">
        <f t="shared" si="27"/>
        <v>9</v>
      </c>
      <c r="I1785" s="57"/>
      <c r="J1785" s="80">
        <v>3620.3</v>
      </c>
      <c r="K1785" s="76" t="s">
        <v>5609</v>
      </c>
      <c r="L1785" s="76" t="s">
        <v>5337</v>
      </c>
      <c r="M1785" s="76">
        <v>303.20999999999998</v>
      </c>
      <c r="N1785" s="76">
        <v>1E-3</v>
      </c>
      <c r="O1785" s="81"/>
    </row>
    <row r="1786" spans="1:15" x14ac:dyDescent="0.25">
      <c r="A1786" s="73" t="s">
        <v>4290</v>
      </c>
      <c r="B1786" s="60" t="s">
        <v>1654</v>
      </c>
      <c r="C1786" s="60" t="s">
        <v>5619</v>
      </c>
      <c r="D1786" s="45" t="str">
        <f t="shared" si="27"/>
        <v>8</v>
      </c>
      <c r="I1786" s="57"/>
      <c r="J1786" s="80">
        <v>0</v>
      </c>
      <c r="K1786" s="76" t="s">
        <v>5609</v>
      </c>
      <c r="L1786" s="76" t="s">
        <v>5331</v>
      </c>
      <c r="M1786" s="76">
        <v>1E-3</v>
      </c>
      <c r="N1786" s="76">
        <v>1E-3</v>
      </c>
      <c r="O1786" s="81"/>
    </row>
    <row r="1787" spans="1:15" x14ac:dyDescent="0.25">
      <c r="A1787" s="73" t="s">
        <v>4291</v>
      </c>
      <c r="B1787" s="60" t="s">
        <v>2111</v>
      </c>
      <c r="C1787" s="60" t="s">
        <v>5619</v>
      </c>
      <c r="D1787" s="45" t="str">
        <f t="shared" si="27"/>
        <v>9</v>
      </c>
      <c r="I1787" s="57"/>
      <c r="J1787" s="80">
        <v>0</v>
      </c>
      <c r="K1787" s="76" t="s">
        <v>5609</v>
      </c>
      <c r="L1787" s="76" t="s">
        <v>5331</v>
      </c>
      <c r="M1787" s="76">
        <v>1E-3</v>
      </c>
      <c r="N1787" s="76">
        <v>1E-3</v>
      </c>
      <c r="O1787" s="81"/>
    </row>
    <row r="1788" spans="1:15" x14ac:dyDescent="0.25">
      <c r="A1788" s="73" t="s">
        <v>4292</v>
      </c>
      <c r="B1788" s="60" t="s">
        <v>1655</v>
      </c>
      <c r="C1788" s="60">
        <v>2918.9</v>
      </c>
      <c r="D1788" s="45" t="str">
        <f t="shared" si="27"/>
        <v>8</v>
      </c>
      <c r="I1788" s="57"/>
      <c r="J1788" s="80">
        <v>2918.9</v>
      </c>
      <c r="K1788" s="76"/>
      <c r="L1788" s="76" t="s">
        <v>5338</v>
      </c>
      <c r="M1788" s="76">
        <v>255.6</v>
      </c>
      <c r="N1788" s="76">
        <v>2918.9</v>
      </c>
      <c r="O1788" s="81"/>
    </row>
    <row r="1789" spans="1:15" x14ac:dyDescent="0.25">
      <c r="A1789" s="73" t="s">
        <v>4293</v>
      </c>
      <c r="B1789" s="60" t="s">
        <v>2112</v>
      </c>
      <c r="C1789" s="60">
        <v>2918.9</v>
      </c>
      <c r="D1789" s="45" t="str">
        <f t="shared" si="27"/>
        <v>9</v>
      </c>
      <c r="I1789" s="57"/>
      <c r="J1789" s="80">
        <v>2918.9</v>
      </c>
      <c r="K1789" s="76"/>
      <c r="L1789" s="76" t="s">
        <v>5338</v>
      </c>
      <c r="M1789" s="76">
        <v>255.6</v>
      </c>
      <c r="N1789" s="76">
        <v>2918.9</v>
      </c>
      <c r="O1789" s="81"/>
    </row>
    <row r="1790" spans="1:15" x14ac:dyDescent="0.25">
      <c r="A1790" s="73" t="s">
        <v>4294</v>
      </c>
      <c r="B1790" s="60" t="s">
        <v>1656</v>
      </c>
      <c r="C1790" s="60">
        <v>2192</v>
      </c>
      <c r="D1790" s="45" t="str">
        <f t="shared" si="27"/>
        <v>8</v>
      </c>
      <c r="I1790" s="57"/>
      <c r="J1790" s="80">
        <v>13184</v>
      </c>
      <c r="K1790" s="76"/>
      <c r="L1790" s="76">
        <v>12.4</v>
      </c>
      <c r="M1790" s="76">
        <v>176</v>
      </c>
      <c r="N1790" s="76">
        <v>2192</v>
      </c>
      <c r="O1790" s="81" t="s">
        <v>5613</v>
      </c>
    </row>
    <row r="1791" spans="1:15" x14ac:dyDescent="0.25">
      <c r="A1791" s="73" t="s">
        <v>4294</v>
      </c>
      <c r="B1791" s="60" t="s">
        <v>3117</v>
      </c>
      <c r="C1791" s="60">
        <v>2200</v>
      </c>
      <c r="D1791" s="45" t="str">
        <f t="shared" si="27"/>
        <v>8</v>
      </c>
      <c r="I1791" s="57"/>
      <c r="J1791" s="80"/>
      <c r="K1791" s="76"/>
      <c r="L1791" s="76" t="s">
        <v>5339</v>
      </c>
      <c r="M1791" s="76">
        <v>400</v>
      </c>
      <c r="N1791" s="76">
        <v>2200</v>
      </c>
      <c r="O1791" s="81" t="s">
        <v>5621</v>
      </c>
    </row>
    <row r="1792" spans="1:15" x14ac:dyDescent="0.25">
      <c r="A1792" s="73" t="s">
        <v>4294</v>
      </c>
      <c r="B1792" s="60" t="s">
        <v>3118</v>
      </c>
      <c r="C1792" s="60">
        <v>6552</v>
      </c>
      <c r="D1792" s="45" t="str">
        <f t="shared" si="27"/>
        <v>8</v>
      </c>
      <c r="I1792" s="57"/>
      <c r="J1792" s="80"/>
      <c r="K1792" s="76"/>
      <c r="L1792" s="76" t="s">
        <v>5340</v>
      </c>
      <c r="M1792" s="76">
        <v>400</v>
      </c>
      <c r="N1792" s="76">
        <v>6552</v>
      </c>
      <c r="O1792" s="81" t="s">
        <v>5622</v>
      </c>
    </row>
    <row r="1793" spans="1:15" x14ac:dyDescent="0.25">
      <c r="A1793" s="73" t="s">
        <v>4294</v>
      </c>
      <c r="B1793" s="60" t="s">
        <v>3119</v>
      </c>
      <c r="C1793" s="60">
        <v>2240</v>
      </c>
      <c r="D1793" s="45" t="str">
        <f t="shared" si="27"/>
        <v>8</v>
      </c>
      <c r="I1793" s="57"/>
      <c r="J1793" s="80"/>
      <c r="K1793" s="76"/>
      <c r="L1793" s="76" t="s">
        <v>5326</v>
      </c>
      <c r="M1793" s="76">
        <v>400</v>
      </c>
      <c r="N1793" s="76">
        <v>2240</v>
      </c>
      <c r="O1793" s="81" t="s">
        <v>5623</v>
      </c>
    </row>
    <row r="1794" spans="1:15" x14ac:dyDescent="0.25">
      <c r="A1794" s="73" t="s">
        <v>4295</v>
      </c>
      <c r="B1794" s="60" t="s">
        <v>2113</v>
      </c>
      <c r="C1794" s="60">
        <v>2192</v>
      </c>
      <c r="D1794" s="45" t="str">
        <f t="shared" si="27"/>
        <v>9</v>
      </c>
      <c r="I1794" s="57"/>
      <c r="J1794" s="80">
        <v>13184</v>
      </c>
      <c r="K1794" s="76"/>
      <c r="L1794" s="76">
        <v>12.4</v>
      </c>
      <c r="M1794" s="76">
        <v>176</v>
      </c>
      <c r="N1794" s="76">
        <v>2192</v>
      </c>
      <c r="O1794" s="81" t="s">
        <v>5613</v>
      </c>
    </row>
    <row r="1795" spans="1:15" x14ac:dyDescent="0.25">
      <c r="A1795" s="73" t="s">
        <v>4295</v>
      </c>
      <c r="B1795" s="60" t="s">
        <v>3120</v>
      </c>
      <c r="C1795" s="60">
        <v>2200</v>
      </c>
      <c r="D1795" s="45" t="str">
        <f t="shared" ref="D1795:D1858" si="28">LEFT(B1795,1)</f>
        <v>9</v>
      </c>
      <c r="I1795" s="57"/>
      <c r="J1795" s="80"/>
      <c r="K1795" s="76"/>
      <c r="L1795" s="76" t="s">
        <v>5339</v>
      </c>
      <c r="M1795" s="76">
        <v>400</v>
      </c>
      <c r="N1795" s="76">
        <v>2200</v>
      </c>
      <c r="O1795" s="81" t="s">
        <v>5621</v>
      </c>
    </row>
    <row r="1796" spans="1:15" x14ac:dyDescent="0.25">
      <c r="A1796" s="73" t="s">
        <v>4295</v>
      </c>
      <c r="B1796" s="60" t="s">
        <v>3121</v>
      </c>
      <c r="C1796" s="60">
        <v>6552</v>
      </c>
      <c r="D1796" s="45" t="str">
        <f t="shared" si="28"/>
        <v>9</v>
      </c>
      <c r="I1796" s="57"/>
      <c r="J1796" s="80"/>
      <c r="K1796" s="76"/>
      <c r="L1796" s="76" t="s">
        <v>5340</v>
      </c>
      <c r="M1796" s="76">
        <v>400</v>
      </c>
      <c r="N1796" s="76">
        <v>6552</v>
      </c>
      <c r="O1796" s="81" t="s">
        <v>5622</v>
      </c>
    </row>
    <row r="1797" spans="1:15" x14ac:dyDescent="0.25">
      <c r="A1797" s="73" t="s">
        <v>4295</v>
      </c>
      <c r="B1797" s="60" t="s">
        <v>3122</v>
      </c>
      <c r="C1797" s="60">
        <v>2240</v>
      </c>
      <c r="D1797" s="45" t="str">
        <f t="shared" si="28"/>
        <v>9</v>
      </c>
      <c r="I1797" s="57"/>
      <c r="J1797" s="80"/>
      <c r="K1797" s="76"/>
      <c r="L1797" s="76" t="s">
        <v>5326</v>
      </c>
      <c r="M1797" s="76">
        <v>400</v>
      </c>
      <c r="N1797" s="76">
        <v>2240</v>
      </c>
      <c r="O1797" s="81" t="s">
        <v>5623</v>
      </c>
    </row>
    <row r="1798" spans="1:15" x14ac:dyDescent="0.25">
      <c r="A1798" s="73" t="s">
        <v>4296</v>
      </c>
      <c r="B1798" s="60" t="s">
        <v>1903</v>
      </c>
      <c r="C1798" s="60" t="s">
        <v>5619</v>
      </c>
      <c r="D1798" s="45" t="str">
        <f t="shared" si="28"/>
        <v>8</v>
      </c>
      <c r="I1798" s="57"/>
      <c r="J1798" s="80">
        <v>20667</v>
      </c>
      <c r="K1798" s="76" t="s">
        <v>5609</v>
      </c>
      <c r="L1798" s="76">
        <v>77.900000000000006</v>
      </c>
      <c r="M1798" s="76">
        <v>224</v>
      </c>
      <c r="N1798" s="76">
        <v>1E-3</v>
      </c>
      <c r="O1798" s="81" t="s">
        <v>5612</v>
      </c>
    </row>
    <row r="1799" spans="1:15" x14ac:dyDescent="0.25">
      <c r="A1799" s="73" t="s">
        <v>4296</v>
      </c>
      <c r="B1799" s="60" t="s">
        <v>3123</v>
      </c>
      <c r="C1799" s="60" t="s">
        <v>5619</v>
      </c>
      <c r="D1799" s="45" t="str">
        <f t="shared" si="28"/>
        <v>8</v>
      </c>
      <c r="I1799" s="57"/>
      <c r="J1799" s="80"/>
      <c r="K1799" s="76"/>
      <c r="L1799" s="76">
        <v>8</v>
      </c>
      <c r="M1799" s="76">
        <v>400</v>
      </c>
      <c r="N1799" s="76">
        <v>3200</v>
      </c>
      <c r="O1799" s="81" t="s">
        <v>5620</v>
      </c>
    </row>
    <row r="1800" spans="1:15" x14ac:dyDescent="0.25">
      <c r="A1800" s="73" t="s">
        <v>4297</v>
      </c>
      <c r="B1800" s="60" t="s">
        <v>2359</v>
      </c>
      <c r="C1800" s="60" t="s">
        <v>5619</v>
      </c>
      <c r="D1800" s="45" t="str">
        <f t="shared" si="28"/>
        <v>9</v>
      </c>
      <c r="I1800" s="57"/>
      <c r="J1800" s="80">
        <v>20667</v>
      </c>
      <c r="K1800" s="76" t="s">
        <v>5609</v>
      </c>
      <c r="L1800" s="76">
        <v>77.900000000000006</v>
      </c>
      <c r="M1800" s="76">
        <v>224</v>
      </c>
      <c r="N1800" s="76">
        <v>1E-3</v>
      </c>
      <c r="O1800" s="81" t="s">
        <v>5612</v>
      </c>
    </row>
    <row r="1801" spans="1:15" x14ac:dyDescent="0.25">
      <c r="A1801" s="73" t="s">
        <v>4297</v>
      </c>
      <c r="B1801" s="60" t="s">
        <v>3124</v>
      </c>
      <c r="C1801" s="60" t="s">
        <v>5619</v>
      </c>
      <c r="D1801" s="45" t="str">
        <f t="shared" si="28"/>
        <v>9</v>
      </c>
      <c r="I1801" s="57"/>
      <c r="J1801" s="80"/>
      <c r="K1801" s="76"/>
      <c r="L1801" s="76">
        <v>8</v>
      </c>
      <c r="M1801" s="76">
        <v>400</v>
      </c>
      <c r="N1801" s="76">
        <v>3200</v>
      </c>
      <c r="O1801" s="81" t="s">
        <v>5620</v>
      </c>
    </row>
    <row r="1802" spans="1:15" x14ac:dyDescent="0.25">
      <c r="A1802" s="73" t="s">
        <v>4298</v>
      </c>
      <c r="B1802" s="60" t="s">
        <v>1945</v>
      </c>
      <c r="C1802" s="60">
        <v>13031</v>
      </c>
      <c r="D1802" s="45" t="str">
        <f t="shared" si="28"/>
        <v>8</v>
      </c>
      <c r="I1802" s="57"/>
      <c r="J1802" s="80">
        <v>13031</v>
      </c>
      <c r="K1802" s="76"/>
      <c r="L1802" s="76" t="s">
        <v>5341</v>
      </c>
      <c r="M1802" s="76">
        <v>324</v>
      </c>
      <c r="N1802" s="76">
        <v>13031</v>
      </c>
      <c r="O1802" s="81"/>
    </row>
    <row r="1803" spans="1:15" x14ac:dyDescent="0.25">
      <c r="A1803" s="73" t="s">
        <v>4299</v>
      </c>
      <c r="B1803" s="60" t="s">
        <v>2401</v>
      </c>
      <c r="C1803" s="60">
        <v>13031</v>
      </c>
      <c r="D1803" s="45" t="str">
        <f t="shared" si="28"/>
        <v>9</v>
      </c>
      <c r="I1803" s="57"/>
      <c r="J1803" s="80">
        <v>13031</v>
      </c>
      <c r="K1803" s="76"/>
      <c r="L1803" s="76" t="s">
        <v>5341</v>
      </c>
      <c r="M1803" s="76">
        <v>324</v>
      </c>
      <c r="N1803" s="76">
        <v>13031</v>
      </c>
      <c r="O1803" s="81"/>
    </row>
    <row r="1804" spans="1:15" x14ac:dyDescent="0.25">
      <c r="A1804" s="73" t="s">
        <v>4300</v>
      </c>
      <c r="B1804" s="60" t="s">
        <v>1917</v>
      </c>
      <c r="C1804" s="60" t="s">
        <v>5343</v>
      </c>
      <c r="D1804" s="45" t="str">
        <f t="shared" si="28"/>
        <v>8</v>
      </c>
      <c r="I1804" s="57"/>
      <c r="J1804" s="80" t="s">
        <v>5343</v>
      </c>
      <c r="K1804" s="76"/>
      <c r="L1804" s="76" t="s">
        <v>5342</v>
      </c>
      <c r="M1804" s="76">
        <v>306.98</v>
      </c>
      <c r="N1804" s="76" t="s">
        <v>5343</v>
      </c>
      <c r="O1804" s="81"/>
    </row>
    <row r="1805" spans="1:15" x14ac:dyDescent="0.25">
      <c r="A1805" s="73" t="s">
        <v>4300</v>
      </c>
      <c r="B1805" s="60" t="s">
        <v>2373</v>
      </c>
      <c r="C1805" s="60" t="s">
        <v>5343</v>
      </c>
      <c r="D1805" s="45" t="str">
        <f t="shared" si="28"/>
        <v>9</v>
      </c>
      <c r="I1805" s="57"/>
      <c r="J1805" s="80" t="s">
        <v>5343</v>
      </c>
      <c r="K1805" s="76"/>
      <c r="L1805" s="76" t="s">
        <v>5342</v>
      </c>
      <c r="M1805" s="76">
        <v>306.98</v>
      </c>
      <c r="N1805" s="76" t="s">
        <v>5343</v>
      </c>
      <c r="O1805" s="81"/>
    </row>
    <row r="1806" spans="1:15" x14ac:dyDescent="0.25">
      <c r="A1806" s="73" t="s">
        <v>4298</v>
      </c>
      <c r="B1806" s="60" t="s">
        <v>1946</v>
      </c>
      <c r="C1806" s="60">
        <v>8221</v>
      </c>
      <c r="D1806" s="45" t="str">
        <f t="shared" si="28"/>
        <v>8</v>
      </c>
      <c r="I1806" s="57"/>
      <c r="J1806" s="80">
        <v>8221</v>
      </c>
      <c r="K1806" s="76"/>
      <c r="L1806" s="76" t="s">
        <v>5344</v>
      </c>
      <c r="M1806" s="76">
        <v>311</v>
      </c>
      <c r="N1806" s="76">
        <v>8221</v>
      </c>
      <c r="O1806" s="81"/>
    </row>
    <row r="1807" spans="1:15" x14ac:dyDescent="0.25">
      <c r="A1807" s="73" t="s">
        <v>4301</v>
      </c>
      <c r="B1807" s="60" t="s">
        <v>2402</v>
      </c>
      <c r="C1807" s="60">
        <v>8221</v>
      </c>
      <c r="D1807" s="45" t="str">
        <f t="shared" si="28"/>
        <v>9</v>
      </c>
      <c r="I1807" s="57"/>
      <c r="J1807" s="80">
        <v>8221</v>
      </c>
      <c r="K1807" s="76"/>
      <c r="L1807" s="76" t="s">
        <v>5344</v>
      </c>
      <c r="M1807" s="76">
        <v>311</v>
      </c>
      <c r="N1807" s="76">
        <v>8221</v>
      </c>
      <c r="O1807" s="81"/>
    </row>
    <row r="1808" spans="1:15" x14ac:dyDescent="0.25">
      <c r="A1808" s="73" t="s">
        <v>4302</v>
      </c>
      <c r="B1808" s="60" t="s">
        <v>1947</v>
      </c>
      <c r="C1808" s="60" t="s">
        <v>5345</v>
      </c>
      <c r="D1808" s="45" t="str">
        <f t="shared" si="28"/>
        <v>8</v>
      </c>
      <c r="I1808" s="57"/>
      <c r="J1808" s="80" t="s">
        <v>5345</v>
      </c>
      <c r="K1808" s="76"/>
      <c r="L1808" s="76" t="s">
        <v>5335</v>
      </c>
      <c r="M1808" s="76">
        <v>300.08</v>
      </c>
      <c r="N1808" s="76" t="s">
        <v>5345</v>
      </c>
      <c r="O1808" s="81"/>
    </row>
    <row r="1809" spans="1:15" x14ac:dyDescent="0.25">
      <c r="A1809" s="73" t="s">
        <v>4303</v>
      </c>
      <c r="B1809" s="60" t="s">
        <v>2403</v>
      </c>
      <c r="C1809" s="60" t="s">
        <v>5345</v>
      </c>
      <c r="D1809" s="45" t="str">
        <f t="shared" si="28"/>
        <v>9</v>
      </c>
      <c r="I1809" s="57"/>
      <c r="J1809" s="80" t="s">
        <v>5345</v>
      </c>
      <c r="K1809" s="76"/>
      <c r="L1809" s="76" t="s">
        <v>5335</v>
      </c>
      <c r="M1809" s="76">
        <v>300.08</v>
      </c>
      <c r="N1809" s="76" t="s">
        <v>5345</v>
      </c>
      <c r="O1809" s="81"/>
    </row>
    <row r="1810" spans="1:15" x14ac:dyDescent="0.25">
      <c r="A1810" s="73" t="s">
        <v>4304</v>
      </c>
      <c r="B1810" s="60" t="s">
        <v>1948</v>
      </c>
      <c r="C1810" s="60">
        <v>9400.5</v>
      </c>
      <c r="D1810" s="45" t="str">
        <f t="shared" si="28"/>
        <v>8</v>
      </c>
      <c r="I1810" s="57"/>
      <c r="J1810" s="80">
        <v>9400.5</v>
      </c>
      <c r="K1810" s="76"/>
      <c r="L1810" s="76" t="s">
        <v>5336</v>
      </c>
      <c r="M1810" s="76">
        <v>339.74</v>
      </c>
      <c r="N1810" s="76">
        <v>9400.5</v>
      </c>
      <c r="O1810" s="81"/>
    </row>
    <row r="1811" spans="1:15" x14ac:dyDescent="0.25">
      <c r="A1811" s="73" t="s">
        <v>4305</v>
      </c>
      <c r="B1811" s="60" t="s">
        <v>2404</v>
      </c>
      <c r="C1811" s="60">
        <v>9400.5</v>
      </c>
      <c r="D1811" s="45" t="str">
        <f t="shared" si="28"/>
        <v>9</v>
      </c>
      <c r="I1811" s="57"/>
      <c r="J1811" s="80">
        <v>9400.5</v>
      </c>
      <c r="K1811" s="76"/>
      <c r="L1811" s="76" t="s">
        <v>5336</v>
      </c>
      <c r="M1811" s="76">
        <v>339.74</v>
      </c>
      <c r="N1811" s="76">
        <v>9400.5</v>
      </c>
      <c r="O1811" s="81"/>
    </row>
    <row r="1812" spans="1:15" x14ac:dyDescent="0.25">
      <c r="A1812" s="73" t="s">
        <v>4306</v>
      </c>
      <c r="B1812" s="60" t="s">
        <v>1918</v>
      </c>
      <c r="C1812" s="60" t="s">
        <v>5347</v>
      </c>
      <c r="D1812" s="45" t="str">
        <f t="shared" si="28"/>
        <v>8</v>
      </c>
      <c r="I1812" s="57"/>
      <c r="J1812" s="80" t="s">
        <v>5347</v>
      </c>
      <c r="K1812" s="76"/>
      <c r="L1812" s="76" t="s">
        <v>5346</v>
      </c>
      <c r="M1812" s="76">
        <v>326.10000000000002</v>
      </c>
      <c r="N1812" s="76" t="s">
        <v>5347</v>
      </c>
      <c r="O1812" s="81"/>
    </row>
    <row r="1813" spans="1:15" x14ac:dyDescent="0.25">
      <c r="A1813" s="73" t="s">
        <v>4306</v>
      </c>
      <c r="B1813" s="60" t="s">
        <v>2374</v>
      </c>
      <c r="C1813" s="60" t="s">
        <v>5347</v>
      </c>
      <c r="D1813" s="45" t="str">
        <f t="shared" si="28"/>
        <v>9</v>
      </c>
      <c r="I1813" s="57"/>
      <c r="J1813" s="80" t="s">
        <v>5347</v>
      </c>
      <c r="K1813" s="76"/>
      <c r="L1813" s="76" t="s">
        <v>5346</v>
      </c>
      <c r="M1813" s="76">
        <v>326.10000000000002</v>
      </c>
      <c r="N1813" s="76" t="s">
        <v>5347</v>
      </c>
      <c r="O1813" s="81"/>
    </row>
    <row r="1814" spans="1:15" x14ac:dyDescent="0.25">
      <c r="A1814" s="73" t="s">
        <v>4307</v>
      </c>
      <c r="B1814" s="60" t="s">
        <v>1949</v>
      </c>
      <c r="C1814" s="60">
        <v>12300</v>
      </c>
      <c r="D1814" s="45" t="str">
        <f t="shared" si="28"/>
        <v>8</v>
      </c>
      <c r="I1814" s="57"/>
      <c r="J1814" s="80">
        <v>12300</v>
      </c>
      <c r="K1814" s="76"/>
      <c r="L1814" s="76" t="s">
        <v>5348</v>
      </c>
      <c r="M1814" s="76">
        <v>331</v>
      </c>
      <c r="N1814" s="76">
        <v>12300</v>
      </c>
      <c r="O1814" s="81"/>
    </row>
    <row r="1815" spans="1:15" x14ac:dyDescent="0.25">
      <c r="A1815" s="73" t="s">
        <v>4308</v>
      </c>
      <c r="B1815" s="60" t="s">
        <v>2405</v>
      </c>
      <c r="C1815" s="60">
        <v>12300</v>
      </c>
      <c r="D1815" s="45" t="str">
        <f t="shared" si="28"/>
        <v>9</v>
      </c>
      <c r="I1815" s="57"/>
      <c r="J1815" s="80">
        <v>12300</v>
      </c>
      <c r="K1815" s="76"/>
      <c r="L1815" s="76" t="s">
        <v>5348</v>
      </c>
      <c r="M1815" s="76">
        <v>331</v>
      </c>
      <c r="N1815" s="76">
        <v>12300</v>
      </c>
      <c r="O1815" s="81"/>
    </row>
    <row r="1816" spans="1:15" x14ac:dyDescent="0.25">
      <c r="A1816" s="73" t="s">
        <v>4309</v>
      </c>
      <c r="B1816" s="60" t="s">
        <v>1566</v>
      </c>
      <c r="C1816" s="60">
        <v>847.3</v>
      </c>
      <c r="D1816" s="45" t="str">
        <f t="shared" si="28"/>
        <v>8</v>
      </c>
      <c r="I1816" s="57"/>
      <c r="J1816" s="80">
        <v>847.3</v>
      </c>
      <c r="K1816" s="76"/>
      <c r="L1816" s="76" t="s">
        <v>5349</v>
      </c>
      <c r="M1816" s="76">
        <v>356.01</v>
      </c>
      <c r="N1816" s="76">
        <v>847.3</v>
      </c>
      <c r="O1816" s="81"/>
    </row>
    <row r="1817" spans="1:15" x14ac:dyDescent="0.25">
      <c r="A1817" s="73" t="s">
        <v>4310</v>
      </c>
      <c r="B1817" s="60" t="s">
        <v>2023</v>
      </c>
      <c r="C1817" s="60">
        <v>847.3</v>
      </c>
      <c r="D1817" s="45" t="str">
        <f t="shared" si="28"/>
        <v>9</v>
      </c>
      <c r="I1817" s="57"/>
      <c r="J1817" s="80">
        <v>847.3</v>
      </c>
      <c r="K1817" s="76"/>
      <c r="L1817" s="76" t="s">
        <v>5349</v>
      </c>
      <c r="M1817" s="76">
        <v>356.01</v>
      </c>
      <c r="N1817" s="76">
        <v>847.3</v>
      </c>
      <c r="O1817" s="81"/>
    </row>
    <row r="1818" spans="1:15" x14ac:dyDescent="0.25">
      <c r="A1818" s="73" t="s">
        <v>4311</v>
      </c>
      <c r="B1818" s="60" t="s">
        <v>1567</v>
      </c>
      <c r="C1818" s="60">
        <v>1153.4000000000001</v>
      </c>
      <c r="D1818" s="45" t="str">
        <f t="shared" si="28"/>
        <v>8</v>
      </c>
      <c r="I1818" s="57"/>
      <c r="J1818" s="80">
        <v>1153.4000000000001</v>
      </c>
      <c r="K1818" s="76"/>
      <c r="L1818" s="76" t="s">
        <v>5350</v>
      </c>
      <c r="M1818" s="76">
        <v>355.99</v>
      </c>
      <c r="N1818" s="76">
        <v>1153.4000000000001</v>
      </c>
      <c r="O1818" s="81"/>
    </row>
    <row r="1819" spans="1:15" x14ac:dyDescent="0.25">
      <c r="A1819" s="73" t="s">
        <v>4312</v>
      </c>
      <c r="B1819" s="60" t="s">
        <v>2024</v>
      </c>
      <c r="C1819" s="60">
        <v>1153.4000000000001</v>
      </c>
      <c r="D1819" s="45" t="str">
        <f t="shared" si="28"/>
        <v>9</v>
      </c>
      <c r="I1819" s="57"/>
      <c r="J1819" s="80">
        <v>1153.4000000000001</v>
      </c>
      <c r="K1819" s="76"/>
      <c r="L1819" s="76" t="s">
        <v>5350</v>
      </c>
      <c r="M1819" s="76">
        <v>355.99</v>
      </c>
      <c r="N1819" s="76">
        <v>1153.4000000000001</v>
      </c>
      <c r="O1819" s="81"/>
    </row>
    <row r="1820" spans="1:15" x14ac:dyDescent="0.25">
      <c r="A1820" s="73" t="s">
        <v>4313</v>
      </c>
      <c r="B1820" s="60" t="s">
        <v>1568</v>
      </c>
      <c r="C1820" s="60">
        <v>1002.6</v>
      </c>
      <c r="D1820" s="45" t="str">
        <f t="shared" si="28"/>
        <v>8</v>
      </c>
      <c r="I1820" s="57"/>
      <c r="J1820" s="80">
        <v>1002.6</v>
      </c>
      <c r="K1820" s="76"/>
      <c r="L1820" s="76" t="s">
        <v>5198</v>
      </c>
      <c r="M1820" s="76">
        <v>318.29000000000002</v>
      </c>
      <c r="N1820" s="76">
        <v>1002.6</v>
      </c>
      <c r="O1820" s="81"/>
    </row>
    <row r="1821" spans="1:15" x14ac:dyDescent="0.25">
      <c r="A1821" s="73" t="s">
        <v>4314</v>
      </c>
      <c r="B1821" s="60" t="s">
        <v>2025</v>
      </c>
      <c r="C1821" s="60">
        <v>1002.6</v>
      </c>
      <c r="D1821" s="45" t="str">
        <f t="shared" si="28"/>
        <v>9</v>
      </c>
      <c r="I1821" s="57"/>
      <c r="J1821" s="80">
        <v>1002.6</v>
      </c>
      <c r="K1821" s="76"/>
      <c r="L1821" s="76" t="s">
        <v>5198</v>
      </c>
      <c r="M1821" s="76">
        <v>318.29000000000002</v>
      </c>
      <c r="N1821" s="76">
        <v>1002.6</v>
      </c>
      <c r="O1821" s="81"/>
    </row>
    <row r="1822" spans="1:15" x14ac:dyDescent="0.25">
      <c r="A1822" s="73" t="s">
        <v>4315</v>
      </c>
      <c r="B1822" s="60" t="s">
        <v>1569</v>
      </c>
      <c r="C1822" s="60">
        <v>884.6</v>
      </c>
      <c r="D1822" s="45" t="str">
        <f t="shared" si="28"/>
        <v>8</v>
      </c>
      <c r="I1822" s="57"/>
      <c r="J1822" s="80">
        <v>884.6</v>
      </c>
      <c r="K1822" s="76"/>
      <c r="L1822" s="76" t="s">
        <v>5351</v>
      </c>
      <c r="M1822" s="76">
        <v>352.43</v>
      </c>
      <c r="N1822" s="76">
        <v>884.6</v>
      </c>
      <c r="O1822" s="81"/>
    </row>
    <row r="1823" spans="1:15" x14ac:dyDescent="0.25">
      <c r="A1823" s="73" t="s">
        <v>4316</v>
      </c>
      <c r="B1823" s="60" t="s">
        <v>2026</v>
      </c>
      <c r="C1823" s="60">
        <v>884.6</v>
      </c>
      <c r="D1823" s="45" t="str">
        <f t="shared" si="28"/>
        <v>9</v>
      </c>
      <c r="I1823" s="57"/>
      <c r="J1823" s="80">
        <v>884.6</v>
      </c>
      <c r="K1823" s="76"/>
      <c r="L1823" s="76" t="s">
        <v>5351</v>
      </c>
      <c r="M1823" s="76">
        <v>352.43</v>
      </c>
      <c r="N1823" s="76">
        <v>884.6</v>
      </c>
      <c r="O1823" s="81"/>
    </row>
    <row r="1824" spans="1:15" x14ac:dyDescent="0.25">
      <c r="A1824" s="73" t="s">
        <v>4317</v>
      </c>
      <c r="B1824" s="60" t="s">
        <v>1570</v>
      </c>
      <c r="C1824" s="60">
        <v>1178.4000000000001</v>
      </c>
      <c r="D1824" s="45" t="str">
        <f t="shared" si="28"/>
        <v>8</v>
      </c>
      <c r="I1824" s="57"/>
      <c r="J1824" s="80">
        <v>1178.4000000000001</v>
      </c>
      <c r="K1824" s="76"/>
      <c r="L1824" s="76" t="s">
        <v>5352</v>
      </c>
      <c r="M1824" s="76">
        <v>356.01</v>
      </c>
      <c r="N1824" s="76">
        <v>1178.4000000000001</v>
      </c>
      <c r="O1824" s="81"/>
    </row>
    <row r="1825" spans="1:15" x14ac:dyDescent="0.25">
      <c r="A1825" s="73" t="s">
        <v>4318</v>
      </c>
      <c r="B1825" s="60" t="s">
        <v>2027</v>
      </c>
      <c r="C1825" s="60">
        <v>1178.4000000000001</v>
      </c>
      <c r="D1825" s="45" t="str">
        <f t="shared" si="28"/>
        <v>9</v>
      </c>
      <c r="I1825" s="57"/>
      <c r="J1825" s="80">
        <v>1178.4000000000001</v>
      </c>
      <c r="K1825" s="76"/>
      <c r="L1825" s="76" t="s">
        <v>5352</v>
      </c>
      <c r="M1825" s="76">
        <v>356.01</v>
      </c>
      <c r="N1825" s="76">
        <v>1178.4000000000001</v>
      </c>
      <c r="O1825" s="81"/>
    </row>
    <row r="1826" spans="1:15" x14ac:dyDescent="0.25">
      <c r="A1826" s="73" t="s">
        <v>4319</v>
      </c>
      <c r="B1826" s="60" t="s">
        <v>1571</v>
      </c>
      <c r="C1826" s="60">
        <v>694.2</v>
      </c>
      <c r="D1826" s="45" t="str">
        <f t="shared" si="28"/>
        <v>8</v>
      </c>
      <c r="I1826" s="57"/>
      <c r="J1826" s="80">
        <v>694.2</v>
      </c>
      <c r="K1826" s="76"/>
      <c r="L1826" s="76" t="s">
        <v>5353</v>
      </c>
      <c r="M1826" s="76">
        <v>356</v>
      </c>
      <c r="N1826" s="76">
        <v>694.2</v>
      </c>
      <c r="O1826" s="81"/>
    </row>
    <row r="1827" spans="1:15" x14ac:dyDescent="0.25">
      <c r="A1827" s="73" t="s">
        <v>4320</v>
      </c>
      <c r="B1827" s="60" t="s">
        <v>2028</v>
      </c>
      <c r="C1827" s="60">
        <v>694.2</v>
      </c>
      <c r="D1827" s="45" t="str">
        <f t="shared" si="28"/>
        <v>9</v>
      </c>
      <c r="I1827" s="57"/>
      <c r="J1827" s="80">
        <v>694.2</v>
      </c>
      <c r="K1827" s="76"/>
      <c r="L1827" s="76" t="s">
        <v>5353</v>
      </c>
      <c r="M1827" s="76">
        <v>356</v>
      </c>
      <c r="N1827" s="76">
        <v>694.2</v>
      </c>
      <c r="O1827" s="81"/>
    </row>
    <row r="1828" spans="1:15" x14ac:dyDescent="0.25">
      <c r="A1828" s="73" t="s">
        <v>4321</v>
      </c>
      <c r="B1828" s="60" t="s">
        <v>1572</v>
      </c>
      <c r="C1828" s="60">
        <v>395.2</v>
      </c>
      <c r="D1828" s="45" t="str">
        <f t="shared" si="28"/>
        <v>8</v>
      </c>
      <c r="I1828" s="57"/>
      <c r="J1828" s="80">
        <v>395.2</v>
      </c>
      <c r="K1828" s="76"/>
      <c r="L1828" s="76" t="s">
        <v>5354</v>
      </c>
      <c r="M1828" s="76">
        <v>356.04</v>
      </c>
      <c r="N1828" s="76">
        <v>395.2</v>
      </c>
      <c r="O1828" s="81"/>
    </row>
    <row r="1829" spans="1:15" x14ac:dyDescent="0.25">
      <c r="A1829" s="73" t="s">
        <v>4322</v>
      </c>
      <c r="B1829" s="60" t="s">
        <v>2029</v>
      </c>
      <c r="C1829" s="60">
        <v>395.2</v>
      </c>
      <c r="D1829" s="45" t="str">
        <f t="shared" si="28"/>
        <v>9</v>
      </c>
      <c r="I1829" s="57"/>
      <c r="J1829" s="80">
        <v>395.2</v>
      </c>
      <c r="K1829" s="76"/>
      <c r="L1829" s="76" t="s">
        <v>5354</v>
      </c>
      <c r="M1829" s="76">
        <v>356.04</v>
      </c>
      <c r="N1829" s="76">
        <v>395.2</v>
      </c>
      <c r="O1829" s="81"/>
    </row>
    <row r="1830" spans="1:15" x14ac:dyDescent="0.25">
      <c r="A1830" s="73" t="s">
        <v>4323</v>
      </c>
      <c r="B1830" s="60" t="s">
        <v>1573</v>
      </c>
      <c r="C1830" s="60" t="s">
        <v>5619</v>
      </c>
      <c r="D1830" s="45" t="str">
        <f t="shared" si="28"/>
        <v>8</v>
      </c>
      <c r="I1830" s="57"/>
      <c r="J1830" s="80">
        <v>2515</v>
      </c>
      <c r="K1830" s="76" t="s">
        <v>5609</v>
      </c>
      <c r="L1830" s="76" t="s">
        <v>5355</v>
      </c>
      <c r="M1830" s="76">
        <v>400</v>
      </c>
      <c r="N1830" s="76">
        <v>1E-3</v>
      </c>
      <c r="O1830" s="81"/>
    </row>
    <row r="1831" spans="1:15" x14ac:dyDescent="0.25">
      <c r="A1831" s="73" t="s">
        <v>4324</v>
      </c>
      <c r="B1831" s="60" t="s">
        <v>2030</v>
      </c>
      <c r="C1831" s="60" t="s">
        <v>5619</v>
      </c>
      <c r="D1831" s="45" t="str">
        <f t="shared" si="28"/>
        <v>9</v>
      </c>
      <c r="I1831" s="57"/>
      <c r="J1831" s="80">
        <v>2515</v>
      </c>
      <c r="K1831" s="76" t="s">
        <v>5609</v>
      </c>
      <c r="L1831" s="76" t="s">
        <v>5355</v>
      </c>
      <c r="M1831" s="76">
        <v>400</v>
      </c>
      <c r="N1831" s="76">
        <v>1E-3</v>
      </c>
      <c r="O1831" s="81"/>
    </row>
    <row r="1832" spans="1:15" x14ac:dyDescent="0.25">
      <c r="A1832" s="73" t="s">
        <v>4325</v>
      </c>
      <c r="B1832" s="60" t="s">
        <v>1574</v>
      </c>
      <c r="C1832" s="60" t="s">
        <v>5619</v>
      </c>
      <c r="D1832" s="45" t="str">
        <f t="shared" si="28"/>
        <v>8</v>
      </c>
      <c r="I1832" s="57"/>
      <c r="J1832" s="80">
        <v>0</v>
      </c>
      <c r="K1832" s="76" t="s">
        <v>5609</v>
      </c>
      <c r="L1832" s="76" t="s">
        <v>5356</v>
      </c>
      <c r="M1832" s="76">
        <v>1E-3</v>
      </c>
      <c r="N1832" s="76">
        <v>1E-3</v>
      </c>
      <c r="O1832" s="81"/>
    </row>
    <row r="1833" spans="1:15" x14ac:dyDescent="0.25">
      <c r="A1833" s="73" t="s">
        <v>4326</v>
      </c>
      <c r="B1833" s="60" t="s">
        <v>2031</v>
      </c>
      <c r="C1833" s="60" t="s">
        <v>5619</v>
      </c>
      <c r="D1833" s="45" t="str">
        <f t="shared" si="28"/>
        <v>9</v>
      </c>
      <c r="I1833" s="57"/>
      <c r="J1833" s="80">
        <v>0</v>
      </c>
      <c r="K1833" s="76" t="s">
        <v>5609</v>
      </c>
      <c r="L1833" s="76" t="s">
        <v>5356</v>
      </c>
      <c r="M1833" s="76">
        <v>1E-3</v>
      </c>
      <c r="N1833" s="76">
        <v>1E-3</v>
      </c>
      <c r="O1833" s="81"/>
    </row>
    <row r="1834" spans="1:15" x14ac:dyDescent="0.25">
      <c r="A1834" s="73" t="s">
        <v>4327</v>
      </c>
      <c r="B1834" s="60" t="s">
        <v>1575</v>
      </c>
      <c r="C1834" s="60">
        <v>3332.5</v>
      </c>
      <c r="D1834" s="45" t="str">
        <f t="shared" si="28"/>
        <v>8</v>
      </c>
      <c r="I1834" s="57"/>
      <c r="J1834" s="80">
        <v>3332.5</v>
      </c>
      <c r="K1834" s="76"/>
      <c r="L1834" s="76" t="s">
        <v>5357</v>
      </c>
      <c r="M1834" s="76">
        <v>242.01</v>
      </c>
      <c r="N1834" s="76">
        <v>3332.5</v>
      </c>
      <c r="O1834" s="81"/>
    </row>
    <row r="1835" spans="1:15" x14ac:dyDescent="0.25">
      <c r="A1835" s="73" t="s">
        <v>4328</v>
      </c>
      <c r="B1835" s="60" t="s">
        <v>2032</v>
      </c>
      <c r="C1835" s="60">
        <v>3332.5</v>
      </c>
      <c r="D1835" s="45" t="str">
        <f t="shared" si="28"/>
        <v>9</v>
      </c>
      <c r="I1835" s="57"/>
      <c r="J1835" s="80">
        <v>3332.5</v>
      </c>
      <c r="K1835" s="76"/>
      <c r="L1835" s="76" t="s">
        <v>5357</v>
      </c>
      <c r="M1835" s="76">
        <v>242.01</v>
      </c>
      <c r="N1835" s="76">
        <v>3332.5</v>
      </c>
      <c r="O1835" s="81"/>
    </row>
    <row r="1836" spans="1:15" x14ac:dyDescent="0.25">
      <c r="A1836" s="73" t="s">
        <v>4329</v>
      </c>
      <c r="B1836" s="60" t="s">
        <v>1576</v>
      </c>
      <c r="C1836" s="60">
        <v>3905.8</v>
      </c>
      <c r="D1836" s="45" t="str">
        <f t="shared" si="28"/>
        <v>8</v>
      </c>
      <c r="I1836" s="57"/>
      <c r="J1836" s="80">
        <v>3905.8</v>
      </c>
      <c r="K1836" s="76"/>
      <c r="L1836" s="76" t="s">
        <v>5358</v>
      </c>
      <c r="M1836" s="76">
        <v>298.14999999999998</v>
      </c>
      <c r="N1836" s="76">
        <v>3905.8</v>
      </c>
      <c r="O1836" s="81"/>
    </row>
    <row r="1837" spans="1:15" x14ac:dyDescent="0.25">
      <c r="A1837" s="73" t="s">
        <v>4330</v>
      </c>
      <c r="B1837" s="60" t="s">
        <v>2033</v>
      </c>
      <c r="C1837" s="60">
        <v>3905.8</v>
      </c>
      <c r="D1837" s="45" t="str">
        <f t="shared" si="28"/>
        <v>9</v>
      </c>
      <c r="I1837" s="57"/>
      <c r="J1837" s="80">
        <v>3905.8</v>
      </c>
      <c r="K1837" s="76"/>
      <c r="L1837" s="76" t="s">
        <v>5358</v>
      </c>
      <c r="M1837" s="76">
        <v>298.14999999999998</v>
      </c>
      <c r="N1837" s="76">
        <v>3905.8</v>
      </c>
      <c r="O1837" s="81"/>
    </row>
    <row r="1838" spans="1:15" x14ac:dyDescent="0.25">
      <c r="A1838" s="73" t="s">
        <v>4331</v>
      </c>
      <c r="B1838" s="60" t="s">
        <v>1577</v>
      </c>
      <c r="C1838" s="60">
        <v>1285.2</v>
      </c>
      <c r="D1838" s="45" t="str">
        <f t="shared" si="28"/>
        <v>8</v>
      </c>
      <c r="I1838" s="57"/>
      <c r="J1838" s="80">
        <v>1285.2</v>
      </c>
      <c r="K1838" s="76"/>
      <c r="L1838" s="76" t="s">
        <v>5359</v>
      </c>
      <c r="M1838" s="76">
        <v>252</v>
      </c>
      <c r="N1838" s="76">
        <v>1285.2</v>
      </c>
      <c r="O1838" s="81"/>
    </row>
    <row r="1839" spans="1:15" x14ac:dyDescent="0.25">
      <c r="A1839" s="73" t="s">
        <v>4331</v>
      </c>
      <c r="B1839" s="60" t="s">
        <v>2034</v>
      </c>
      <c r="C1839" s="60">
        <v>1285.2</v>
      </c>
      <c r="D1839" s="45" t="str">
        <f t="shared" si="28"/>
        <v>9</v>
      </c>
      <c r="I1839" s="57"/>
      <c r="J1839" s="80">
        <v>1285.2</v>
      </c>
      <c r="K1839" s="76"/>
      <c r="L1839" s="76" t="s">
        <v>5359</v>
      </c>
      <c r="M1839" s="76">
        <v>252</v>
      </c>
      <c r="N1839" s="76">
        <v>1285.2</v>
      </c>
      <c r="O1839" s="81"/>
    </row>
    <row r="1840" spans="1:15" x14ac:dyDescent="0.25">
      <c r="A1840" s="73" t="s">
        <v>4332</v>
      </c>
      <c r="B1840" s="60" t="s">
        <v>1578</v>
      </c>
      <c r="C1840" s="60">
        <v>2646</v>
      </c>
      <c r="D1840" s="45" t="str">
        <f t="shared" si="28"/>
        <v>8</v>
      </c>
      <c r="I1840" s="57"/>
      <c r="J1840" s="80">
        <v>2646</v>
      </c>
      <c r="K1840" s="76"/>
      <c r="L1840" s="76" t="s">
        <v>5360</v>
      </c>
      <c r="M1840" s="76">
        <v>252</v>
      </c>
      <c r="N1840" s="76">
        <v>2646</v>
      </c>
      <c r="O1840" s="81"/>
    </row>
    <row r="1841" spans="1:15" x14ac:dyDescent="0.25">
      <c r="A1841" s="73" t="s">
        <v>4332</v>
      </c>
      <c r="B1841" s="60" t="s">
        <v>2035</v>
      </c>
      <c r="C1841" s="60">
        <v>2646</v>
      </c>
      <c r="D1841" s="45" t="str">
        <f t="shared" si="28"/>
        <v>9</v>
      </c>
      <c r="I1841" s="57"/>
      <c r="J1841" s="80">
        <v>2646</v>
      </c>
      <c r="K1841" s="76"/>
      <c r="L1841" s="76" t="s">
        <v>5360</v>
      </c>
      <c r="M1841" s="76">
        <v>252</v>
      </c>
      <c r="N1841" s="76">
        <v>2646</v>
      </c>
      <c r="O1841" s="81"/>
    </row>
    <row r="1842" spans="1:15" x14ac:dyDescent="0.25">
      <c r="A1842" s="73" t="s">
        <v>4333</v>
      </c>
      <c r="B1842" s="60" t="s">
        <v>1579</v>
      </c>
      <c r="C1842" s="60">
        <v>2690.5</v>
      </c>
      <c r="D1842" s="45" t="str">
        <f t="shared" si="28"/>
        <v>8</v>
      </c>
      <c r="I1842" s="57"/>
      <c r="J1842" s="80">
        <v>2690.5</v>
      </c>
      <c r="K1842" s="76"/>
      <c r="L1842" s="76" t="s">
        <v>5361</v>
      </c>
      <c r="M1842" s="76">
        <v>326.91000000000003</v>
      </c>
      <c r="N1842" s="76">
        <v>2690.5</v>
      </c>
      <c r="O1842" s="81"/>
    </row>
    <row r="1843" spans="1:15" x14ac:dyDescent="0.25">
      <c r="A1843" s="73" t="s">
        <v>4333</v>
      </c>
      <c r="B1843" s="60" t="s">
        <v>2036</v>
      </c>
      <c r="C1843" s="60">
        <v>2690.5</v>
      </c>
      <c r="D1843" s="45" t="str">
        <f t="shared" si="28"/>
        <v>9</v>
      </c>
      <c r="I1843" s="57"/>
      <c r="J1843" s="80">
        <v>2690.5</v>
      </c>
      <c r="K1843" s="76"/>
      <c r="L1843" s="76" t="s">
        <v>5361</v>
      </c>
      <c r="M1843" s="76">
        <v>326.91000000000003</v>
      </c>
      <c r="N1843" s="76">
        <v>2690.5</v>
      </c>
      <c r="O1843" s="81"/>
    </row>
    <row r="1844" spans="1:15" x14ac:dyDescent="0.25">
      <c r="A1844" s="73" t="s">
        <v>4334</v>
      </c>
      <c r="B1844" s="60" t="s">
        <v>1580</v>
      </c>
      <c r="C1844" s="60">
        <v>3326.4</v>
      </c>
      <c r="D1844" s="45" t="str">
        <f t="shared" si="28"/>
        <v>8</v>
      </c>
      <c r="I1844" s="57"/>
      <c r="J1844" s="80">
        <v>3326.4</v>
      </c>
      <c r="K1844" s="76"/>
      <c r="L1844" s="76" t="s">
        <v>4993</v>
      </c>
      <c r="M1844" s="76">
        <v>252</v>
      </c>
      <c r="N1844" s="76">
        <v>3326.4</v>
      </c>
      <c r="O1844" s="81"/>
    </row>
    <row r="1845" spans="1:15" x14ac:dyDescent="0.25">
      <c r="A1845" s="73" t="s">
        <v>4334</v>
      </c>
      <c r="B1845" s="60" t="s">
        <v>2037</v>
      </c>
      <c r="C1845" s="60">
        <v>3326.4</v>
      </c>
      <c r="D1845" s="45" t="str">
        <f t="shared" si="28"/>
        <v>9</v>
      </c>
      <c r="I1845" s="57"/>
      <c r="J1845" s="80">
        <v>3326.4</v>
      </c>
      <c r="K1845" s="76"/>
      <c r="L1845" s="76" t="s">
        <v>4993</v>
      </c>
      <c r="M1845" s="76">
        <v>252</v>
      </c>
      <c r="N1845" s="76">
        <v>3326.4</v>
      </c>
      <c r="O1845" s="81"/>
    </row>
    <row r="1846" spans="1:15" x14ac:dyDescent="0.25">
      <c r="A1846" s="73" t="s">
        <v>4335</v>
      </c>
      <c r="B1846" s="60" t="s">
        <v>1581</v>
      </c>
      <c r="C1846" s="60">
        <v>5246.6</v>
      </c>
      <c r="D1846" s="45" t="str">
        <f t="shared" si="28"/>
        <v>8</v>
      </c>
      <c r="I1846" s="57"/>
      <c r="J1846" s="80">
        <v>5246.6</v>
      </c>
      <c r="K1846" s="76"/>
      <c r="L1846" s="76" t="s">
        <v>5362</v>
      </c>
      <c r="M1846" s="76">
        <v>252</v>
      </c>
      <c r="N1846" s="76">
        <v>5246.6</v>
      </c>
      <c r="O1846" s="81"/>
    </row>
    <row r="1847" spans="1:15" x14ac:dyDescent="0.25">
      <c r="A1847" s="73" t="s">
        <v>4335</v>
      </c>
      <c r="B1847" s="60" t="s">
        <v>2038</v>
      </c>
      <c r="C1847" s="60">
        <v>5246.6</v>
      </c>
      <c r="D1847" s="45" t="str">
        <f t="shared" si="28"/>
        <v>9</v>
      </c>
      <c r="I1847" s="57"/>
      <c r="J1847" s="80">
        <v>5246.6</v>
      </c>
      <c r="K1847" s="76"/>
      <c r="L1847" s="76" t="s">
        <v>5362</v>
      </c>
      <c r="M1847" s="76">
        <v>252</v>
      </c>
      <c r="N1847" s="76">
        <v>5246.6</v>
      </c>
      <c r="O1847" s="81"/>
    </row>
    <row r="1848" spans="1:15" x14ac:dyDescent="0.25">
      <c r="A1848" s="73" t="s">
        <v>4336</v>
      </c>
      <c r="B1848" s="60" t="s">
        <v>1582</v>
      </c>
      <c r="C1848" s="60">
        <v>2194.1999999999998</v>
      </c>
      <c r="D1848" s="45" t="str">
        <f t="shared" si="28"/>
        <v>8</v>
      </c>
      <c r="I1848" s="57"/>
      <c r="J1848" s="80">
        <v>2194.1999999999998</v>
      </c>
      <c r="K1848" s="76"/>
      <c r="L1848" s="76" t="s">
        <v>5363</v>
      </c>
      <c r="M1848" s="76">
        <v>189.16</v>
      </c>
      <c r="N1848" s="76">
        <v>2194.1999999999998</v>
      </c>
      <c r="O1848" s="81"/>
    </row>
    <row r="1849" spans="1:15" x14ac:dyDescent="0.25">
      <c r="A1849" s="73" t="s">
        <v>4336</v>
      </c>
      <c r="B1849" s="60" t="s">
        <v>2039</v>
      </c>
      <c r="C1849" s="60">
        <v>2194.1999999999998</v>
      </c>
      <c r="D1849" s="45" t="str">
        <f t="shared" si="28"/>
        <v>9</v>
      </c>
      <c r="I1849" s="57"/>
      <c r="J1849" s="80">
        <v>2194.1999999999998</v>
      </c>
      <c r="K1849" s="76"/>
      <c r="L1849" s="76" t="s">
        <v>5363</v>
      </c>
      <c r="M1849" s="76">
        <v>189.16</v>
      </c>
      <c r="N1849" s="76">
        <v>2194.1999999999998</v>
      </c>
      <c r="O1849" s="81"/>
    </row>
    <row r="1850" spans="1:15" x14ac:dyDescent="0.25">
      <c r="A1850" s="73" t="s">
        <v>4337</v>
      </c>
      <c r="B1850" s="60" t="s">
        <v>1583</v>
      </c>
      <c r="C1850" s="60">
        <v>1711.8</v>
      </c>
      <c r="D1850" s="45" t="str">
        <f t="shared" si="28"/>
        <v>8</v>
      </c>
      <c r="I1850" s="57"/>
      <c r="J1850" s="80">
        <v>1711.8</v>
      </c>
      <c r="K1850" s="76"/>
      <c r="L1850" s="76" t="s">
        <v>5364</v>
      </c>
      <c r="M1850" s="76">
        <v>146.94</v>
      </c>
      <c r="N1850" s="76">
        <v>1711.8</v>
      </c>
      <c r="O1850" s="81"/>
    </row>
    <row r="1851" spans="1:15" x14ac:dyDescent="0.25">
      <c r="A1851" s="73" t="s">
        <v>4337</v>
      </c>
      <c r="B1851" s="60" t="s">
        <v>2040</v>
      </c>
      <c r="C1851" s="60">
        <v>1711.8</v>
      </c>
      <c r="D1851" s="45" t="str">
        <f t="shared" si="28"/>
        <v>9</v>
      </c>
      <c r="I1851" s="57"/>
      <c r="J1851" s="80">
        <v>1711.8</v>
      </c>
      <c r="K1851" s="76"/>
      <c r="L1851" s="76" t="s">
        <v>5364</v>
      </c>
      <c r="M1851" s="76">
        <v>146.94</v>
      </c>
      <c r="N1851" s="76">
        <v>1711.8</v>
      </c>
      <c r="O1851" s="81"/>
    </row>
    <row r="1852" spans="1:15" x14ac:dyDescent="0.25">
      <c r="A1852" s="73" t="s">
        <v>4338</v>
      </c>
      <c r="B1852" s="60" t="s">
        <v>1584</v>
      </c>
      <c r="C1852" s="60">
        <v>1232.5999999999999</v>
      </c>
      <c r="D1852" s="45" t="str">
        <f t="shared" si="28"/>
        <v>8</v>
      </c>
      <c r="I1852" s="57"/>
      <c r="J1852" s="80">
        <v>1232.5999999999999</v>
      </c>
      <c r="K1852" s="76"/>
      <c r="L1852" s="76" t="s">
        <v>5365</v>
      </c>
      <c r="M1852" s="76">
        <v>105.17</v>
      </c>
      <c r="N1852" s="76">
        <v>1232.5999999999999</v>
      </c>
      <c r="O1852" s="81"/>
    </row>
    <row r="1853" spans="1:15" x14ac:dyDescent="0.25">
      <c r="A1853" s="73" t="s">
        <v>4338</v>
      </c>
      <c r="B1853" s="60" t="s">
        <v>2041</v>
      </c>
      <c r="C1853" s="60">
        <v>1232.5999999999999</v>
      </c>
      <c r="D1853" s="45" t="str">
        <f t="shared" si="28"/>
        <v>9</v>
      </c>
      <c r="I1853" s="57"/>
      <c r="J1853" s="80">
        <v>1232.5999999999999</v>
      </c>
      <c r="K1853" s="76"/>
      <c r="L1853" s="76" t="s">
        <v>5365</v>
      </c>
      <c r="M1853" s="76">
        <v>105.17</v>
      </c>
      <c r="N1853" s="76">
        <v>1232.5999999999999</v>
      </c>
      <c r="O1853" s="81"/>
    </row>
    <row r="1854" spans="1:15" x14ac:dyDescent="0.25">
      <c r="A1854" s="73" t="s">
        <v>4339</v>
      </c>
      <c r="B1854" s="60" t="s">
        <v>1585</v>
      </c>
      <c r="C1854" s="60">
        <v>6543.3</v>
      </c>
      <c r="D1854" s="45" t="str">
        <f t="shared" si="28"/>
        <v>8</v>
      </c>
      <c r="I1854" s="57"/>
      <c r="J1854" s="80">
        <v>6543.3</v>
      </c>
      <c r="K1854" s="76"/>
      <c r="L1854" s="76" t="s">
        <v>5366</v>
      </c>
      <c r="M1854" s="76">
        <v>356</v>
      </c>
      <c r="N1854" s="76">
        <v>6543.3</v>
      </c>
      <c r="O1854" s="81"/>
    </row>
    <row r="1855" spans="1:15" x14ac:dyDescent="0.25">
      <c r="A1855" s="73" t="s">
        <v>4339</v>
      </c>
      <c r="B1855" s="60" t="s">
        <v>2042</v>
      </c>
      <c r="C1855" s="60">
        <v>6543.3</v>
      </c>
      <c r="D1855" s="45" t="str">
        <f t="shared" si="28"/>
        <v>9</v>
      </c>
      <c r="I1855" s="57"/>
      <c r="J1855" s="80">
        <v>6543.3</v>
      </c>
      <c r="K1855" s="76"/>
      <c r="L1855" s="76" t="s">
        <v>5366</v>
      </c>
      <c r="M1855" s="76">
        <v>356</v>
      </c>
      <c r="N1855" s="76">
        <v>6543.3</v>
      </c>
      <c r="O1855" s="81"/>
    </row>
    <row r="1856" spans="1:15" x14ac:dyDescent="0.25">
      <c r="A1856" s="73" t="s">
        <v>4340</v>
      </c>
      <c r="B1856" s="60" t="s">
        <v>1586</v>
      </c>
      <c r="C1856" s="60">
        <v>8010</v>
      </c>
      <c r="D1856" s="45" t="str">
        <f t="shared" si="28"/>
        <v>8</v>
      </c>
      <c r="I1856" s="57"/>
      <c r="J1856" s="80">
        <v>8010</v>
      </c>
      <c r="K1856" s="76"/>
      <c r="L1856" s="76" t="s">
        <v>5119</v>
      </c>
      <c r="M1856" s="76">
        <v>356</v>
      </c>
      <c r="N1856" s="76">
        <v>8010</v>
      </c>
      <c r="O1856" s="81"/>
    </row>
    <row r="1857" spans="1:15" x14ac:dyDescent="0.25">
      <c r="A1857" s="73" t="s">
        <v>4340</v>
      </c>
      <c r="B1857" s="60" t="s">
        <v>2043</v>
      </c>
      <c r="C1857" s="60">
        <v>8010</v>
      </c>
      <c r="D1857" s="45" t="str">
        <f t="shared" si="28"/>
        <v>9</v>
      </c>
      <c r="I1857" s="57"/>
      <c r="J1857" s="80">
        <v>8010</v>
      </c>
      <c r="K1857" s="76"/>
      <c r="L1857" s="76" t="s">
        <v>5119</v>
      </c>
      <c r="M1857" s="76">
        <v>356</v>
      </c>
      <c r="N1857" s="76">
        <v>8010</v>
      </c>
      <c r="O1857" s="81"/>
    </row>
    <row r="1858" spans="1:15" x14ac:dyDescent="0.25">
      <c r="A1858" s="73" t="s">
        <v>4341</v>
      </c>
      <c r="B1858" s="60" t="s">
        <v>1587</v>
      </c>
      <c r="C1858" s="60">
        <v>6685.7</v>
      </c>
      <c r="D1858" s="45" t="str">
        <f t="shared" si="28"/>
        <v>8</v>
      </c>
      <c r="I1858" s="57"/>
      <c r="J1858" s="80">
        <v>6685.7</v>
      </c>
      <c r="K1858" s="76"/>
      <c r="L1858" s="76" t="s">
        <v>5367</v>
      </c>
      <c r="M1858" s="76">
        <v>356</v>
      </c>
      <c r="N1858" s="76">
        <v>6685.7</v>
      </c>
      <c r="O1858" s="81"/>
    </row>
    <row r="1859" spans="1:15" x14ac:dyDescent="0.25">
      <c r="A1859" s="73" t="s">
        <v>4341</v>
      </c>
      <c r="B1859" s="60" t="s">
        <v>2044</v>
      </c>
      <c r="C1859" s="60">
        <v>6685.7</v>
      </c>
      <c r="D1859" s="45" t="str">
        <f t="shared" ref="D1859:D1922" si="29">LEFT(B1859,1)</f>
        <v>9</v>
      </c>
      <c r="I1859" s="57"/>
      <c r="J1859" s="80">
        <v>6685.7</v>
      </c>
      <c r="K1859" s="76"/>
      <c r="L1859" s="76" t="s">
        <v>5367</v>
      </c>
      <c r="M1859" s="76">
        <v>356</v>
      </c>
      <c r="N1859" s="76">
        <v>6685.7</v>
      </c>
      <c r="O1859" s="81"/>
    </row>
    <row r="1860" spans="1:15" x14ac:dyDescent="0.25">
      <c r="A1860" s="73" t="s">
        <v>4342</v>
      </c>
      <c r="B1860" s="60" t="s">
        <v>1657</v>
      </c>
      <c r="C1860" s="60">
        <v>596</v>
      </c>
      <c r="D1860" s="45" t="str">
        <f t="shared" si="29"/>
        <v>8</v>
      </c>
      <c r="I1860" s="57"/>
      <c r="J1860" s="80">
        <v>596</v>
      </c>
      <c r="K1860" s="76"/>
      <c r="L1860" s="76" t="s">
        <v>5368</v>
      </c>
      <c r="M1860" s="76">
        <v>338.64</v>
      </c>
      <c r="N1860" s="76">
        <v>596</v>
      </c>
      <c r="O1860" s="81"/>
    </row>
    <row r="1861" spans="1:15" x14ac:dyDescent="0.25">
      <c r="A1861" s="73" t="s">
        <v>4342</v>
      </c>
      <c r="B1861" s="60" t="s">
        <v>2114</v>
      </c>
      <c r="C1861" s="60">
        <v>596</v>
      </c>
      <c r="D1861" s="45" t="str">
        <f t="shared" si="29"/>
        <v>9</v>
      </c>
      <c r="I1861" s="57"/>
      <c r="J1861" s="80">
        <v>596</v>
      </c>
      <c r="K1861" s="76"/>
      <c r="L1861" s="76" t="s">
        <v>5368</v>
      </c>
      <c r="M1861" s="76">
        <v>338.64</v>
      </c>
      <c r="N1861" s="76">
        <v>596</v>
      </c>
      <c r="O1861" s="81"/>
    </row>
    <row r="1862" spans="1:15" x14ac:dyDescent="0.25">
      <c r="A1862" s="73" t="s">
        <v>4343</v>
      </c>
      <c r="B1862" s="60" t="s">
        <v>1658</v>
      </c>
      <c r="C1862" s="60">
        <v>5795.1</v>
      </c>
      <c r="D1862" s="45" t="str">
        <f t="shared" si="29"/>
        <v>8</v>
      </c>
      <c r="I1862" s="57"/>
      <c r="J1862" s="80">
        <v>5795.1</v>
      </c>
      <c r="K1862" s="76"/>
      <c r="L1862" s="76" t="s">
        <v>5230</v>
      </c>
      <c r="M1862" s="76">
        <v>260.10000000000002</v>
      </c>
      <c r="N1862" s="76">
        <v>5795.1</v>
      </c>
      <c r="O1862" s="81"/>
    </row>
    <row r="1863" spans="1:15" x14ac:dyDescent="0.25">
      <c r="A1863" s="73" t="s">
        <v>4343</v>
      </c>
      <c r="B1863" s="60" t="s">
        <v>2115</v>
      </c>
      <c r="C1863" s="60">
        <v>5795.1</v>
      </c>
      <c r="D1863" s="45" t="str">
        <f t="shared" si="29"/>
        <v>9</v>
      </c>
      <c r="I1863" s="57"/>
      <c r="J1863" s="80">
        <v>5795.1</v>
      </c>
      <c r="K1863" s="76"/>
      <c r="L1863" s="76" t="s">
        <v>5230</v>
      </c>
      <c r="M1863" s="76">
        <v>260.10000000000002</v>
      </c>
      <c r="N1863" s="76">
        <v>5795.1</v>
      </c>
      <c r="O1863" s="81"/>
    </row>
    <row r="1864" spans="1:15" x14ac:dyDescent="0.25">
      <c r="A1864" s="73" t="s">
        <v>4344</v>
      </c>
      <c r="B1864" s="60" t="s">
        <v>1659</v>
      </c>
      <c r="C1864" s="60">
        <v>4985.7</v>
      </c>
      <c r="D1864" s="45" t="str">
        <f t="shared" si="29"/>
        <v>8</v>
      </c>
      <c r="I1864" s="57"/>
      <c r="J1864" s="80">
        <v>4985.7</v>
      </c>
      <c r="K1864" s="76"/>
      <c r="L1864" s="76" t="s">
        <v>5369</v>
      </c>
      <c r="M1864" s="76">
        <v>275.76</v>
      </c>
      <c r="N1864" s="76">
        <v>4985.7</v>
      </c>
      <c r="O1864" s="81"/>
    </row>
    <row r="1865" spans="1:15" x14ac:dyDescent="0.25">
      <c r="A1865" s="73" t="s">
        <v>4344</v>
      </c>
      <c r="B1865" s="60" t="s">
        <v>2116</v>
      </c>
      <c r="C1865" s="60">
        <v>4985.7</v>
      </c>
      <c r="D1865" s="45" t="str">
        <f t="shared" si="29"/>
        <v>9</v>
      </c>
      <c r="I1865" s="57"/>
      <c r="J1865" s="80">
        <v>4985.7</v>
      </c>
      <c r="K1865" s="76"/>
      <c r="L1865" s="76" t="s">
        <v>5369</v>
      </c>
      <c r="M1865" s="76">
        <v>275.76</v>
      </c>
      <c r="N1865" s="76">
        <v>4985.7</v>
      </c>
      <c r="O1865" s="81"/>
    </row>
    <row r="1866" spans="1:15" x14ac:dyDescent="0.25">
      <c r="A1866" s="73" t="s">
        <v>4345</v>
      </c>
      <c r="B1866" s="60" t="s">
        <v>1660</v>
      </c>
      <c r="C1866" s="60">
        <v>3968.3</v>
      </c>
      <c r="D1866" s="45" t="str">
        <f t="shared" si="29"/>
        <v>8</v>
      </c>
      <c r="I1866" s="57"/>
      <c r="J1866" s="80">
        <v>3968.3</v>
      </c>
      <c r="K1866" s="76"/>
      <c r="L1866" s="76" t="s">
        <v>5370</v>
      </c>
      <c r="M1866" s="76">
        <v>211.19</v>
      </c>
      <c r="N1866" s="76">
        <v>3968.3</v>
      </c>
      <c r="O1866" s="81"/>
    </row>
    <row r="1867" spans="1:15" x14ac:dyDescent="0.25">
      <c r="A1867" s="73" t="s">
        <v>4345</v>
      </c>
      <c r="B1867" s="60" t="s">
        <v>2117</v>
      </c>
      <c r="C1867" s="60">
        <v>3968.3</v>
      </c>
      <c r="D1867" s="45" t="str">
        <f t="shared" si="29"/>
        <v>9</v>
      </c>
      <c r="I1867" s="57"/>
      <c r="J1867" s="80">
        <v>3968.3</v>
      </c>
      <c r="K1867" s="76"/>
      <c r="L1867" s="76" t="s">
        <v>5370</v>
      </c>
      <c r="M1867" s="76">
        <v>211.19</v>
      </c>
      <c r="N1867" s="76">
        <v>3968.3</v>
      </c>
      <c r="O1867" s="81"/>
    </row>
    <row r="1868" spans="1:15" x14ac:dyDescent="0.25">
      <c r="A1868" s="73" t="s">
        <v>4346</v>
      </c>
      <c r="B1868" s="60" t="s">
        <v>1661</v>
      </c>
      <c r="C1868" s="60">
        <v>8530.2000000000007</v>
      </c>
      <c r="D1868" s="45" t="str">
        <f t="shared" si="29"/>
        <v>8</v>
      </c>
      <c r="I1868" s="57"/>
      <c r="J1868" s="80">
        <v>8530.2000000000007</v>
      </c>
      <c r="K1868" s="76"/>
      <c r="L1868" s="76" t="s">
        <v>5371</v>
      </c>
      <c r="M1868" s="76">
        <v>252</v>
      </c>
      <c r="N1868" s="76">
        <v>8530.2000000000007</v>
      </c>
      <c r="O1868" s="81"/>
    </row>
    <row r="1869" spans="1:15" x14ac:dyDescent="0.25">
      <c r="A1869" s="73" t="s">
        <v>4346</v>
      </c>
      <c r="B1869" s="60" t="s">
        <v>2118</v>
      </c>
      <c r="C1869" s="60">
        <v>8530.2000000000007</v>
      </c>
      <c r="D1869" s="45" t="str">
        <f t="shared" si="29"/>
        <v>9</v>
      </c>
      <c r="I1869" s="57"/>
      <c r="J1869" s="80">
        <v>8530.2000000000007</v>
      </c>
      <c r="K1869" s="76"/>
      <c r="L1869" s="76" t="s">
        <v>5371</v>
      </c>
      <c r="M1869" s="76">
        <v>252</v>
      </c>
      <c r="N1869" s="76">
        <v>8530.2000000000007</v>
      </c>
      <c r="O1869" s="81"/>
    </row>
    <row r="1870" spans="1:15" x14ac:dyDescent="0.25">
      <c r="A1870" s="73" t="s">
        <v>4347</v>
      </c>
      <c r="B1870" s="60" t="s">
        <v>1662</v>
      </c>
      <c r="C1870" s="60">
        <v>1941.8</v>
      </c>
      <c r="D1870" s="45" t="str">
        <f t="shared" si="29"/>
        <v>8</v>
      </c>
      <c r="I1870" s="57"/>
      <c r="J1870" s="80">
        <v>1941.8</v>
      </c>
      <c r="K1870" s="76"/>
      <c r="L1870" s="76" t="s">
        <v>5339</v>
      </c>
      <c r="M1870" s="76">
        <v>353.05</v>
      </c>
      <c r="N1870" s="76">
        <v>1941.8</v>
      </c>
      <c r="O1870" s="81"/>
    </row>
    <row r="1871" spans="1:15" x14ac:dyDescent="0.25">
      <c r="A1871" s="73" t="s">
        <v>4347</v>
      </c>
      <c r="B1871" s="60" t="s">
        <v>2119</v>
      </c>
      <c r="C1871" s="60">
        <v>1941.8</v>
      </c>
      <c r="D1871" s="45" t="str">
        <f t="shared" si="29"/>
        <v>9</v>
      </c>
      <c r="I1871" s="57"/>
      <c r="J1871" s="80">
        <v>1941.8</v>
      </c>
      <c r="K1871" s="76"/>
      <c r="L1871" s="76" t="s">
        <v>5339</v>
      </c>
      <c r="M1871" s="76">
        <v>353.05</v>
      </c>
      <c r="N1871" s="76">
        <v>1941.8</v>
      </c>
      <c r="O1871" s="81"/>
    </row>
    <row r="1872" spans="1:15" x14ac:dyDescent="0.25">
      <c r="A1872" s="73" t="s">
        <v>4348</v>
      </c>
      <c r="B1872" s="60" t="s">
        <v>1663</v>
      </c>
      <c r="C1872" s="60">
        <v>455.4</v>
      </c>
      <c r="D1872" s="45" t="str">
        <f t="shared" si="29"/>
        <v>8</v>
      </c>
      <c r="I1872" s="57"/>
      <c r="J1872" s="80">
        <v>455.4</v>
      </c>
      <c r="K1872" s="76"/>
      <c r="L1872" s="76" t="s">
        <v>5372</v>
      </c>
      <c r="M1872" s="76">
        <v>202.4</v>
      </c>
      <c r="N1872" s="76">
        <v>455.4</v>
      </c>
      <c r="O1872" s="81"/>
    </row>
    <row r="1873" spans="1:15" x14ac:dyDescent="0.25">
      <c r="A1873" s="73" t="s">
        <v>4348</v>
      </c>
      <c r="B1873" s="60" t="s">
        <v>2120</v>
      </c>
      <c r="C1873" s="60">
        <v>455.4</v>
      </c>
      <c r="D1873" s="45" t="str">
        <f t="shared" si="29"/>
        <v>9</v>
      </c>
      <c r="I1873" s="57"/>
      <c r="J1873" s="80">
        <v>455.4</v>
      </c>
      <c r="K1873" s="76"/>
      <c r="L1873" s="76" t="s">
        <v>5372</v>
      </c>
      <c r="M1873" s="76">
        <v>202.4</v>
      </c>
      <c r="N1873" s="76">
        <v>455.4</v>
      </c>
      <c r="O1873" s="81"/>
    </row>
    <row r="1874" spans="1:15" x14ac:dyDescent="0.25">
      <c r="A1874" s="73" t="s">
        <v>4349</v>
      </c>
      <c r="B1874" s="60" t="s">
        <v>1664</v>
      </c>
      <c r="C1874" s="60">
        <v>5415.5</v>
      </c>
      <c r="D1874" s="45" t="str">
        <f t="shared" si="29"/>
        <v>8</v>
      </c>
      <c r="I1874" s="57"/>
      <c r="J1874" s="80">
        <v>5415.5</v>
      </c>
      <c r="K1874" s="76"/>
      <c r="L1874" s="76" t="s">
        <v>5373</v>
      </c>
      <c r="M1874" s="76">
        <v>252</v>
      </c>
      <c r="N1874" s="76">
        <v>5415.5</v>
      </c>
      <c r="O1874" s="81"/>
    </row>
    <row r="1875" spans="1:15" x14ac:dyDescent="0.25">
      <c r="A1875" s="73" t="s">
        <v>4349</v>
      </c>
      <c r="B1875" s="60" t="s">
        <v>2121</v>
      </c>
      <c r="C1875" s="60">
        <v>5415.5</v>
      </c>
      <c r="D1875" s="45" t="str">
        <f t="shared" si="29"/>
        <v>9</v>
      </c>
      <c r="I1875" s="57"/>
      <c r="J1875" s="80">
        <v>5415.5</v>
      </c>
      <c r="K1875" s="76"/>
      <c r="L1875" s="76" t="s">
        <v>5373</v>
      </c>
      <c r="M1875" s="76">
        <v>252</v>
      </c>
      <c r="N1875" s="76">
        <v>5415.5</v>
      </c>
      <c r="O1875" s="81"/>
    </row>
    <row r="1876" spans="1:15" x14ac:dyDescent="0.25">
      <c r="A1876" s="73" t="s">
        <v>4350</v>
      </c>
      <c r="B1876" s="60" t="s">
        <v>1665</v>
      </c>
      <c r="C1876" s="60">
        <v>945</v>
      </c>
      <c r="D1876" s="45" t="str">
        <f t="shared" si="29"/>
        <v>8</v>
      </c>
      <c r="I1876" s="57"/>
      <c r="J1876" s="80">
        <v>945</v>
      </c>
      <c r="K1876" s="76"/>
      <c r="L1876" s="76" t="s">
        <v>5374</v>
      </c>
      <c r="M1876" s="76">
        <v>252</v>
      </c>
      <c r="N1876" s="76">
        <v>945</v>
      </c>
      <c r="O1876" s="81"/>
    </row>
    <row r="1877" spans="1:15" x14ac:dyDescent="0.25">
      <c r="A1877" s="73" t="s">
        <v>4350</v>
      </c>
      <c r="B1877" s="60" t="s">
        <v>2122</v>
      </c>
      <c r="C1877" s="60">
        <v>945</v>
      </c>
      <c r="D1877" s="45" t="str">
        <f t="shared" si="29"/>
        <v>9</v>
      </c>
      <c r="I1877" s="57"/>
      <c r="J1877" s="80">
        <v>945</v>
      </c>
      <c r="K1877" s="76"/>
      <c r="L1877" s="76" t="s">
        <v>5374</v>
      </c>
      <c r="M1877" s="76">
        <v>252</v>
      </c>
      <c r="N1877" s="76">
        <v>945</v>
      </c>
      <c r="O1877" s="81"/>
    </row>
    <row r="1878" spans="1:15" x14ac:dyDescent="0.25">
      <c r="A1878" s="73" t="s">
        <v>4351</v>
      </c>
      <c r="B1878" s="60" t="s">
        <v>1666</v>
      </c>
      <c r="C1878" s="60">
        <v>4222</v>
      </c>
      <c r="D1878" s="45" t="str">
        <f t="shared" si="29"/>
        <v>8</v>
      </c>
      <c r="I1878" s="57"/>
      <c r="J1878" s="80">
        <v>7462</v>
      </c>
      <c r="K1878" s="76"/>
      <c r="L1878" s="76">
        <v>12.86</v>
      </c>
      <c r="M1878" s="76">
        <v>328</v>
      </c>
      <c r="N1878" s="76">
        <v>4222</v>
      </c>
      <c r="O1878" s="81" t="s">
        <v>5612</v>
      </c>
    </row>
    <row r="1879" spans="1:15" x14ac:dyDescent="0.25">
      <c r="A1879" s="73" t="s">
        <v>4351</v>
      </c>
      <c r="B1879" s="60" t="s">
        <v>3125</v>
      </c>
      <c r="C1879" s="60">
        <v>3240</v>
      </c>
      <c r="D1879" s="45" t="str">
        <f t="shared" si="29"/>
        <v>8</v>
      </c>
      <c r="I1879" s="57"/>
      <c r="J1879" s="80"/>
      <c r="K1879" s="76"/>
      <c r="L1879" s="76">
        <v>8.1</v>
      </c>
      <c r="M1879" s="76">
        <v>400</v>
      </c>
      <c r="N1879" s="76">
        <v>3240</v>
      </c>
      <c r="O1879" s="81" t="s">
        <v>5620</v>
      </c>
    </row>
    <row r="1880" spans="1:15" x14ac:dyDescent="0.25">
      <c r="A1880" s="73" t="s">
        <v>4351</v>
      </c>
      <c r="B1880" s="60" t="s">
        <v>2123</v>
      </c>
      <c r="C1880" s="60">
        <v>4222</v>
      </c>
      <c r="D1880" s="45" t="str">
        <f t="shared" si="29"/>
        <v>9</v>
      </c>
      <c r="I1880" s="57"/>
      <c r="J1880" s="80">
        <v>7462</v>
      </c>
      <c r="K1880" s="76"/>
      <c r="L1880" s="76">
        <v>12.86</v>
      </c>
      <c r="M1880" s="76">
        <v>328</v>
      </c>
      <c r="N1880" s="76">
        <v>4222</v>
      </c>
      <c r="O1880" s="81" t="s">
        <v>5612</v>
      </c>
    </row>
    <row r="1881" spans="1:15" x14ac:dyDescent="0.25">
      <c r="A1881" s="73" t="s">
        <v>4351</v>
      </c>
      <c r="B1881" s="60" t="s">
        <v>3126</v>
      </c>
      <c r="C1881" s="60">
        <v>3240</v>
      </c>
      <c r="D1881" s="45" t="str">
        <f t="shared" si="29"/>
        <v>9</v>
      </c>
      <c r="I1881" s="57"/>
      <c r="J1881" s="80"/>
      <c r="K1881" s="76"/>
      <c r="L1881" s="76">
        <v>8.1</v>
      </c>
      <c r="M1881" s="76">
        <v>400</v>
      </c>
      <c r="N1881" s="76">
        <v>3240</v>
      </c>
      <c r="O1881" s="81" t="s">
        <v>5620</v>
      </c>
    </row>
    <row r="1882" spans="1:15" x14ac:dyDescent="0.25">
      <c r="A1882" s="73" t="s">
        <v>4352</v>
      </c>
      <c r="B1882" s="60" t="s">
        <v>1667</v>
      </c>
      <c r="C1882" s="60">
        <v>1032.4000000000001</v>
      </c>
      <c r="D1882" s="45" t="str">
        <f t="shared" si="29"/>
        <v>8</v>
      </c>
      <c r="I1882" s="57"/>
      <c r="J1882" s="80">
        <v>1032.4000000000001</v>
      </c>
      <c r="K1882" s="76"/>
      <c r="L1882" s="76" t="s">
        <v>5375</v>
      </c>
      <c r="M1882" s="76">
        <v>356</v>
      </c>
      <c r="N1882" s="76">
        <v>1032.4000000000001</v>
      </c>
      <c r="O1882" s="81"/>
    </row>
    <row r="1883" spans="1:15" x14ac:dyDescent="0.25">
      <c r="A1883" s="73" t="s">
        <v>4352</v>
      </c>
      <c r="B1883" s="60" t="s">
        <v>2124</v>
      </c>
      <c r="C1883" s="60">
        <v>1032.4000000000001</v>
      </c>
      <c r="D1883" s="45" t="str">
        <f t="shared" si="29"/>
        <v>9</v>
      </c>
      <c r="I1883" s="57"/>
      <c r="J1883" s="80">
        <v>1032.4000000000001</v>
      </c>
      <c r="K1883" s="76"/>
      <c r="L1883" s="76" t="s">
        <v>5375</v>
      </c>
      <c r="M1883" s="76">
        <v>356</v>
      </c>
      <c r="N1883" s="76">
        <v>1032.4000000000001</v>
      </c>
      <c r="O1883" s="81"/>
    </row>
    <row r="1884" spans="1:15" x14ac:dyDescent="0.25">
      <c r="A1884" s="73" t="s">
        <v>4353</v>
      </c>
      <c r="B1884" s="60" t="s">
        <v>1668</v>
      </c>
      <c r="C1884" s="60">
        <v>574.6</v>
      </c>
      <c r="D1884" s="45" t="str">
        <f t="shared" si="29"/>
        <v>8</v>
      </c>
      <c r="I1884" s="57"/>
      <c r="J1884" s="80">
        <v>574.6</v>
      </c>
      <c r="K1884" s="76"/>
      <c r="L1884" s="76" t="s">
        <v>5376</v>
      </c>
      <c r="M1884" s="76">
        <v>252.02</v>
      </c>
      <c r="N1884" s="76">
        <v>574.6</v>
      </c>
      <c r="O1884" s="81"/>
    </row>
    <row r="1885" spans="1:15" x14ac:dyDescent="0.25">
      <c r="A1885" s="73" t="s">
        <v>4353</v>
      </c>
      <c r="B1885" s="60" t="s">
        <v>2125</v>
      </c>
      <c r="C1885" s="60">
        <v>574.6</v>
      </c>
      <c r="D1885" s="45" t="str">
        <f t="shared" si="29"/>
        <v>9</v>
      </c>
      <c r="I1885" s="57"/>
      <c r="J1885" s="80">
        <v>574.6</v>
      </c>
      <c r="K1885" s="76"/>
      <c r="L1885" s="76" t="s">
        <v>5376</v>
      </c>
      <c r="M1885" s="76">
        <v>252.02</v>
      </c>
      <c r="N1885" s="76">
        <v>574.6</v>
      </c>
      <c r="O1885" s="81"/>
    </row>
    <row r="1886" spans="1:15" x14ac:dyDescent="0.25">
      <c r="A1886" s="73" t="s">
        <v>4354</v>
      </c>
      <c r="B1886" s="60" t="s">
        <v>1669</v>
      </c>
      <c r="C1886" s="60">
        <v>2822.4</v>
      </c>
      <c r="D1886" s="45" t="str">
        <f t="shared" si="29"/>
        <v>8</v>
      </c>
      <c r="I1886" s="57"/>
      <c r="J1886" s="80">
        <v>2822.4</v>
      </c>
      <c r="K1886" s="76"/>
      <c r="L1886" s="76" t="s">
        <v>5377</v>
      </c>
      <c r="M1886" s="76">
        <v>252</v>
      </c>
      <c r="N1886" s="76">
        <v>2822.4</v>
      </c>
      <c r="O1886" s="81"/>
    </row>
    <row r="1887" spans="1:15" x14ac:dyDescent="0.25">
      <c r="A1887" s="73" t="s">
        <v>4354</v>
      </c>
      <c r="B1887" s="60" t="s">
        <v>2126</v>
      </c>
      <c r="C1887" s="60">
        <v>2822.4</v>
      </c>
      <c r="D1887" s="45" t="str">
        <f t="shared" si="29"/>
        <v>9</v>
      </c>
      <c r="I1887" s="57"/>
      <c r="J1887" s="80">
        <v>2822.4</v>
      </c>
      <c r="K1887" s="76"/>
      <c r="L1887" s="76" t="s">
        <v>5377</v>
      </c>
      <c r="M1887" s="76">
        <v>252</v>
      </c>
      <c r="N1887" s="76">
        <v>2822.4</v>
      </c>
      <c r="O1887" s="81"/>
    </row>
    <row r="1888" spans="1:15" x14ac:dyDescent="0.25">
      <c r="A1888" s="73" t="s">
        <v>4355</v>
      </c>
      <c r="B1888" s="60" t="s">
        <v>1670</v>
      </c>
      <c r="C1888" s="60">
        <v>3125.7</v>
      </c>
      <c r="D1888" s="45" t="str">
        <f t="shared" si="29"/>
        <v>8</v>
      </c>
      <c r="I1888" s="57"/>
      <c r="J1888" s="80">
        <v>3125.7</v>
      </c>
      <c r="K1888" s="76"/>
      <c r="L1888" s="76" t="s">
        <v>5378</v>
      </c>
      <c r="M1888" s="76">
        <v>356</v>
      </c>
      <c r="N1888" s="76">
        <v>3125.7</v>
      </c>
      <c r="O1888" s="81"/>
    </row>
    <row r="1889" spans="1:15" x14ac:dyDescent="0.25">
      <c r="A1889" s="73" t="s">
        <v>4355</v>
      </c>
      <c r="B1889" s="60" t="s">
        <v>2127</v>
      </c>
      <c r="C1889" s="60">
        <v>3125.7</v>
      </c>
      <c r="D1889" s="45" t="str">
        <f t="shared" si="29"/>
        <v>9</v>
      </c>
      <c r="I1889" s="57"/>
      <c r="J1889" s="80">
        <v>3125.7</v>
      </c>
      <c r="K1889" s="76"/>
      <c r="L1889" s="76" t="s">
        <v>5378</v>
      </c>
      <c r="M1889" s="76">
        <v>356</v>
      </c>
      <c r="N1889" s="76">
        <v>3125.7</v>
      </c>
      <c r="O1889" s="81"/>
    </row>
    <row r="1890" spans="1:15" x14ac:dyDescent="0.25">
      <c r="A1890" s="73" t="s">
        <v>4356</v>
      </c>
      <c r="B1890" s="60" t="s">
        <v>1671</v>
      </c>
      <c r="C1890" s="60">
        <v>4264.8999999999996</v>
      </c>
      <c r="D1890" s="45" t="str">
        <f t="shared" si="29"/>
        <v>8</v>
      </c>
      <c r="I1890" s="57"/>
      <c r="J1890" s="80">
        <v>4264.8999999999996</v>
      </c>
      <c r="K1890" s="76"/>
      <c r="L1890" s="76" t="s">
        <v>5379</v>
      </c>
      <c r="M1890" s="76">
        <v>356</v>
      </c>
      <c r="N1890" s="76">
        <v>4264.8999999999996</v>
      </c>
      <c r="O1890" s="81"/>
    </row>
    <row r="1891" spans="1:15" x14ac:dyDescent="0.25">
      <c r="A1891" s="73" t="s">
        <v>4356</v>
      </c>
      <c r="B1891" s="60" t="s">
        <v>2128</v>
      </c>
      <c r="C1891" s="60">
        <v>4264.8999999999996</v>
      </c>
      <c r="D1891" s="45" t="str">
        <f t="shared" si="29"/>
        <v>9</v>
      </c>
      <c r="I1891" s="57"/>
      <c r="J1891" s="80">
        <v>4264.8999999999996</v>
      </c>
      <c r="K1891" s="76"/>
      <c r="L1891" s="76" t="s">
        <v>5379</v>
      </c>
      <c r="M1891" s="76">
        <v>356</v>
      </c>
      <c r="N1891" s="76">
        <v>4264.8999999999996</v>
      </c>
      <c r="O1891" s="81"/>
    </row>
    <row r="1892" spans="1:15" x14ac:dyDescent="0.25">
      <c r="A1892" s="73" t="s">
        <v>4357</v>
      </c>
      <c r="B1892" s="60" t="s">
        <v>1672</v>
      </c>
      <c r="C1892" s="60">
        <v>3125.7</v>
      </c>
      <c r="D1892" s="45" t="str">
        <f t="shared" si="29"/>
        <v>8</v>
      </c>
      <c r="I1892" s="57"/>
      <c r="J1892" s="80">
        <v>3125.7</v>
      </c>
      <c r="K1892" s="76"/>
      <c r="L1892" s="76" t="s">
        <v>5378</v>
      </c>
      <c r="M1892" s="76">
        <v>356</v>
      </c>
      <c r="N1892" s="76">
        <v>3125.7</v>
      </c>
      <c r="O1892" s="81"/>
    </row>
    <row r="1893" spans="1:15" x14ac:dyDescent="0.25">
      <c r="A1893" s="73" t="s">
        <v>4357</v>
      </c>
      <c r="B1893" s="60" t="s">
        <v>2129</v>
      </c>
      <c r="C1893" s="60">
        <v>3125.7</v>
      </c>
      <c r="D1893" s="45" t="str">
        <f t="shared" si="29"/>
        <v>9</v>
      </c>
      <c r="I1893" s="57"/>
      <c r="J1893" s="80">
        <v>3125.7</v>
      </c>
      <c r="K1893" s="76"/>
      <c r="L1893" s="76" t="s">
        <v>5378</v>
      </c>
      <c r="M1893" s="76">
        <v>356</v>
      </c>
      <c r="N1893" s="76">
        <v>3125.7</v>
      </c>
      <c r="O1893" s="81"/>
    </row>
    <row r="1894" spans="1:15" x14ac:dyDescent="0.25">
      <c r="A1894" s="73" t="s">
        <v>4273</v>
      </c>
      <c r="B1894" s="60" t="s">
        <v>1799</v>
      </c>
      <c r="C1894" s="60" t="s">
        <v>5619</v>
      </c>
      <c r="D1894" s="45" t="str">
        <f t="shared" si="29"/>
        <v>8</v>
      </c>
      <c r="I1894" s="57"/>
      <c r="J1894" s="80">
        <v>23045</v>
      </c>
      <c r="K1894" s="76" t="s">
        <v>5609</v>
      </c>
      <c r="L1894" s="76">
        <v>354</v>
      </c>
      <c r="M1894" s="76">
        <v>1E-3</v>
      </c>
      <c r="N1894" s="76">
        <v>1E-3</v>
      </c>
      <c r="O1894" s="81" t="s">
        <v>5612</v>
      </c>
    </row>
    <row r="1895" spans="1:15" x14ac:dyDescent="0.25">
      <c r="A1895" s="73" t="s">
        <v>4273</v>
      </c>
      <c r="B1895" s="60" t="s">
        <v>3127</v>
      </c>
      <c r="C1895" s="60" t="s">
        <v>5619</v>
      </c>
      <c r="D1895" s="45" t="str">
        <f t="shared" si="29"/>
        <v>8</v>
      </c>
      <c r="I1895" s="57"/>
      <c r="J1895" s="80"/>
      <c r="K1895" s="76"/>
      <c r="L1895" s="76">
        <v>1E-3</v>
      </c>
      <c r="M1895" s="76">
        <v>1E-3</v>
      </c>
      <c r="N1895" s="76">
        <v>1E-3</v>
      </c>
      <c r="O1895" s="81" t="s">
        <v>5620</v>
      </c>
    </row>
    <row r="1896" spans="1:15" x14ac:dyDescent="0.25">
      <c r="A1896" s="73" t="s">
        <v>4273</v>
      </c>
      <c r="B1896" s="60" t="s">
        <v>2255</v>
      </c>
      <c r="C1896" s="60" t="s">
        <v>5619</v>
      </c>
      <c r="D1896" s="45" t="str">
        <f t="shared" si="29"/>
        <v>9</v>
      </c>
      <c r="I1896" s="57"/>
      <c r="J1896" s="80">
        <v>23045</v>
      </c>
      <c r="K1896" s="76" t="s">
        <v>5609</v>
      </c>
      <c r="L1896" s="76">
        <v>354</v>
      </c>
      <c r="M1896" s="76">
        <v>1E-3</v>
      </c>
      <c r="N1896" s="76">
        <v>1E-3</v>
      </c>
      <c r="O1896" s="81" t="s">
        <v>5612</v>
      </c>
    </row>
    <row r="1897" spans="1:15" x14ac:dyDescent="0.25">
      <c r="A1897" s="73" t="s">
        <v>4273</v>
      </c>
      <c r="B1897" s="60" t="s">
        <v>3128</v>
      </c>
      <c r="C1897" s="60" t="s">
        <v>5619</v>
      </c>
      <c r="D1897" s="45" t="str">
        <f t="shared" si="29"/>
        <v>9</v>
      </c>
      <c r="I1897" s="57"/>
      <c r="J1897" s="80"/>
      <c r="K1897" s="76"/>
      <c r="L1897" s="76">
        <v>1E-3</v>
      </c>
      <c r="M1897" s="76">
        <v>1E-3</v>
      </c>
      <c r="N1897" s="76">
        <v>1E-3</v>
      </c>
      <c r="O1897" s="81" t="s">
        <v>5620</v>
      </c>
    </row>
    <row r="1898" spans="1:15" x14ac:dyDescent="0.25">
      <c r="A1898" s="73" t="s">
        <v>4358</v>
      </c>
      <c r="B1898" s="60" t="s">
        <v>1904</v>
      </c>
      <c r="C1898" s="60" t="s">
        <v>5619</v>
      </c>
      <c r="D1898" s="45" t="str">
        <f t="shared" si="29"/>
        <v>8</v>
      </c>
      <c r="I1898" s="57"/>
      <c r="J1898" s="80">
        <v>40106</v>
      </c>
      <c r="K1898" s="76" t="s">
        <v>5609</v>
      </c>
      <c r="L1898" s="76">
        <v>428.45</v>
      </c>
      <c r="M1898" s="76">
        <v>40</v>
      </c>
      <c r="N1898" s="76">
        <v>1E-3</v>
      </c>
      <c r="O1898" s="81" t="s">
        <v>5618</v>
      </c>
    </row>
    <row r="1899" spans="1:15" x14ac:dyDescent="0.25">
      <c r="A1899" s="73" t="s">
        <v>4358</v>
      </c>
      <c r="B1899" s="60" t="s">
        <v>3129</v>
      </c>
      <c r="C1899" s="60" t="s">
        <v>5619</v>
      </c>
      <c r="D1899" s="45" t="str">
        <f t="shared" si="29"/>
        <v>8</v>
      </c>
      <c r="I1899" s="57"/>
      <c r="J1899" s="80"/>
      <c r="K1899" s="76"/>
      <c r="L1899" s="76">
        <v>6</v>
      </c>
      <c r="M1899" s="76">
        <v>400</v>
      </c>
      <c r="N1899" s="76">
        <v>2400</v>
      </c>
      <c r="O1899" s="81" t="s">
        <v>5628</v>
      </c>
    </row>
    <row r="1900" spans="1:15" x14ac:dyDescent="0.25">
      <c r="A1900" s="73" t="s">
        <v>4358</v>
      </c>
      <c r="B1900" s="60" t="s">
        <v>3130</v>
      </c>
      <c r="C1900" s="60" t="s">
        <v>5619</v>
      </c>
      <c r="D1900" s="45" t="str">
        <f t="shared" si="29"/>
        <v>8</v>
      </c>
      <c r="I1900" s="57"/>
      <c r="J1900" s="80"/>
      <c r="K1900" s="76"/>
      <c r="L1900" s="76">
        <v>6</v>
      </c>
      <c r="M1900" s="76">
        <v>400</v>
      </c>
      <c r="N1900" s="76">
        <v>2400</v>
      </c>
      <c r="O1900" s="81" t="s">
        <v>5629</v>
      </c>
    </row>
    <row r="1901" spans="1:15" x14ac:dyDescent="0.25">
      <c r="A1901" s="73" t="s">
        <v>4358</v>
      </c>
      <c r="B1901" s="60" t="s">
        <v>3131</v>
      </c>
      <c r="C1901" s="60" t="s">
        <v>5619</v>
      </c>
      <c r="D1901" s="45" t="str">
        <f t="shared" si="29"/>
        <v>8</v>
      </c>
      <c r="I1901" s="57"/>
      <c r="J1901" s="80"/>
      <c r="K1901" s="76"/>
      <c r="L1901" s="76">
        <v>30</v>
      </c>
      <c r="M1901" s="76">
        <v>400</v>
      </c>
      <c r="N1901" s="76">
        <v>12000</v>
      </c>
      <c r="O1901" s="81" t="s">
        <v>5630</v>
      </c>
    </row>
    <row r="1902" spans="1:15" x14ac:dyDescent="0.25">
      <c r="A1902" s="73" t="s">
        <v>4358</v>
      </c>
      <c r="B1902" s="60" t="s">
        <v>3132</v>
      </c>
      <c r="C1902" s="60" t="s">
        <v>5619</v>
      </c>
      <c r="D1902" s="45" t="str">
        <f t="shared" si="29"/>
        <v>8</v>
      </c>
      <c r="I1902" s="57"/>
      <c r="J1902" s="80"/>
      <c r="K1902" s="76"/>
      <c r="L1902" s="76" t="s">
        <v>5360</v>
      </c>
      <c r="M1902" s="76">
        <v>400</v>
      </c>
      <c r="N1902" s="76">
        <v>4200</v>
      </c>
      <c r="O1902" s="81" t="s">
        <v>5631</v>
      </c>
    </row>
    <row r="1903" spans="1:15" x14ac:dyDescent="0.25">
      <c r="A1903" s="73" t="s">
        <v>4358</v>
      </c>
      <c r="B1903" s="60" t="s">
        <v>3133</v>
      </c>
      <c r="C1903" s="60" t="s">
        <v>5619</v>
      </c>
      <c r="D1903" s="45" t="str">
        <f t="shared" si="29"/>
        <v>8</v>
      </c>
      <c r="I1903" s="57"/>
      <c r="J1903" s="80"/>
      <c r="K1903" s="76"/>
      <c r="L1903" s="76" t="s">
        <v>5380</v>
      </c>
      <c r="M1903" s="76">
        <v>400</v>
      </c>
      <c r="N1903" s="76">
        <v>2100</v>
      </c>
      <c r="O1903" s="81" t="s">
        <v>5632</v>
      </c>
    </row>
    <row r="1904" spans="1:15" x14ac:dyDescent="0.25">
      <c r="A1904" s="73" t="s">
        <v>4358</v>
      </c>
      <c r="B1904" s="60" t="s">
        <v>3134</v>
      </c>
      <c r="C1904" s="60" t="s">
        <v>5619</v>
      </c>
      <c r="D1904" s="45" t="str">
        <f t="shared" si="29"/>
        <v>8</v>
      </c>
      <c r="I1904" s="57"/>
      <c r="J1904" s="80"/>
      <c r="K1904" s="76"/>
      <c r="L1904" s="76" t="s">
        <v>5380</v>
      </c>
      <c r="M1904" s="76">
        <v>400</v>
      </c>
      <c r="N1904" s="76">
        <v>2100</v>
      </c>
      <c r="O1904" s="81" t="s">
        <v>5633</v>
      </c>
    </row>
    <row r="1905" spans="1:15" x14ac:dyDescent="0.25">
      <c r="A1905" s="73" t="s">
        <v>4358</v>
      </c>
      <c r="B1905" s="60" t="s">
        <v>2360</v>
      </c>
      <c r="C1905" s="60" t="s">
        <v>5619</v>
      </c>
      <c r="D1905" s="45" t="str">
        <f t="shared" si="29"/>
        <v>9</v>
      </c>
      <c r="I1905" s="57"/>
      <c r="J1905" s="80">
        <v>40106</v>
      </c>
      <c r="K1905" s="76" t="s">
        <v>5609</v>
      </c>
      <c r="L1905" s="76">
        <v>428.45</v>
      </c>
      <c r="M1905" s="76">
        <v>40</v>
      </c>
      <c r="N1905" s="76">
        <v>1E-3</v>
      </c>
      <c r="O1905" s="81" t="s">
        <v>5618</v>
      </c>
    </row>
    <row r="1906" spans="1:15" x14ac:dyDescent="0.25">
      <c r="A1906" s="73" t="s">
        <v>4358</v>
      </c>
      <c r="B1906" s="60" t="s">
        <v>3135</v>
      </c>
      <c r="C1906" s="60" t="s">
        <v>5619</v>
      </c>
      <c r="D1906" s="45" t="str">
        <f t="shared" si="29"/>
        <v>9</v>
      </c>
      <c r="I1906" s="57"/>
      <c r="J1906" s="80"/>
      <c r="K1906" s="76"/>
      <c r="L1906" s="76">
        <v>6</v>
      </c>
      <c r="M1906" s="76">
        <v>400</v>
      </c>
      <c r="N1906" s="76">
        <v>2400</v>
      </c>
      <c r="O1906" s="81" t="s">
        <v>5628</v>
      </c>
    </row>
    <row r="1907" spans="1:15" x14ac:dyDescent="0.25">
      <c r="A1907" s="73" t="s">
        <v>4358</v>
      </c>
      <c r="B1907" s="60" t="s">
        <v>3136</v>
      </c>
      <c r="C1907" s="60" t="s">
        <v>5619</v>
      </c>
      <c r="D1907" s="45" t="str">
        <f t="shared" si="29"/>
        <v>9</v>
      </c>
      <c r="I1907" s="57"/>
      <c r="J1907" s="80"/>
      <c r="K1907" s="76"/>
      <c r="L1907" s="76">
        <v>6</v>
      </c>
      <c r="M1907" s="76">
        <v>400</v>
      </c>
      <c r="N1907" s="76">
        <v>2400</v>
      </c>
      <c r="O1907" s="81" t="s">
        <v>5629</v>
      </c>
    </row>
    <row r="1908" spans="1:15" x14ac:dyDescent="0.25">
      <c r="A1908" s="73" t="s">
        <v>4358</v>
      </c>
      <c r="B1908" s="60" t="s">
        <v>3137</v>
      </c>
      <c r="C1908" s="60" t="s">
        <v>5619</v>
      </c>
      <c r="D1908" s="45" t="str">
        <f t="shared" si="29"/>
        <v>9</v>
      </c>
      <c r="I1908" s="57"/>
      <c r="J1908" s="80"/>
      <c r="K1908" s="76"/>
      <c r="L1908" s="76">
        <v>30</v>
      </c>
      <c r="M1908" s="76">
        <v>400</v>
      </c>
      <c r="N1908" s="76">
        <v>12000</v>
      </c>
      <c r="O1908" s="81" t="s">
        <v>5630</v>
      </c>
    </row>
    <row r="1909" spans="1:15" x14ac:dyDescent="0.25">
      <c r="A1909" s="73" t="s">
        <v>4358</v>
      </c>
      <c r="B1909" s="60" t="s">
        <v>3138</v>
      </c>
      <c r="C1909" s="60" t="s">
        <v>5619</v>
      </c>
      <c r="D1909" s="45" t="str">
        <f t="shared" si="29"/>
        <v>9</v>
      </c>
      <c r="I1909" s="57"/>
      <c r="J1909" s="80"/>
      <c r="K1909" s="76"/>
      <c r="L1909" s="76" t="s">
        <v>5360</v>
      </c>
      <c r="M1909" s="76">
        <v>400</v>
      </c>
      <c r="N1909" s="76">
        <v>4200</v>
      </c>
      <c r="O1909" s="81" t="s">
        <v>5631</v>
      </c>
    </row>
    <row r="1910" spans="1:15" x14ac:dyDescent="0.25">
      <c r="A1910" s="73" t="s">
        <v>4358</v>
      </c>
      <c r="B1910" s="60" t="s">
        <v>3139</v>
      </c>
      <c r="C1910" s="60" t="s">
        <v>5619</v>
      </c>
      <c r="D1910" s="45" t="str">
        <f t="shared" si="29"/>
        <v>9</v>
      </c>
      <c r="I1910" s="57"/>
      <c r="J1910" s="80"/>
      <c r="K1910" s="76"/>
      <c r="L1910" s="76" t="s">
        <v>5380</v>
      </c>
      <c r="M1910" s="76">
        <v>400</v>
      </c>
      <c r="N1910" s="76">
        <v>2100</v>
      </c>
      <c r="O1910" s="81" t="s">
        <v>5632</v>
      </c>
    </row>
    <row r="1911" spans="1:15" x14ac:dyDescent="0.25">
      <c r="A1911" s="73" t="s">
        <v>4358</v>
      </c>
      <c r="B1911" s="60" t="s">
        <v>3140</v>
      </c>
      <c r="C1911" s="60" t="s">
        <v>5619</v>
      </c>
      <c r="D1911" s="45" t="str">
        <f t="shared" si="29"/>
        <v>9</v>
      </c>
      <c r="I1911" s="57"/>
      <c r="J1911" s="80"/>
      <c r="K1911" s="76"/>
      <c r="L1911" s="76" t="s">
        <v>5380</v>
      </c>
      <c r="M1911" s="76">
        <v>400</v>
      </c>
      <c r="N1911" s="76">
        <v>2100</v>
      </c>
      <c r="O1911" s="81" t="s">
        <v>5633</v>
      </c>
    </row>
    <row r="1912" spans="1:15" x14ac:dyDescent="0.25">
      <c r="A1912" s="73" t="s">
        <v>4359</v>
      </c>
      <c r="B1912" s="60" t="s">
        <v>1800</v>
      </c>
      <c r="C1912" s="60">
        <v>2349.6</v>
      </c>
      <c r="D1912" s="45" t="str">
        <f t="shared" si="29"/>
        <v>8</v>
      </c>
      <c r="I1912" s="57"/>
      <c r="J1912" s="80">
        <v>2349.6</v>
      </c>
      <c r="K1912" s="76"/>
      <c r="L1912" s="76" t="s">
        <v>5216</v>
      </c>
      <c r="M1912" s="76">
        <v>356</v>
      </c>
      <c r="N1912" s="76">
        <v>2349.6</v>
      </c>
      <c r="O1912" s="81"/>
    </row>
    <row r="1913" spans="1:15" x14ac:dyDescent="0.25">
      <c r="A1913" s="73" t="s">
        <v>4360</v>
      </c>
      <c r="B1913" s="60" t="s">
        <v>2256</v>
      </c>
      <c r="C1913" s="60">
        <v>2349.6</v>
      </c>
      <c r="D1913" s="45" t="str">
        <f t="shared" si="29"/>
        <v>9</v>
      </c>
      <c r="I1913" s="57"/>
      <c r="J1913" s="80">
        <v>2349.6</v>
      </c>
      <c r="K1913" s="76"/>
      <c r="L1913" s="76" t="s">
        <v>5216</v>
      </c>
      <c r="M1913" s="76">
        <v>356</v>
      </c>
      <c r="N1913" s="76">
        <v>2349.6</v>
      </c>
      <c r="O1913" s="81"/>
    </row>
    <row r="1914" spans="1:15" x14ac:dyDescent="0.25">
      <c r="A1914" s="73" t="s">
        <v>4361</v>
      </c>
      <c r="B1914" s="60" t="s">
        <v>1801</v>
      </c>
      <c r="C1914" s="60" t="s">
        <v>5619</v>
      </c>
      <c r="D1914" s="45" t="str">
        <f t="shared" si="29"/>
        <v>8</v>
      </c>
      <c r="I1914" s="57"/>
      <c r="J1914" s="80">
        <v>0</v>
      </c>
      <c r="K1914" s="76" t="s">
        <v>5609</v>
      </c>
      <c r="L1914" s="76" t="s">
        <v>5314</v>
      </c>
      <c r="M1914" s="76">
        <v>1E-3</v>
      </c>
      <c r="N1914" s="76">
        <v>1E-3</v>
      </c>
      <c r="O1914" s="81"/>
    </row>
    <row r="1915" spans="1:15" x14ac:dyDescent="0.25">
      <c r="A1915" s="73" t="s">
        <v>4362</v>
      </c>
      <c r="B1915" s="60" t="s">
        <v>2257</v>
      </c>
      <c r="C1915" s="60" t="s">
        <v>5619</v>
      </c>
      <c r="D1915" s="45" t="str">
        <f t="shared" si="29"/>
        <v>9</v>
      </c>
      <c r="I1915" s="57"/>
      <c r="J1915" s="80">
        <v>0</v>
      </c>
      <c r="K1915" s="76" t="s">
        <v>5609</v>
      </c>
      <c r="L1915" s="76" t="s">
        <v>5314</v>
      </c>
      <c r="M1915" s="76">
        <v>1E-3</v>
      </c>
      <c r="N1915" s="76">
        <v>1E-3</v>
      </c>
      <c r="O1915" s="81"/>
    </row>
    <row r="1916" spans="1:15" x14ac:dyDescent="0.25">
      <c r="A1916" s="73" t="s">
        <v>4363</v>
      </c>
      <c r="B1916" s="60" t="s">
        <v>1905</v>
      </c>
      <c r="C1916" s="60" t="s">
        <v>5619</v>
      </c>
      <c r="D1916" s="45" t="str">
        <f t="shared" si="29"/>
        <v>8</v>
      </c>
      <c r="I1916" s="57"/>
      <c r="J1916" s="80">
        <v>0</v>
      </c>
      <c r="K1916" s="76" t="s">
        <v>5609</v>
      </c>
      <c r="L1916" s="76" t="s">
        <v>5249</v>
      </c>
      <c r="M1916" s="76">
        <v>1E-3</v>
      </c>
      <c r="N1916" s="76">
        <v>1E-3</v>
      </c>
      <c r="O1916" s="81"/>
    </row>
    <row r="1917" spans="1:15" x14ac:dyDescent="0.25">
      <c r="A1917" s="73" t="s">
        <v>4363</v>
      </c>
      <c r="B1917" s="60" t="s">
        <v>2361</v>
      </c>
      <c r="C1917" s="60" t="s">
        <v>5619</v>
      </c>
      <c r="D1917" s="45" t="str">
        <f t="shared" si="29"/>
        <v>9</v>
      </c>
      <c r="I1917" s="57"/>
      <c r="J1917" s="80">
        <v>0</v>
      </c>
      <c r="K1917" s="76" t="s">
        <v>5609</v>
      </c>
      <c r="L1917" s="76" t="s">
        <v>5249</v>
      </c>
      <c r="M1917" s="76">
        <v>1E-3</v>
      </c>
      <c r="N1917" s="76">
        <v>1E-3</v>
      </c>
      <c r="O1917" s="81"/>
    </row>
    <row r="1918" spans="1:15" x14ac:dyDescent="0.25">
      <c r="A1918" s="73" t="s">
        <v>4364</v>
      </c>
      <c r="B1918" s="60" t="s">
        <v>1802</v>
      </c>
      <c r="C1918" s="60" t="s">
        <v>5619</v>
      </c>
      <c r="D1918" s="45" t="str">
        <f t="shared" si="29"/>
        <v>8</v>
      </c>
      <c r="I1918" s="57"/>
      <c r="J1918" s="80">
        <v>717.8</v>
      </c>
      <c r="K1918" s="76" t="s">
        <v>5609</v>
      </c>
      <c r="L1918" s="76" t="s">
        <v>5249</v>
      </c>
      <c r="M1918" s="76">
        <v>156.04</v>
      </c>
      <c r="N1918" s="76">
        <v>1E-3</v>
      </c>
      <c r="O1918" s="81"/>
    </row>
    <row r="1919" spans="1:15" x14ac:dyDescent="0.25">
      <c r="A1919" s="73" t="s">
        <v>4364</v>
      </c>
      <c r="B1919" s="60" t="s">
        <v>2258</v>
      </c>
      <c r="C1919" s="60" t="s">
        <v>5619</v>
      </c>
      <c r="D1919" s="45" t="str">
        <f t="shared" si="29"/>
        <v>9</v>
      </c>
      <c r="I1919" s="57"/>
      <c r="J1919" s="80">
        <v>717.8</v>
      </c>
      <c r="K1919" s="76" t="s">
        <v>5609</v>
      </c>
      <c r="L1919" s="76" t="s">
        <v>5249</v>
      </c>
      <c r="M1919" s="76">
        <v>156.04</v>
      </c>
      <c r="N1919" s="76">
        <v>1E-3</v>
      </c>
      <c r="O1919" s="81"/>
    </row>
    <row r="1920" spans="1:15" x14ac:dyDescent="0.25">
      <c r="A1920" s="73" t="s">
        <v>4365</v>
      </c>
      <c r="B1920" s="60" t="s">
        <v>1906</v>
      </c>
      <c r="C1920" s="60" t="s">
        <v>5619</v>
      </c>
      <c r="D1920" s="45" t="str">
        <f t="shared" si="29"/>
        <v>8</v>
      </c>
      <c r="I1920" s="57"/>
      <c r="J1920" s="80">
        <v>0</v>
      </c>
      <c r="K1920" s="76" t="s">
        <v>5609</v>
      </c>
      <c r="L1920" s="76" t="s">
        <v>5248</v>
      </c>
      <c r="M1920" s="76">
        <v>1E-3</v>
      </c>
      <c r="N1920" s="76">
        <v>1E-3</v>
      </c>
      <c r="O1920" s="81"/>
    </row>
    <row r="1921" spans="1:15" x14ac:dyDescent="0.25">
      <c r="A1921" s="73" t="s">
        <v>4366</v>
      </c>
      <c r="B1921" s="60" t="s">
        <v>2362</v>
      </c>
      <c r="C1921" s="60" t="s">
        <v>5619</v>
      </c>
      <c r="D1921" s="45" t="str">
        <f t="shared" si="29"/>
        <v>9</v>
      </c>
      <c r="I1921" s="57"/>
      <c r="J1921" s="80">
        <v>0</v>
      </c>
      <c r="K1921" s="76" t="s">
        <v>5609</v>
      </c>
      <c r="L1921" s="76" t="s">
        <v>5248</v>
      </c>
      <c r="M1921" s="76">
        <v>1E-3</v>
      </c>
      <c r="N1921" s="76">
        <v>1E-3</v>
      </c>
      <c r="O1921" s="81"/>
    </row>
    <row r="1922" spans="1:15" x14ac:dyDescent="0.25">
      <c r="A1922" s="73" t="s">
        <v>4367</v>
      </c>
      <c r="B1922" s="60" t="s">
        <v>1907</v>
      </c>
      <c r="C1922" s="60">
        <v>2385.1999999999998</v>
      </c>
      <c r="D1922" s="45" t="str">
        <f t="shared" si="29"/>
        <v>8</v>
      </c>
      <c r="I1922" s="57"/>
      <c r="J1922" s="80">
        <v>2385.1999999999998</v>
      </c>
      <c r="K1922" s="76"/>
      <c r="L1922" s="76" t="s">
        <v>5381</v>
      </c>
      <c r="M1922" s="76">
        <v>356</v>
      </c>
      <c r="N1922" s="76">
        <v>2385.1999999999998</v>
      </c>
      <c r="O1922" s="81"/>
    </row>
    <row r="1923" spans="1:15" x14ac:dyDescent="0.25">
      <c r="A1923" s="73" t="s">
        <v>4368</v>
      </c>
      <c r="B1923" s="60" t="s">
        <v>2363</v>
      </c>
      <c r="C1923" s="60">
        <v>2385.1999999999998</v>
      </c>
      <c r="D1923" s="45" t="str">
        <f t="shared" ref="D1923:D1986" si="30">LEFT(B1923,1)</f>
        <v>9</v>
      </c>
      <c r="I1923" s="57"/>
      <c r="J1923" s="80">
        <v>2385.1999999999998</v>
      </c>
      <c r="K1923" s="76"/>
      <c r="L1923" s="76" t="s">
        <v>5381</v>
      </c>
      <c r="M1923" s="76">
        <v>356</v>
      </c>
      <c r="N1923" s="76">
        <v>2385.1999999999998</v>
      </c>
      <c r="O1923" s="81"/>
    </row>
    <row r="1924" spans="1:15" x14ac:dyDescent="0.25">
      <c r="A1924" s="73" t="s">
        <v>4369</v>
      </c>
      <c r="B1924" s="60" t="s">
        <v>1673</v>
      </c>
      <c r="C1924" s="60">
        <v>21558</v>
      </c>
      <c r="D1924" s="45" t="str">
        <f t="shared" si="30"/>
        <v>8</v>
      </c>
      <c r="I1924" s="57"/>
      <c r="J1924" s="80">
        <v>21558</v>
      </c>
      <c r="K1924" s="76"/>
      <c r="L1924" s="76">
        <v>68</v>
      </c>
      <c r="M1924" s="76">
        <v>317</v>
      </c>
      <c r="N1924" s="76">
        <v>21558</v>
      </c>
      <c r="O1924" s="81"/>
    </row>
    <row r="1925" spans="1:15" x14ac:dyDescent="0.25">
      <c r="A1925" s="73" t="s">
        <v>4369</v>
      </c>
      <c r="B1925" s="60" t="s">
        <v>2130</v>
      </c>
      <c r="C1925" s="60">
        <v>21558</v>
      </c>
      <c r="D1925" s="45" t="str">
        <f t="shared" si="30"/>
        <v>9</v>
      </c>
      <c r="I1925" s="57"/>
      <c r="J1925" s="80">
        <v>21558</v>
      </c>
      <c r="K1925" s="76"/>
      <c r="L1925" s="76">
        <v>68</v>
      </c>
      <c r="M1925" s="76">
        <v>317</v>
      </c>
      <c r="N1925" s="76">
        <v>21558</v>
      </c>
      <c r="O1925" s="81"/>
    </row>
    <row r="1926" spans="1:15" x14ac:dyDescent="0.25">
      <c r="A1926" s="73" t="s">
        <v>4370</v>
      </c>
      <c r="B1926" s="60" t="s">
        <v>1674</v>
      </c>
      <c r="C1926" s="60">
        <v>1116</v>
      </c>
      <c r="D1926" s="45" t="str">
        <f t="shared" si="30"/>
        <v>8</v>
      </c>
      <c r="I1926" s="57"/>
      <c r="J1926" s="80">
        <v>1116</v>
      </c>
      <c r="K1926" s="76"/>
      <c r="L1926" s="76" t="s">
        <v>5198</v>
      </c>
      <c r="M1926" s="76">
        <v>354.29</v>
      </c>
      <c r="N1926" s="76">
        <v>1116</v>
      </c>
      <c r="O1926" s="81"/>
    </row>
    <row r="1927" spans="1:15" x14ac:dyDescent="0.25">
      <c r="A1927" s="73" t="s">
        <v>4370</v>
      </c>
      <c r="B1927" s="60" t="s">
        <v>2131</v>
      </c>
      <c r="C1927" s="60">
        <v>1116</v>
      </c>
      <c r="D1927" s="45" t="str">
        <f t="shared" si="30"/>
        <v>9</v>
      </c>
      <c r="I1927" s="57"/>
      <c r="J1927" s="80">
        <v>1116</v>
      </c>
      <c r="K1927" s="76"/>
      <c r="L1927" s="76" t="s">
        <v>5198</v>
      </c>
      <c r="M1927" s="76">
        <v>354.29</v>
      </c>
      <c r="N1927" s="76">
        <v>1116</v>
      </c>
      <c r="O1927" s="81"/>
    </row>
    <row r="1928" spans="1:15" x14ac:dyDescent="0.25">
      <c r="A1928" s="73" t="s">
        <v>4371</v>
      </c>
      <c r="B1928" s="60" t="s">
        <v>1675</v>
      </c>
      <c r="C1928" s="60">
        <v>1121.4000000000001</v>
      </c>
      <c r="D1928" s="45" t="str">
        <f t="shared" si="30"/>
        <v>8</v>
      </c>
      <c r="I1928" s="57"/>
      <c r="J1928" s="80">
        <v>1121.4000000000001</v>
      </c>
      <c r="K1928" s="76"/>
      <c r="L1928" s="76" t="s">
        <v>5198</v>
      </c>
      <c r="M1928" s="76">
        <v>356</v>
      </c>
      <c r="N1928" s="76">
        <v>1121.4000000000001</v>
      </c>
      <c r="O1928" s="81"/>
    </row>
    <row r="1929" spans="1:15" x14ac:dyDescent="0.25">
      <c r="A1929" s="73" t="s">
        <v>4371</v>
      </c>
      <c r="B1929" s="60" t="s">
        <v>2132</v>
      </c>
      <c r="C1929" s="60">
        <v>1121.4000000000001</v>
      </c>
      <c r="D1929" s="45" t="str">
        <f t="shared" si="30"/>
        <v>9</v>
      </c>
      <c r="I1929" s="57"/>
      <c r="J1929" s="80">
        <v>1121.4000000000001</v>
      </c>
      <c r="K1929" s="76"/>
      <c r="L1929" s="76" t="s">
        <v>5198</v>
      </c>
      <c r="M1929" s="76">
        <v>356</v>
      </c>
      <c r="N1929" s="76">
        <v>1121.4000000000001</v>
      </c>
      <c r="O1929" s="81"/>
    </row>
    <row r="1930" spans="1:15" x14ac:dyDescent="0.25">
      <c r="A1930" s="73" t="s">
        <v>4372</v>
      </c>
      <c r="B1930" s="60" t="s">
        <v>1676</v>
      </c>
      <c r="C1930" s="60">
        <v>1116</v>
      </c>
      <c r="D1930" s="45" t="str">
        <f t="shared" si="30"/>
        <v>8</v>
      </c>
      <c r="I1930" s="57"/>
      <c r="J1930" s="80">
        <v>1116</v>
      </c>
      <c r="K1930" s="76"/>
      <c r="L1930" s="76" t="s">
        <v>5198</v>
      </c>
      <c r="M1930" s="76">
        <v>354.29</v>
      </c>
      <c r="N1930" s="76">
        <v>1116</v>
      </c>
      <c r="O1930" s="81"/>
    </row>
    <row r="1931" spans="1:15" x14ac:dyDescent="0.25">
      <c r="A1931" s="73" t="s">
        <v>4372</v>
      </c>
      <c r="B1931" s="60" t="s">
        <v>2133</v>
      </c>
      <c r="C1931" s="60">
        <v>1116</v>
      </c>
      <c r="D1931" s="45" t="str">
        <f t="shared" si="30"/>
        <v>9</v>
      </c>
      <c r="I1931" s="57"/>
      <c r="J1931" s="80">
        <v>1116</v>
      </c>
      <c r="K1931" s="76"/>
      <c r="L1931" s="76" t="s">
        <v>5198</v>
      </c>
      <c r="M1931" s="76">
        <v>354.29</v>
      </c>
      <c r="N1931" s="76">
        <v>1116</v>
      </c>
      <c r="O1931" s="81"/>
    </row>
    <row r="1932" spans="1:15" x14ac:dyDescent="0.25">
      <c r="A1932" s="73" t="s">
        <v>4373</v>
      </c>
      <c r="B1932" s="60" t="s">
        <v>1677</v>
      </c>
      <c r="C1932" s="60">
        <v>1121.4000000000001</v>
      </c>
      <c r="D1932" s="45" t="str">
        <f t="shared" si="30"/>
        <v>8</v>
      </c>
      <c r="I1932" s="57"/>
      <c r="J1932" s="80">
        <v>1121.4000000000001</v>
      </c>
      <c r="K1932" s="76"/>
      <c r="L1932" s="76" t="s">
        <v>5198</v>
      </c>
      <c r="M1932" s="76">
        <v>356</v>
      </c>
      <c r="N1932" s="76">
        <v>1121.4000000000001</v>
      </c>
      <c r="O1932" s="81"/>
    </row>
    <row r="1933" spans="1:15" x14ac:dyDescent="0.25">
      <c r="A1933" s="73" t="s">
        <v>4373</v>
      </c>
      <c r="B1933" s="60" t="s">
        <v>2134</v>
      </c>
      <c r="C1933" s="60">
        <v>1121.4000000000001</v>
      </c>
      <c r="D1933" s="45" t="str">
        <f t="shared" si="30"/>
        <v>9</v>
      </c>
      <c r="I1933" s="57"/>
      <c r="J1933" s="80">
        <v>1121.4000000000001</v>
      </c>
      <c r="K1933" s="76"/>
      <c r="L1933" s="76" t="s">
        <v>5198</v>
      </c>
      <c r="M1933" s="76">
        <v>356</v>
      </c>
      <c r="N1933" s="76">
        <v>1121.4000000000001</v>
      </c>
      <c r="O1933" s="81"/>
    </row>
    <row r="1934" spans="1:15" x14ac:dyDescent="0.25">
      <c r="A1934" s="73" t="s">
        <v>4374</v>
      </c>
      <c r="B1934" s="60" t="s">
        <v>1919</v>
      </c>
      <c r="C1934" s="60" t="s">
        <v>5619</v>
      </c>
      <c r="D1934" s="45" t="str">
        <f t="shared" si="30"/>
        <v>8</v>
      </c>
      <c r="I1934" s="57"/>
      <c r="J1934" s="80">
        <v>0</v>
      </c>
      <c r="K1934" s="76" t="s">
        <v>5609</v>
      </c>
      <c r="L1934" s="76" t="s">
        <v>5093</v>
      </c>
      <c r="M1934" s="76">
        <v>1E-3</v>
      </c>
      <c r="N1934" s="76">
        <v>1E-3</v>
      </c>
      <c r="O1934" s="81"/>
    </row>
    <row r="1935" spans="1:15" x14ac:dyDescent="0.25">
      <c r="A1935" s="73" t="s">
        <v>4374</v>
      </c>
      <c r="B1935" s="60" t="s">
        <v>2375</v>
      </c>
      <c r="C1935" s="60" t="s">
        <v>5619</v>
      </c>
      <c r="D1935" s="45" t="str">
        <f t="shared" si="30"/>
        <v>9</v>
      </c>
      <c r="I1935" s="57"/>
      <c r="J1935" s="80">
        <v>0</v>
      </c>
      <c r="K1935" s="76" t="s">
        <v>5609</v>
      </c>
      <c r="L1935" s="76" t="s">
        <v>5093</v>
      </c>
      <c r="M1935" s="76">
        <v>1E-3</v>
      </c>
      <c r="N1935" s="76">
        <v>1E-3</v>
      </c>
      <c r="O1935" s="81"/>
    </row>
    <row r="1936" spans="1:15" x14ac:dyDescent="0.25">
      <c r="A1936" s="73" t="s">
        <v>4375</v>
      </c>
      <c r="B1936" s="60" t="s">
        <v>1920</v>
      </c>
      <c r="C1936" s="60">
        <v>3090.4</v>
      </c>
      <c r="D1936" s="45" t="str">
        <f t="shared" si="30"/>
        <v>8</v>
      </c>
      <c r="I1936" s="57"/>
      <c r="J1936" s="80">
        <v>3090.4</v>
      </c>
      <c r="K1936" s="76"/>
      <c r="L1936" s="76" t="s">
        <v>5382</v>
      </c>
      <c r="M1936" s="76">
        <v>213.72</v>
      </c>
      <c r="N1936" s="76">
        <v>3090.4</v>
      </c>
      <c r="O1936" s="81"/>
    </row>
    <row r="1937" spans="1:15" x14ac:dyDescent="0.25">
      <c r="A1937" s="73" t="s">
        <v>4376</v>
      </c>
      <c r="B1937" s="60" t="s">
        <v>2376</v>
      </c>
      <c r="C1937" s="60">
        <v>3090.4</v>
      </c>
      <c r="D1937" s="45" t="str">
        <f t="shared" si="30"/>
        <v>9</v>
      </c>
      <c r="I1937" s="57"/>
      <c r="J1937" s="80">
        <v>3090.4</v>
      </c>
      <c r="K1937" s="76"/>
      <c r="L1937" s="76" t="s">
        <v>5382</v>
      </c>
      <c r="M1937" s="76">
        <v>213.72</v>
      </c>
      <c r="N1937" s="76">
        <v>3090.4</v>
      </c>
      <c r="O1937" s="81"/>
    </row>
    <row r="1938" spans="1:15" x14ac:dyDescent="0.25">
      <c r="A1938" s="73" t="s">
        <v>4377</v>
      </c>
      <c r="B1938" s="60" t="s">
        <v>1950</v>
      </c>
      <c r="C1938" s="60" t="s">
        <v>5383</v>
      </c>
      <c r="D1938" s="45" t="str">
        <f t="shared" si="30"/>
        <v>8</v>
      </c>
      <c r="I1938" s="57"/>
      <c r="J1938" s="80" t="s">
        <v>5383</v>
      </c>
      <c r="K1938" s="76"/>
      <c r="L1938" s="76" t="s">
        <v>5382</v>
      </c>
      <c r="M1938" s="76">
        <v>197.29</v>
      </c>
      <c r="N1938" s="76" t="s">
        <v>5383</v>
      </c>
      <c r="O1938" s="81"/>
    </row>
    <row r="1939" spans="1:15" x14ac:dyDescent="0.25">
      <c r="A1939" s="73" t="s">
        <v>4377</v>
      </c>
      <c r="B1939" s="60" t="s">
        <v>2406</v>
      </c>
      <c r="C1939" s="60" t="s">
        <v>5383</v>
      </c>
      <c r="D1939" s="45" t="str">
        <f t="shared" si="30"/>
        <v>9</v>
      </c>
      <c r="I1939" s="57"/>
      <c r="J1939" s="80" t="s">
        <v>5383</v>
      </c>
      <c r="K1939" s="76"/>
      <c r="L1939" s="76" t="s">
        <v>5382</v>
      </c>
      <c r="M1939" s="76">
        <v>197.29</v>
      </c>
      <c r="N1939" s="76" t="s">
        <v>5383</v>
      </c>
      <c r="O1939" s="81"/>
    </row>
    <row r="1940" spans="1:15" x14ac:dyDescent="0.25">
      <c r="A1940" s="73" t="s">
        <v>4378</v>
      </c>
      <c r="B1940" s="60" t="s">
        <v>1921</v>
      </c>
      <c r="C1940" s="60">
        <v>3735</v>
      </c>
      <c r="D1940" s="45" t="str">
        <f t="shared" si="30"/>
        <v>8</v>
      </c>
      <c r="I1940" s="57"/>
      <c r="J1940" s="80">
        <v>3735</v>
      </c>
      <c r="K1940" s="76"/>
      <c r="L1940" s="76" t="s">
        <v>5382</v>
      </c>
      <c r="M1940" s="76">
        <v>258.3</v>
      </c>
      <c r="N1940" s="76">
        <v>3735</v>
      </c>
      <c r="O1940" s="81"/>
    </row>
    <row r="1941" spans="1:15" x14ac:dyDescent="0.25">
      <c r="A1941" s="73" t="s">
        <v>4379</v>
      </c>
      <c r="B1941" s="60" t="s">
        <v>2377</v>
      </c>
      <c r="C1941" s="60">
        <v>3735</v>
      </c>
      <c r="D1941" s="45" t="str">
        <f t="shared" si="30"/>
        <v>9</v>
      </c>
      <c r="I1941" s="57"/>
      <c r="J1941" s="80">
        <v>3735</v>
      </c>
      <c r="K1941" s="76"/>
      <c r="L1941" s="76" t="s">
        <v>5382</v>
      </c>
      <c r="M1941" s="76">
        <v>258.3</v>
      </c>
      <c r="N1941" s="76">
        <v>3735</v>
      </c>
      <c r="O1941" s="81"/>
    </row>
    <row r="1942" spans="1:15" x14ac:dyDescent="0.25">
      <c r="A1942" s="73" t="s">
        <v>4380</v>
      </c>
      <c r="B1942" s="60" t="s">
        <v>1951</v>
      </c>
      <c r="C1942" s="60">
        <v>2986</v>
      </c>
      <c r="D1942" s="45" t="str">
        <f t="shared" si="30"/>
        <v>8</v>
      </c>
      <c r="I1942" s="57"/>
      <c r="J1942" s="80">
        <v>2986</v>
      </c>
      <c r="K1942" s="76"/>
      <c r="L1942" s="76" t="s">
        <v>5382</v>
      </c>
      <c r="M1942" s="76">
        <v>206.5</v>
      </c>
      <c r="N1942" s="76">
        <v>2986</v>
      </c>
      <c r="O1942" s="81"/>
    </row>
    <row r="1943" spans="1:15" x14ac:dyDescent="0.25">
      <c r="A1943" s="73" t="s">
        <v>4380</v>
      </c>
      <c r="B1943" s="60" t="s">
        <v>2407</v>
      </c>
      <c r="C1943" s="60">
        <v>2986</v>
      </c>
      <c r="D1943" s="45" t="str">
        <f t="shared" si="30"/>
        <v>9</v>
      </c>
      <c r="I1943" s="57"/>
      <c r="J1943" s="80">
        <v>2986</v>
      </c>
      <c r="K1943" s="76"/>
      <c r="L1943" s="76" t="s">
        <v>5382</v>
      </c>
      <c r="M1943" s="76">
        <v>206.5</v>
      </c>
      <c r="N1943" s="76">
        <v>2986</v>
      </c>
      <c r="O1943" s="81"/>
    </row>
    <row r="1944" spans="1:15" x14ac:dyDescent="0.25">
      <c r="A1944" s="73" t="s">
        <v>4381</v>
      </c>
      <c r="B1944" s="60" t="s">
        <v>1678</v>
      </c>
      <c r="C1944" s="60" t="s">
        <v>5385</v>
      </c>
      <c r="D1944" s="45" t="str">
        <f t="shared" si="30"/>
        <v>8</v>
      </c>
      <c r="I1944" s="57"/>
      <c r="J1944" s="80" t="s">
        <v>5385</v>
      </c>
      <c r="K1944" s="76"/>
      <c r="L1944" s="76" t="s">
        <v>5384</v>
      </c>
      <c r="M1944" s="76">
        <v>398.74</v>
      </c>
      <c r="N1944" s="76" t="s">
        <v>5385</v>
      </c>
      <c r="O1944" s="81"/>
    </row>
    <row r="1945" spans="1:15" x14ac:dyDescent="0.25">
      <c r="A1945" s="73" t="s">
        <v>4381</v>
      </c>
      <c r="B1945" s="60" t="s">
        <v>2135</v>
      </c>
      <c r="C1945" s="60" t="s">
        <v>5385</v>
      </c>
      <c r="D1945" s="45" t="str">
        <f t="shared" si="30"/>
        <v>9</v>
      </c>
      <c r="I1945" s="57"/>
      <c r="J1945" s="80" t="s">
        <v>5385</v>
      </c>
      <c r="K1945" s="76"/>
      <c r="L1945" s="76" t="s">
        <v>5384</v>
      </c>
      <c r="M1945" s="76">
        <v>398.74</v>
      </c>
      <c r="N1945" s="76" t="s">
        <v>5385</v>
      </c>
      <c r="O1945" s="81"/>
    </row>
    <row r="1946" spans="1:15" x14ac:dyDescent="0.25">
      <c r="A1946" s="73" t="s">
        <v>4382</v>
      </c>
      <c r="B1946" s="60" t="s">
        <v>1803</v>
      </c>
      <c r="C1946" s="60" t="s">
        <v>5619</v>
      </c>
      <c r="D1946" s="45" t="str">
        <f t="shared" si="30"/>
        <v>8</v>
      </c>
      <c r="I1946" s="57"/>
      <c r="J1946" s="80">
        <v>3573.9</v>
      </c>
      <c r="K1946" s="76" t="s">
        <v>5609</v>
      </c>
      <c r="L1946" s="76" t="s">
        <v>5386</v>
      </c>
      <c r="M1946" s="76">
        <v>324.31</v>
      </c>
      <c r="N1946" s="76">
        <v>1E-3</v>
      </c>
      <c r="O1946" s="81"/>
    </row>
    <row r="1947" spans="1:15" x14ac:dyDescent="0.25">
      <c r="A1947" s="73" t="s">
        <v>4382</v>
      </c>
      <c r="B1947" s="60" t="s">
        <v>2259</v>
      </c>
      <c r="C1947" s="60" t="s">
        <v>5619</v>
      </c>
      <c r="D1947" s="45" t="str">
        <f t="shared" si="30"/>
        <v>9</v>
      </c>
      <c r="I1947" s="57"/>
      <c r="J1947" s="80">
        <v>3573.9</v>
      </c>
      <c r="K1947" s="76" t="s">
        <v>5609</v>
      </c>
      <c r="L1947" s="76" t="s">
        <v>5386</v>
      </c>
      <c r="M1947" s="76">
        <v>324.31</v>
      </c>
      <c r="N1947" s="76">
        <v>1E-3</v>
      </c>
      <c r="O1947" s="81"/>
    </row>
    <row r="1948" spans="1:15" x14ac:dyDescent="0.25">
      <c r="A1948" s="73" t="s">
        <v>4383</v>
      </c>
      <c r="B1948" s="60" t="s">
        <v>1804</v>
      </c>
      <c r="C1948" s="60" t="s">
        <v>5619</v>
      </c>
      <c r="D1948" s="45" t="str">
        <f t="shared" si="30"/>
        <v>8</v>
      </c>
      <c r="I1948" s="57"/>
      <c r="J1948" s="80">
        <v>0</v>
      </c>
      <c r="K1948" s="76" t="s">
        <v>5609</v>
      </c>
      <c r="L1948" s="76" t="s">
        <v>5323</v>
      </c>
      <c r="M1948" s="76">
        <v>1E-3</v>
      </c>
      <c r="N1948" s="76">
        <v>1E-3</v>
      </c>
      <c r="O1948" s="81"/>
    </row>
    <row r="1949" spans="1:15" x14ac:dyDescent="0.25">
      <c r="A1949" s="73" t="s">
        <v>4384</v>
      </c>
      <c r="B1949" s="60" t="s">
        <v>2260</v>
      </c>
      <c r="C1949" s="60" t="s">
        <v>5619</v>
      </c>
      <c r="D1949" s="45" t="str">
        <f t="shared" si="30"/>
        <v>9</v>
      </c>
      <c r="I1949" s="57"/>
      <c r="J1949" s="80">
        <v>0</v>
      </c>
      <c r="K1949" s="76" t="s">
        <v>5609</v>
      </c>
      <c r="L1949" s="76" t="s">
        <v>5323</v>
      </c>
      <c r="M1949" s="76">
        <v>1E-3</v>
      </c>
      <c r="N1949" s="76">
        <v>1E-3</v>
      </c>
      <c r="O1949" s="81"/>
    </row>
    <row r="1950" spans="1:15" x14ac:dyDescent="0.25">
      <c r="A1950" s="73" t="s">
        <v>4385</v>
      </c>
      <c r="B1950" s="60" t="s">
        <v>1588</v>
      </c>
      <c r="C1950" s="60">
        <v>6748.8</v>
      </c>
      <c r="D1950" s="45" t="str">
        <f t="shared" si="30"/>
        <v>8</v>
      </c>
      <c r="I1950" s="57"/>
      <c r="J1950" s="80">
        <v>6748.8</v>
      </c>
      <c r="K1950" s="76"/>
      <c r="L1950" s="76" t="s">
        <v>5329</v>
      </c>
      <c r="M1950" s="76">
        <v>351.5</v>
      </c>
      <c r="N1950" s="76">
        <v>6748.8</v>
      </c>
      <c r="O1950" s="81"/>
    </row>
    <row r="1951" spans="1:15" x14ac:dyDescent="0.25">
      <c r="A1951" s="73" t="s">
        <v>4386</v>
      </c>
      <c r="B1951" s="60" t="s">
        <v>2045</v>
      </c>
      <c r="C1951" s="60">
        <v>6748.8</v>
      </c>
      <c r="D1951" s="45" t="str">
        <f t="shared" si="30"/>
        <v>9</v>
      </c>
      <c r="I1951" s="57"/>
      <c r="J1951" s="80">
        <v>6748.8</v>
      </c>
      <c r="K1951" s="76"/>
      <c r="L1951" s="76" t="s">
        <v>5329</v>
      </c>
      <c r="M1951" s="76">
        <v>351.5</v>
      </c>
      <c r="N1951" s="76">
        <v>6748.8</v>
      </c>
      <c r="O1951" s="81"/>
    </row>
    <row r="1952" spans="1:15" x14ac:dyDescent="0.25">
      <c r="A1952" s="73" t="s">
        <v>4387</v>
      </c>
      <c r="B1952" s="60" t="s">
        <v>1589</v>
      </c>
      <c r="C1952" s="60">
        <v>3790.5</v>
      </c>
      <c r="D1952" s="45" t="str">
        <f t="shared" si="30"/>
        <v>8</v>
      </c>
      <c r="I1952" s="57"/>
      <c r="J1952" s="80">
        <v>3790.5</v>
      </c>
      <c r="K1952" s="76"/>
      <c r="L1952" s="76" t="s">
        <v>5387</v>
      </c>
      <c r="M1952" s="76">
        <v>279.12</v>
      </c>
      <c r="N1952" s="76">
        <v>3790.5</v>
      </c>
      <c r="O1952" s="81"/>
    </row>
    <row r="1953" spans="1:15" x14ac:dyDescent="0.25">
      <c r="A1953" s="73" t="s">
        <v>4387</v>
      </c>
      <c r="B1953" s="60" t="s">
        <v>2046</v>
      </c>
      <c r="C1953" s="60">
        <v>3790.5</v>
      </c>
      <c r="D1953" s="45" t="str">
        <f t="shared" si="30"/>
        <v>9</v>
      </c>
      <c r="I1953" s="57"/>
      <c r="J1953" s="80">
        <v>3790.5</v>
      </c>
      <c r="K1953" s="76"/>
      <c r="L1953" s="76" t="s">
        <v>5387</v>
      </c>
      <c r="M1953" s="76">
        <v>279.12</v>
      </c>
      <c r="N1953" s="76">
        <v>3790.5</v>
      </c>
      <c r="O1953" s="81"/>
    </row>
    <row r="1954" spans="1:15" x14ac:dyDescent="0.25">
      <c r="A1954" s="73" t="s">
        <v>4388</v>
      </c>
      <c r="B1954" s="60" t="s">
        <v>1805</v>
      </c>
      <c r="C1954" s="60" t="s">
        <v>5619</v>
      </c>
      <c r="D1954" s="45" t="str">
        <f t="shared" si="30"/>
        <v>8</v>
      </c>
      <c r="I1954" s="57"/>
      <c r="J1954" s="80">
        <v>1000</v>
      </c>
      <c r="K1954" s="76" t="s">
        <v>5609</v>
      </c>
      <c r="L1954" s="76" t="s">
        <v>5388</v>
      </c>
      <c r="M1954" s="76">
        <v>400</v>
      </c>
      <c r="N1954" s="76">
        <v>1E-3</v>
      </c>
      <c r="O1954" s="81"/>
    </row>
    <row r="1955" spans="1:15" x14ac:dyDescent="0.25">
      <c r="A1955" s="73" t="s">
        <v>4388</v>
      </c>
      <c r="B1955" s="60" t="s">
        <v>2261</v>
      </c>
      <c r="C1955" s="60" t="s">
        <v>5619</v>
      </c>
      <c r="D1955" s="45" t="str">
        <f t="shared" si="30"/>
        <v>9</v>
      </c>
      <c r="I1955" s="57"/>
      <c r="J1955" s="80">
        <v>1000</v>
      </c>
      <c r="K1955" s="76" t="s">
        <v>5609</v>
      </c>
      <c r="L1955" s="76" t="s">
        <v>5388</v>
      </c>
      <c r="M1955" s="76">
        <v>400</v>
      </c>
      <c r="N1955" s="76">
        <v>1E-3</v>
      </c>
      <c r="O1955" s="81"/>
    </row>
    <row r="1956" spans="1:15" x14ac:dyDescent="0.25">
      <c r="A1956" s="73" t="s">
        <v>4389</v>
      </c>
      <c r="B1956" s="60" t="s">
        <v>1922</v>
      </c>
      <c r="C1956" s="60">
        <v>21938</v>
      </c>
      <c r="D1956" s="45" t="str">
        <f t="shared" si="30"/>
        <v>8</v>
      </c>
      <c r="I1956" s="57"/>
      <c r="J1956" s="80">
        <v>21938</v>
      </c>
      <c r="K1956" s="76"/>
      <c r="L1956" s="76">
        <v>25.36</v>
      </c>
      <c r="M1956" s="76">
        <v>865</v>
      </c>
      <c r="N1956" s="76">
        <v>21938</v>
      </c>
      <c r="O1956" s="81"/>
    </row>
    <row r="1957" spans="1:15" x14ac:dyDescent="0.25">
      <c r="A1957" s="73" t="s">
        <v>4390</v>
      </c>
      <c r="B1957" s="60" t="s">
        <v>2378</v>
      </c>
      <c r="C1957" s="60">
        <v>21938</v>
      </c>
      <c r="D1957" s="45" t="str">
        <f t="shared" si="30"/>
        <v>9</v>
      </c>
      <c r="I1957" s="57"/>
      <c r="J1957" s="80">
        <v>21938</v>
      </c>
      <c r="K1957" s="76"/>
      <c r="L1957" s="76">
        <v>25.36</v>
      </c>
      <c r="M1957" s="76">
        <v>865</v>
      </c>
      <c r="N1957" s="76">
        <v>21938</v>
      </c>
      <c r="O1957" s="81"/>
    </row>
    <row r="1958" spans="1:15" x14ac:dyDescent="0.25">
      <c r="A1958" s="73" t="s">
        <v>4391</v>
      </c>
      <c r="B1958" s="60" t="s">
        <v>1923</v>
      </c>
      <c r="C1958" s="60">
        <v>25168</v>
      </c>
      <c r="D1958" s="45" t="str">
        <f t="shared" si="30"/>
        <v>8</v>
      </c>
      <c r="I1958" s="57"/>
      <c r="J1958" s="80">
        <v>25168</v>
      </c>
      <c r="K1958" s="76"/>
      <c r="L1958" s="76" t="s">
        <v>5389</v>
      </c>
      <c r="M1958" s="76">
        <v>973</v>
      </c>
      <c r="N1958" s="76">
        <v>25168</v>
      </c>
      <c r="O1958" s="81"/>
    </row>
    <row r="1959" spans="1:15" x14ac:dyDescent="0.25">
      <c r="A1959" s="73" t="s">
        <v>4392</v>
      </c>
      <c r="B1959" s="60" t="s">
        <v>2379</v>
      </c>
      <c r="C1959" s="60">
        <v>25168</v>
      </c>
      <c r="D1959" s="45" t="str">
        <f t="shared" si="30"/>
        <v>9</v>
      </c>
      <c r="I1959" s="57"/>
      <c r="J1959" s="80">
        <v>25168</v>
      </c>
      <c r="K1959" s="76"/>
      <c r="L1959" s="76" t="s">
        <v>5389</v>
      </c>
      <c r="M1959" s="76">
        <v>973</v>
      </c>
      <c r="N1959" s="76">
        <v>25168</v>
      </c>
      <c r="O1959" s="81"/>
    </row>
    <row r="1960" spans="1:15" x14ac:dyDescent="0.25">
      <c r="A1960" s="73" t="s">
        <v>4393</v>
      </c>
      <c r="B1960" s="60" t="s">
        <v>1908</v>
      </c>
      <c r="C1960" s="60">
        <v>9075.2999999999993</v>
      </c>
      <c r="D1960" s="45" t="str">
        <f t="shared" si="30"/>
        <v>8</v>
      </c>
      <c r="I1960" s="57"/>
      <c r="J1960" s="80">
        <v>9075.2999999999993</v>
      </c>
      <c r="K1960" s="76"/>
      <c r="L1960" s="76" t="s">
        <v>5281</v>
      </c>
      <c r="M1960" s="76">
        <v>381.64</v>
      </c>
      <c r="N1960" s="76">
        <v>9075.2999999999993</v>
      </c>
      <c r="O1960" s="81"/>
    </row>
    <row r="1961" spans="1:15" x14ac:dyDescent="0.25">
      <c r="A1961" s="73" t="s">
        <v>4394</v>
      </c>
      <c r="B1961" s="60" t="s">
        <v>2364</v>
      </c>
      <c r="C1961" s="60">
        <v>9075.2999999999993</v>
      </c>
      <c r="D1961" s="45" t="str">
        <f t="shared" si="30"/>
        <v>9</v>
      </c>
      <c r="I1961" s="57"/>
      <c r="J1961" s="80">
        <v>9075.2999999999993</v>
      </c>
      <c r="K1961" s="76"/>
      <c r="L1961" s="76" t="s">
        <v>5281</v>
      </c>
      <c r="M1961" s="76">
        <v>381.64</v>
      </c>
      <c r="N1961" s="76">
        <v>9075.2999999999993</v>
      </c>
      <c r="O1961" s="81"/>
    </row>
    <row r="1962" spans="1:15" x14ac:dyDescent="0.25">
      <c r="A1962" s="73" t="s">
        <v>4395</v>
      </c>
      <c r="B1962" s="60" t="s">
        <v>1952</v>
      </c>
      <c r="C1962" s="60">
        <v>22751</v>
      </c>
      <c r="D1962" s="45" t="str">
        <f t="shared" si="30"/>
        <v>8</v>
      </c>
      <c r="I1962" s="57"/>
      <c r="J1962" s="80">
        <v>22751</v>
      </c>
      <c r="K1962" s="76"/>
      <c r="L1962" s="76" t="s">
        <v>5390</v>
      </c>
      <c r="M1962" s="76">
        <v>897</v>
      </c>
      <c r="N1962" s="76">
        <v>22751</v>
      </c>
      <c r="O1962" s="81"/>
    </row>
    <row r="1963" spans="1:15" x14ac:dyDescent="0.25">
      <c r="A1963" s="73" t="s">
        <v>4396</v>
      </c>
      <c r="B1963" s="60" t="s">
        <v>2408</v>
      </c>
      <c r="C1963" s="60">
        <v>22751</v>
      </c>
      <c r="D1963" s="45" t="str">
        <f t="shared" si="30"/>
        <v>9</v>
      </c>
      <c r="I1963" s="57"/>
      <c r="J1963" s="80">
        <v>22751</v>
      </c>
      <c r="K1963" s="76"/>
      <c r="L1963" s="76" t="s">
        <v>5390</v>
      </c>
      <c r="M1963" s="76">
        <v>897</v>
      </c>
      <c r="N1963" s="76">
        <v>22751</v>
      </c>
      <c r="O1963" s="81"/>
    </row>
    <row r="1964" spans="1:15" x14ac:dyDescent="0.25">
      <c r="A1964" s="73" t="s">
        <v>4397</v>
      </c>
      <c r="B1964" s="60" t="s">
        <v>1924</v>
      </c>
      <c r="C1964" s="60" t="s">
        <v>5619</v>
      </c>
      <c r="D1964" s="45" t="str">
        <f t="shared" si="30"/>
        <v>8</v>
      </c>
      <c r="I1964" s="57"/>
      <c r="J1964" s="80">
        <v>292.2</v>
      </c>
      <c r="K1964" s="76" t="s">
        <v>5609</v>
      </c>
      <c r="L1964" s="76" t="s">
        <v>5391</v>
      </c>
      <c r="M1964" s="76">
        <v>14.79</v>
      </c>
      <c r="N1964" s="76">
        <v>1E-3</v>
      </c>
      <c r="O1964" s="81"/>
    </row>
    <row r="1965" spans="1:15" x14ac:dyDescent="0.25">
      <c r="A1965" s="73" t="s">
        <v>4397</v>
      </c>
      <c r="B1965" s="60" t="s">
        <v>2380</v>
      </c>
      <c r="C1965" s="60" t="s">
        <v>5619</v>
      </c>
      <c r="D1965" s="45" t="str">
        <f t="shared" si="30"/>
        <v>9</v>
      </c>
      <c r="I1965" s="57"/>
      <c r="J1965" s="80">
        <v>292.2</v>
      </c>
      <c r="K1965" s="76" t="s">
        <v>5609</v>
      </c>
      <c r="L1965" s="76" t="s">
        <v>5391</v>
      </c>
      <c r="M1965" s="76">
        <v>14.79</v>
      </c>
      <c r="N1965" s="76">
        <v>1E-3</v>
      </c>
      <c r="O1965" s="81"/>
    </row>
    <row r="1966" spans="1:15" x14ac:dyDescent="0.25">
      <c r="A1966" s="73" t="s">
        <v>4398</v>
      </c>
      <c r="B1966" s="60" t="s">
        <v>1953</v>
      </c>
      <c r="C1966" s="60">
        <v>24759</v>
      </c>
      <c r="D1966" s="45" t="str">
        <f t="shared" si="30"/>
        <v>8</v>
      </c>
      <c r="I1966" s="57"/>
      <c r="J1966" s="80">
        <v>24759</v>
      </c>
      <c r="K1966" s="76"/>
      <c r="L1966" s="76" t="s">
        <v>5389</v>
      </c>
      <c r="M1966" s="76">
        <v>957</v>
      </c>
      <c r="N1966" s="76">
        <v>24759</v>
      </c>
      <c r="O1966" s="81"/>
    </row>
    <row r="1967" spans="1:15" x14ac:dyDescent="0.25">
      <c r="A1967" s="73" t="s">
        <v>4399</v>
      </c>
      <c r="B1967" s="60" t="s">
        <v>2409</v>
      </c>
      <c r="C1967" s="60">
        <v>24759</v>
      </c>
      <c r="D1967" s="45" t="str">
        <f t="shared" si="30"/>
        <v>9</v>
      </c>
      <c r="I1967" s="57"/>
      <c r="J1967" s="80">
        <v>24759</v>
      </c>
      <c r="K1967" s="76"/>
      <c r="L1967" s="76" t="s">
        <v>5389</v>
      </c>
      <c r="M1967" s="76">
        <v>957</v>
      </c>
      <c r="N1967" s="76">
        <v>24759</v>
      </c>
      <c r="O1967" s="81"/>
    </row>
    <row r="1968" spans="1:15" x14ac:dyDescent="0.25">
      <c r="A1968" s="73" t="s">
        <v>4400</v>
      </c>
      <c r="B1968" s="60" t="s">
        <v>1590</v>
      </c>
      <c r="C1968" s="60">
        <v>893.6</v>
      </c>
      <c r="D1968" s="45" t="str">
        <f t="shared" si="30"/>
        <v>8</v>
      </c>
      <c r="I1968" s="57"/>
      <c r="J1968" s="80">
        <v>893.6</v>
      </c>
      <c r="K1968" s="76"/>
      <c r="L1968" s="76" t="s">
        <v>5351</v>
      </c>
      <c r="M1968" s="76">
        <v>356.02</v>
      </c>
      <c r="N1968" s="76">
        <v>893.6</v>
      </c>
      <c r="O1968" s="81"/>
    </row>
    <row r="1969" spans="1:15" x14ac:dyDescent="0.25">
      <c r="A1969" s="73" t="s">
        <v>4401</v>
      </c>
      <c r="B1969" s="60" t="s">
        <v>2047</v>
      </c>
      <c r="C1969" s="60">
        <v>893.6</v>
      </c>
      <c r="D1969" s="45" t="str">
        <f t="shared" si="30"/>
        <v>9</v>
      </c>
      <c r="I1969" s="57"/>
      <c r="J1969" s="80">
        <v>893.6</v>
      </c>
      <c r="K1969" s="76"/>
      <c r="L1969" s="76" t="s">
        <v>5351</v>
      </c>
      <c r="M1969" s="76">
        <v>356.02</v>
      </c>
      <c r="N1969" s="76">
        <v>893.6</v>
      </c>
      <c r="O1969" s="81"/>
    </row>
    <row r="1970" spans="1:15" x14ac:dyDescent="0.25">
      <c r="A1970" s="73" t="s">
        <v>4402</v>
      </c>
      <c r="B1970" s="60" t="s">
        <v>1591</v>
      </c>
      <c r="C1970" s="60">
        <v>1169.0999999999999</v>
      </c>
      <c r="D1970" s="45" t="str">
        <f t="shared" si="30"/>
        <v>8</v>
      </c>
      <c r="I1970" s="57"/>
      <c r="J1970" s="80">
        <v>1169.0999999999999</v>
      </c>
      <c r="K1970" s="76"/>
      <c r="L1970" s="76" t="s">
        <v>5392</v>
      </c>
      <c r="M1970" s="76">
        <v>346.91</v>
      </c>
      <c r="N1970" s="76">
        <v>1169.0999999999999</v>
      </c>
      <c r="O1970" s="81"/>
    </row>
    <row r="1971" spans="1:15" x14ac:dyDescent="0.25">
      <c r="A1971" s="73" t="s">
        <v>4403</v>
      </c>
      <c r="B1971" s="60" t="s">
        <v>2048</v>
      </c>
      <c r="C1971" s="60">
        <v>1169.0999999999999</v>
      </c>
      <c r="D1971" s="45" t="str">
        <f t="shared" si="30"/>
        <v>9</v>
      </c>
      <c r="I1971" s="57"/>
      <c r="J1971" s="80">
        <v>1169.0999999999999</v>
      </c>
      <c r="K1971" s="76"/>
      <c r="L1971" s="76" t="s">
        <v>5392</v>
      </c>
      <c r="M1971" s="76">
        <v>346.91</v>
      </c>
      <c r="N1971" s="76">
        <v>1169.0999999999999</v>
      </c>
      <c r="O1971" s="81"/>
    </row>
    <row r="1972" spans="1:15" x14ac:dyDescent="0.25">
      <c r="A1972" s="73" t="s">
        <v>4404</v>
      </c>
      <c r="B1972" s="60" t="s">
        <v>1592</v>
      </c>
      <c r="C1972" s="60">
        <v>880.2</v>
      </c>
      <c r="D1972" s="45" t="str">
        <f t="shared" si="30"/>
        <v>8</v>
      </c>
      <c r="I1972" s="57"/>
      <c r="J1972" s="80">
        <v>880.2</v>
      </c>
      <c r="K1972" s="76"/>
      <c r="L1972" s="76" t="s">
        <v>5198</v>
      </c>
      <c r="M1972" s="76">
        <v>279.43</v>
      </c>
      <c r="N1972" s="76">
        <v>880.2</v>
      </c>
      <c r="O1972" s="81"/>
    </row>
    <row r="1973" spans="1:15" x14ac:dyDescent="0.25">
      <c r="A1973" s="73" t="s">
        <v>4405</v>
      </c>
      <c r="B1973" s="60" t="s">
        <v>2049</v>
      </c>
      <c r="C1973" s="60">
        <v>880.2</v>
      </c>
      <c r="D1973" s="45" t="str">
        <f t="shared" si="30"/>
        <v>9</v>
      </c>
      <c r="I1973" s="57"/>
      <c r="J1973" s="80">
        <v>880.2</v>
      </c>
      <c r="K1973" s="76"/>
      <c r="L1973" s="76" t="s">
        <v>5198</v>
      </c>
      <c r="M1973" s="76">
        <v>279.43</v>
      </c>
      <c r="N1973" s="76">
        <v>880.2</v>
      </c>
      <c r="O1973" s="81"/>
    </row>
    <row r="1974" spans="1:15" x14ac:dyDescent="0.25">
      <c r="A1974" s="73" t="s">
        <v>4406</v>
      </c>
      <c r="B1974" s="60" t="s">
        <v>1593</v>
      </c>
      <c r="C1974" s="60">
        <v>884.6</v>
      </c>
      <c r="D1974" s="45" t="str">
        <f t="shared" si="30"/>
        <v>8</v>
      </c>
      <c r="I1974" s="57"/>
      <c r="J1974" s="80">
        <v>884.6</v>
      </c>
      <c r="K1974" s="76"/>
      <c r="L1974" s="76" t="s">
        <v>5351</v>
      </c>
      <c r="M1974" s="76">
        <v>352.43</v>
      </c>
      <c r="N1974" s="76">
        <v>884.6</v>
      </c>
      <c r="O1974" s="81"/>
    </row>
    <row r="1975" spans="1:15" x14ac:dyDescent="0.25">
      <c r="A1975" s="73" t="s">
        <v>4407</v>
      </c>
      <c r="B1975" s="60" t="s">
        <v>2050</v>
      </c>
      <c r="C1975" s="60">
        <v>884.6</v>
      </c>
      <c r="D1975" s="45" t="str">
        <f t="shared" si="30"/>
        <v>9</v>
      </c>
      <c r="I1975" s="57"/>
      <c r="J1975" s="80">
        <v>884.6</v>
      </c>
      <c r="K1975" s="76"/>
      <c r="L1975" s="76" t="s">
        <v>5351</v>
      </c>
      <c r="M1975" s="76">
        <v>352.43</v>
      </c>
      <c r="N1975" s="76">
        <v>884.6</v>
      </c>
      <c r="O1975" s="81"/>
    </row>
    <row r="1976" spans="1:15" x14ac:dyDescent="0.25">
      <c r="A1976" s="73" t="s">
        <v>4408</v>
      </c>
      <c r="B1976" s="60" t="s">
        <v>1594</v>
      </c>
      <c r="C1976" s="60">
        <v>1178.4000000000001</v>
      </c>
      <c r="D1976" s="45" t="str">
        <f t="shared" si="30"/>
        <v>8</v>
      </c>
      <c r="I1976" s="57"/>
      <c r="J1976" s="80">
        <v>1178.4000000000001</v>
      </c>
      <c r="K1976" s="76"/>
      <c r="L1976" s="76" t="s">
        <v>5352</v>
      </c>
      <c r="M1976" s="76">
        <v>356.01</v>
      </c>
      <c r="N1976" s="76">
        <v>1178.4000000000001</v>
      </c>
      <c r="O1976" s="81"/>
    </row>
    <row r="1977" spans="1:15" x14ac:dyDescent="0.25">
      <c r="A1977" s="73" t="s">
        <v>4409</v>
      </c>
      <c r="B1977" s="60" t="s">
        <v>2051</v>
      </c>
      <c r="C1977" s="60">
        <v>1178.4000000000001</v>
      </c>
      <c r="D1977" s="45" t="str">
        <f t="shared" si="30"/>
        <v>9</v>
      </c>
      <c r="I1977" s="57"/>
      <c r="J1977" s="80">
        <v>1178.4000000000001</v>
      </c>
      <c r="K1977" s="76"/>
      <c r="L1977" s="76" t="s">
        <v>5352</v>
      </c>
      <c r="M1977" s="76">
        <v>356.01</v>
      </c>
      <c r="N1977" s="76">
        <v>1178.4000000000001</v>
      </c>
      <c r="O1977" s="81"/>
    </row>
    <row r="1978" spans="1:15" x14ac:dyDescent="0.25">
      <c r="A1978" s="73" t="s">
        <v>4410</v>
      </c>
      <c r="B1978" s="60" t="s">
        <v>1595</v>
      </c>
      <c r="C1978" s="60">
        <v>694.2</v>
      </c>
      <c r="D1978" s="45" t="str">
        <f t="shared" si="30"/>
        <v>8</v>
      </c>
      <c r="I1978" s="57"/>
      <c r="J1978" s="80">
        <v>694.2</v>
      </c>
      <c r="K1978" s="76"/>
      <c r="L1978" s="76" t="s">
        <v>5353</v>
      </c>
      <c r="M1978" s="76">
        <v>356</v>
      </c>
      <c r="N1978" s="76">
        <v>694.2</v>
      </c>
      <c r="O1978" s="81"/>
    </row>
    <row r="1979" spans="1:15" x14ac:dyDescent="0.25">
      <c r="A1979" s="73" t="s">
        <v>4411</v>
      </c>
      <c r="B1979" s="60" t="s">
        <v>2052</v>
      </c>
      <c r="C1979" s="60">
        <v>694.2</v>
      </c>
      <c r="D1979" s="45" t="str">
        <f t="shared" si="30"/>
        <v>9</v>
      </c>
      <c r="I1979" s="57"/>
      <c r="J1979" s="80">
        <v>694.2</v>
      </c>
      <c r="K1979" s="76"/>
      <c r="L1979" s="76" t="s">
        <v>5353</v>
      </c>
      <c r="M1979" s="76">
        <v>356</v>
      </c>
      <c r="N1979" s="76">
        <v>694.2</v>
      </c>
      <c r="O1979" s="81"/>
    </row>
    <row r="1980" spans="1:15" x14ac:dyDescent="0.25">
      <c r="A1980" s="73" t="s">
        <v>4412</v>
      </c>
      <c r="B1980" s="60" t="s">
        <v>1596</v>
      </c>
      <c r="C1980" s="60">
        <v>384.5</v>
      </c>
      <c r="D1980" s="45" t="str">
        <f t="shared" si="30"/>
        <v>8</v>
      </c>
      <c r="I1980" s="57"/>
      <c r="J1980" s="80">
        <v>384.5</v>
      </c>
      <c r="K1980" s="76"/>
      <c r="L1980" s="76" t="s">
        <v>5393</v>
      </c>
      <c r="M1980" s="76">
        <v>356.02</v>
      </c>
      <c r="N1980" s="76">
        <v>384.5</v>
      </c>
      <c r="O1980" s="81"/>
    </row>
    <row r="1981" spans="1:15" x14ac:dyDescent="0.25">
      <c r="A1981" s="73" t="s">
        <v>4413</v>
      </c>
      <c r="B1981" s="60" t="s">
        <v>2053</v>
      </c>
      <c r="C1981" s="60">
        <v>384.5</v>
      </c>
      <c r="D1981" s="45" t="str">
        <f t="shared" si="30"/>
        <v>9</v>
      </c>
      <c r="I1981" s="57"/>
      <c r="J1981" s="80">
        <v>384.5</v>
      </c>
      <c r="K1981" s="76"/>
      <c r="L1981" s="76" t="s">
        <v>5393</v>
      </c>
      <c r="M1981" s="76">
        <v>356.02</v>
      </c>
      <c r="N1981" s="76">
        <v>384.5</v>
      </c>
      <c r="O1981" s="81"/>
    </row>
    <row r="1982" spans="1:15" x14ac:dyDescent="0.25">
      <c r="A1982" s="73" t="s">
        <v>4414</v>
      </c>
      <c r="B1982" s="60" t="s">
        <v>1597</v>
      </c>
      <c r="C1982" s="60" t="s">
        <v>5619</v>
      </c>
      <c r="D1982" s="45" t="str">
        <f t="shared" si="30"/>
        <v>8</v>
      </c>
      <c r="I1982" s="57"/>
      <c r="J1982" s="80">
        <v>2425</v>
      </c>
      <c r="K1982" s="76" t="s">
        <v>5609</v>
      </c>
      <c r="L1982" s="76" t="s">
        <v>5355</v>
      </c>
      <c r="M1982" s="76">
        <v>341.55</v>
      </c>
      <c r="N1982" s="76">
        <v>1E-3</v>
      </c>
      <c r="O1982" s="81"/>
    </row>
    <row r="1983" spans="1:15" x14ac:dyDescent="0.25">
      <c r="A1983" s="73" t="s">
        <v>4415</v>
      </c>
      <c r="B1983" s="60" t="s">
        <v>2054</v>
      </c>
      <c r="C1983" s="60" t="s">
        <v>5619</v>
      </c>
      <c r="D1983" s="45" t="str">
        <f t="shared" si="30"/>
        <v>9</v>
      </c>
      <c r="I1983" s="57"/>
      <c r="J1983" s="80">
        <v>2425</v>
      </c>
      <c r="K1983" s="76" t="s">
        <v>5609</v>
      </c>
      <c r="L1983" s="76" t="s">
        <v>5355</v>
      </c>
      <c r="M1983" s="76">
        <v>341.55</v>
      </c>
      <c r="N1983" s="76">
        <v>1E-3</v>
      </c>
      <c r="O1983" s="81"/>
    </row>
    <row r="1984" spans="1:15" x14ac:dyDescent="0.25">
      <c r="A1984" s="73" t="s">
        <v>4416</v>
      </c>
      <c r="B1984" s="60" t="s">
        <v>1598</v>
      </c>
      <c r="C1984" s="60" t="s">
        <v>5619</v>
      </c>
      <c r="D1984" s="45" t="str">
        <f t="shared" si="30"/>
        <v>8</v>
      </c>
      <c r="I1984" s="57"/>
      <c r="J1984" s="80">
        <v>0</v>
      </c>
      <c r="K1984" s="76" t="s">
        <v>5609</v>
      </c>
      <c r="L1984" s="76" t="s">
        <v>5394</v>
      </c>
      <c r="M1984" s="76">
        <v>1E-3</v>
      </c>
      <c r="N1984" s="76">
        <v>1E-3</v>
      </c>
      <c r="O1984" s="81"/>
    </row>
    <row r="1985" spans="1:15" x14ac:dyDescent="0.25">
      <c r="A1985" s="73" t="s">
        <v>4417</v>
      </c>
      <c r="B1985" s="60" t="s">
        <v>2055</v>
      </c>
      <c r="C1985" s="60" t="s">
        <v>5619</v>
      </c>
      <c r="D1985" s="45" t="str">
        <f t="shared" si="30"/>
        <v>9</v>
      </c>
      <c r="I1985" s="57"/>
      <c r="J1985" s="80">
        <v>0</v>
      </c>
      <c r="K1985" s="76" t="s">
        <v>5609</v>
      </c>
      <c r="L1985" s="76" t="s">
        <v>5394</v>
      </c>
      <c r="M1985" s="76">
        <v>1E-3</v>
      </c>
      <c r="N1985" s="76">
        <v>1E-3</v>
      </c>
      <c r="O1985" s="81"/>
    </row>
    <row r="1986" spans="1:15" x14ac:dyDescent="0.25">
      <c r="A1986" s="73" t="s">
        <v>4418</v>
      </c>
      <c r="B1986" s="60" t="s">
        <v>1599</v>
      </c>
      <c r="C1986" s="60">
        <v>4016.5</v>
      </c>
      <c r="D1986" s="45" t="str">
        <f t="shared" si="30"/>
        <v>8</v>
      </c>
      <c r="I1986" s="57"/>
      <c r="J1986" s="80">
        <v>4016.5</v>
      </c>
      <c r="K1986" s="76"/>
      <c r="L1986" s="76" t="s">
        <v>5357</v>
      </c>
      <c r="M1986" s="76">
        <v>291.68</v>
      </c>
      <c r="N1986" s="76">
        <v>4016.5</v>
      </c>
      <c r="O1986" s="81"/>
    </row>
    <row r="1987" spans="1:15" x14ac:dyDescent="0.25">
      <c r="A1987" s="73" t="s">
        <v>4419</v>
      </c>
      <c r="B1987" s="60" t="s">
        <v>2056</v>
      </c>
      <c r="C1987" s="60">
        <v>4016.5</v>
      </c>
      <c r="D1987" s="45" t="str">
        <f t="shared" ref="D1987:D2050" si="31">LEFT(B1987,1)</f>
        <v>9</v>
      </c>
      <c r="I1987" s="57"/>
      <c r="J1987" s="80">
        <v>4016.5</v>
      </c>
      <c r="K1987" s="76"/>
      <c r="L1987" s="76" t="s">
        <v>5357</v>
      </c>
      <c r="M1987" s="76">
        <v>291.68</v>
      </c>
      <c r="N1987" s="76">
        <v>4016.5</v>
      </c>
      <c r="O1987" s="81"/>
    </row>
    <row r="1988" spans="1:15" x14ac:dyDescent="0.25">
      <c r="A1988" s="73" t="s">
        <v>4420</v>
      </c>
      <c r="B1988" s="60" t="s">
        <v>1600</v>
      </c>
      <c r="C1988" s="60">
        <v>4465.6000000000004</v>
      </c>
      <c r="D1988" s="45" t="str">
        <f t="shared" si="31"/>
        <v>8</v>
      </c>
      <c r="I1988" s="57"/>
      <c r="J1988" s="80">
        <v>4465.6000000000004</v>
      </c>
      <c r="K1988" s="76"/>
      <c r="L1988" s="76" t="s">
        <v>5358</v>
      </c>
      <c r="M1988" s="76">
        <v>340.89</v>
      </c>
      <c r="N1988" s="76">
        <v>4465.6000000000004</v>
      </c>
      <c r="O1988" s="81"/>
    </row>
    <row r="1989" spans="1:15" x14ac:dyDescent="0.25">
      <c r="A1989" s="73" t="s">
        <v>4421</v>
      </c>
      <c r="B1989" s="60" t="s">
        <v>2057</v>
      </c>
      <c r="C1989" s="60">
        <v>4465.6000000000004</v>
      </c>
      <c r="D1989" s="45" t="str">
        <f t="shared" si="31"/>
        <v>9</v>
      </c>
      <c r="I1989" s="57"/>
      <c r="J1989" s="80">
        <v>4465.6000000000004</v>
      </c>
      <c r="K1989" s="76"/>
      <c r="L1989" s="76" t="s">
        <v>5358</v>
      </c>
      <c r="M1989" s="76">
        <v>340.89</v>
      </c>
      <c r="N1989" s="76">
        <v>4465.6000000000004</v>
      </c>
      <c r="O1989" s="81"/>
    </row>
    <row r="1990" spans="1:15" x14ac:dyDescent="0.25">
      <c r="A1990" s="73" t="s">
        <v>4422</v>
      </c>
      <c r="B1990" s="60" t="s">
        <v>1601</v>
      </c>
      <c r="C1990" s="60">
        <v>2900.7</v>
      </c>
      <c r="D1990" s="45" t="str">
        <f t="shared" si="31"/>
        <v>8</v>
      </c>
      <c r="I1990" s="57"/>
      <c r="J1990" s="80">
        <v>2900.7</v>
      </c>
      <c r="K1990" s="76"/>
      <c r="L1990" s="76" t="s">
        <v>5395</v>
      </c>
      <c r="M1990" s="76">
        <v>348.64</v>
      </c>
      <c r="N1990" s="76">
        <v>2900.7</v>
      </c>
      <c r="O1990" s="81"/>
    </row>
    <row r="1991" spans="1:15" x14ac:dyDescent="0.25">
      <c r="A1991" s="73" t="s">
        <v>4422</v>
      </c>
      <c r="B1991" s="60" t="s">
        <v>2058</v>
      </c>
      <c r="C1991" s="60">
        <v>2900.7</v>
      </c>
      <c r="D1991" s="45" t="str">
        <f t="shared" si="31"/>
        <v>9</v>
      </c>
      <c r="I1991" s="57"/>
      <c r="J1991" s="80">
        <v>2900.7</v>
      </c>
      <c r="K1991" s="76"/>
      <c r="L1991" s="76" t="s">
        <v>5395</v>
      </c>
      <c r="M1991" s="76">
        <v>348.64</v>
      </c>
      <c r="N1991" s="76">
        <v>2900.7</v>
      </c>
      <c r="O1991" s="81"/>
    </row>
    <row r="1992" spans="1:15" x14ac:dyDescent="0.25">
      <c r="A1992" s="73" t="s">
        <v>4423</v>
      </c>
      <c r="B1992" s="60" t="s">
        <v>1602</v>
      </c>
      <c r="C1992" s="60">
        <v>9010.9</v>
      </c>
      <c r="D1992" s="45" t="str">
        <f t="shared" si="31"/>
        <v>8</v>
      </c>
      <c r="I1992" s="57"/>
      <c r="J1992" s="80">
        <v>9010.9</v>
      </c>
      <c r="K1992" s="76"/>
      <c r="L1992" s="76" t="s">
        <v>5396</v>
      </c>
      <c r="M1992" s="76">
        <v>351.58</v>
      </c>
      <c r="N1992" s="76">
        <v>9010.9</v>
      </c>
      <c r="O1992" s="81"/>
    </row>
    <row r="1993" spans="1:15" x14ac:dyDescent="0.25">
      <c r="A1993" s="73" t="s">
        <v>4423</v>
      </c>
      <c r="B1993" s="60" t="s">
        <v>2059</v>
      </c>
      <c r="C1993" s="60">
        <v>9010.9</v>
      </c>
      <c r="D1993" s="45" t="str">
        <f t="shared" si="31"/>
        <v>9</v>
      </c>
      <c r="I1993" s="57"/>
      <c r="J1993" s="80">
        <v>9010.9</v>
      </c>
      <c r="K1993" s="76"/>
      <c r="L1993" s="76" t="s">
        <v>5396</v>
      </c>
      <c r="M1993" s="76">
        <v>351.58</v>
      </c>
      <c r="N1993" s="76">
        <v>9010.9</v>
      </c>
      <c r="O1993" s="81"/>
    </row>
    <row r="1994" spans="1:15" x14ac:dyDescent="0.25">
      <c r="A1994" s="73" t="s">
        <v>4424</v>
      </c>
      <c r="B1994" s="60" t="s">
        <v>1603</v>
      </c>
      <c r="C1994" s="60">
        <v>7404.8</v>
      </c>
      <c r="D1994" s="45" t="str">
        <f t="shared" si="31"/>
        <v>8</v>
      </c>
      <c r="I1994" s="57"/>
      <c r="J1994" s="80">
        <v>7404.8</v>
      </c>
      <c r="K1994" s="76"/>
      <c r="L1994" s="76" t="s">
        <v>5397</v>
      </c>
      <c r="M1994" s="76">
        <v>356</v>
      </c>
      <c r="N1994" s="76">
        <v>7404.8</v>
      </c>
      <c r="O1994" s="81"/>
    </row>
    <row r="1995" spans="1:15" x14ac:dyDescent="0.25">
      <c r="A1995" s="73" t="s">
        <v>4424</v>
      </c>
      <c r="B1995" s="60" t="s">
        <v>2060</v>
      </c>
      <c r="C1995" s="60">
        <v>7404.8</v>
      </c>
      <c r="D1995" s="45" t="str">
        <f t="shared" si="31"/>
        <v>9</v>
      </c>
      <c r="I1995" s="57"/>
      <c r="J1995" s="80">
        <v>7404.8</v>
      </c>
      <c r="K1995" s="76"/>
      <c r="L1995" s="76" t="s">
        <v>5397</v>
      </c>
      <c r="M1995" s="76">
        <v>356</v>
      </c>
      <c r="N1995" s="76">
        <v>7404.8</v>
      </c>
      <c r="O1995" s="81"/>
    </row>
    <row r="1996" spans="1:15" x14ac:dyDescent="0.25">
      <c r="A1996" s="73" t="s">
        <v>4425</v>
      </c>
      <c r="B1996" s="60" t="s">
        <v>1604</v>
      </c>
      <c r="C1996" s="60">
        <v>7155.6</v>
      </c>
      <c r="D1996" s="45" t="str">
        <f t="shared" si="31"/>
        <v>8</v>
      </c>
      <c r="I1996" s="57"/>
      <c r="J1996" s="80">
        <v>7155.6</v>
      </c>
      <c r="K1996" s="76"/>
      <c r="L1996" s="76" t="s">
        <v>5398</v>
      </c>
      <c r="M1996" s="76">
        <v>356</v>
      </c>
      <c r="N1996" s="76">
        <v>7155.6</v>
      </c>
      <c r="O1996" s="81"/>
    </row>
    <row r="1997" spans="1:15" x14ac:dyDescent="0.25">
      <c r="A1997" s="73" t="s">
        <v>4425</v>
      </c>
      <c r="B1997" s="60" t="s">
        <v>2061</v>
      </c>
      <c r="C1997" s="60">
        <v>7155.6</v>
      </c>
      <c r="D1997" s="45" t="str">
        <f t="shared" si="31"/>
        <v>9</v>
      </c>
      <c r="I1997" s="57"/>
      <c r="J1997" s="80">
        <v>7155.6</v>
      </c>
      <c r="K1997" s="76"/>
      <c r="L1997" s="76" t="s">
        <v>5398</v>
      </c>
      <c r="M1997" s="76">
        <v>356</v>
      </c>
      <c r="N1997" s="76">
        <v>7155.6</v>
      </c>
      <c r="O1997" s="81"/>
    </row>
    <row r="1998" spans="1:15" x14ac:dyDescent="0.25">
      <c r="A1998" s="73" t="s">
        <v>4426</v>
      </c>
      <c r="B1998" s="60" t="s">
        <v>1679</v>
      </c>
      <c r="C1998" s="60">
        <v>3524.4</v>
      </c>
      <c r="D1998" s="45" t="str">
        <f t="shared" si="31"/>
        <v>8</v>
      </c>
      <c r="I1998" s="57"/>
      <c r="J1998" s="80">
        <v>3524.4</v>
      </c>
      <c r="K1998" s="76"/>
      <c r="L1998" s="76" t="s">
        <v>5399</v>
      </c>
      <c r="M1998" s="76">
        <v>356</v>
      </c>
      <c r="N1998" s="76">
        <v>3524.4</v>
      </c>
      <c r="O1998" s="81"/>
    </row>
    <row r="1999" spans="1:15" x14ac:dyDescent="0.25">
      <c r="A1999" s="73" t="s">
        <v>4426</v>
      </c>
      <c r="B1999" s="60" t="s">
        <v>2136</v>
      </c>
      <c r="C1999" s="60">
        <v>3524.4</v>
      </c>
      <c r="D1999" s="45" t="str">
        <f t="shared" si="31"/>
        <v>9</v>
      </c>
      <c r="I1999" s="57"/>
      <c r="J1999" s="80">
        <v>3524.4</v>
      </c>
      <c r="K1999" s="76"/>
      <c r="L1999" s="76" t="s">
        <v>5399</v>
      </c>
      <c r="M1999" s="76">
        <v>356</v>
      </c>
      <c r="N1999" s="76">
        <v>3524.4</v>
      </c>
      <c r="O1999" s="81"/>
    </row>
    <row r="2000" spans="1:15" x14ac:dyDescent="0.25">
      <c r="A2000" s="73" t="s">
        <v>4427</v>
      </c>
      <c r="B2000" s="60" t="s">
        <v>1680</v>
      </c>
      <c r="C2000" s="60">
        <v>747.6</v>
      </c>
      <c r="D2000" s="45" t="str">
        <f t="shared" si="31"/>
        <v>8</v>
      </c>
      <c r="I2000" s="57"/>
      <c r="J2000" s="80">
        <v>747.6</v>
      </c>
      <c r="K2000" s="76"/>
      <c r="L2000" s="76" t="s">
        <v>5400</v>
      </c>
      <c r="M2000" s="76">
        <v>356</v>
      </c>
      <c r="N2000" s="76">
        <v>747.6</v>
      </c>
      <c r="O2000" s="81"/>
    </row>
    <row r="2001" spans="1:15" x14ac:dyDescent="0.25">
      <c r="A2001" s="73" t="s">
        <v>4427</v>
      </c>
      <c r="B2001" s="60" t="s">
        <v>2137</v>
      </c>
      <c r="C2001" s="60">
        <v>747.6</v>
      </c>
      <c r="D2001" s="45" t="str">
        <f t="shared" si="31"/>
        <v>9</v>
      </c>
      <c r="I2001" s="57"/>
      <c r="J2001" s="80">
        <v>747.6</v>
      </c>
      <c r="K2001" s="76"/>
      <c r="L2001" s="76" t="s">
        <v>5400</v>
      </c>
      <c r="M2001" s="76">
        <v>356</v>
      </c>
      <c r="N2001" s="76">
        <v>747.6</v>
      </c>
      <c r="O2001" s="81"/>
    </row>
    <row r="2002" spans="1:15" x14ac:dyDescent="0.25">
      <c r="A2002" s="73" t="s">
        <v>4428</v>
      </c>
      <c r="B2002" s="60" t="s">
        <v>1681</v>
      </c>
      <c r="C2002" s="60">
        <v>1879.7</v>
      </c>
      <c r="D2002" s="45" t="str">
        <f t="shared" si="31"/>
        <v>8</v>
      </c>
      <c r="I2002" s="57"/>
      <c r="J2002" s="80">
        <v>1879.7</v>
      </c>
      <c r="K2002" s="76"/>
      <c r="L2002" s="76" t="s">
        <v>5401</v>
      </c>
      <c r="M2002" s="76">
        <v>356</v>
      </c>
      <c r="N2002" s="76">
        <v>1879.7</v>
      </c>
      <c r="O2002" s="81"/>
    </row>
    <row r="2003" spans="1:15" x14ac:dyDescent="0.25">
      <c r="A2003" s="73" t="s">
        <v>4428</v>
      </c>
      <c r="B2003" s="60" t="s">
        <v>2138</v>
      </c>
      <c r="C2003" s="60">
        <v>1879.7</v>
      </c>
      <c r="D2003" s="45" t="str">
        <f t="shared" si="31"/>
        <v>9</v>
      </c>
      <c r="I2003" s="57"/>
      <c r="J2003" s="80">
        <v>1879.7</v>
      </c>
      <c r="K2003" s="76"/>
      <c r="L2003" s="76" t="s">
        <v>5401</v>
      </c>
      <c r="M2003" s="76">
        <v>356</v>
      </c>
      <c r="N2003" s="76">
        <v>1879.7</v>
      </c>
      <c r="O2003" s="81"/>
    </row>
    <row r="2004" spans="1:15" x14ac:dyDescent="0.25">
      <c r="A2004" s="73" t="s">
        <v>4429</v>
      </c>
      <c r="B2004" s="60" t="s">
        <v>1682</v>
      </c>
      <c r="C2004" s="60">
        <v>3321.2</v>
      </c>
      <c r="D2004" s="45" t="str">
        <f t="shared" si="31"/>
        <v>8</v>
      </c>
      <c r="I2004" s="57"/>
      <c r="J2004" s="80">
        <v>3321.2</v>
      </c>
      <c r="K2004" s="76"/>
      <c r="L2004" s="76" t="s">
        <v>5377</v>
      </c>
      <c r="M2004" s="76">
        <v>296.54000000000002</v>
      </c>
      <c r="N2004" s="76">
        <v>3321.2</v>
      </c>
      <c r="O2004" s="81"/>
    </row>
    <row r="2005" spans="1:15" x14ac:dyDescent="0.25">
      <c r="A2005" s="73" t="s">
        <v>4429</v>
      </c>
      <c r="B2005" s="60" t="s">
        <v>2139</v>
      </c>
      <c r="C2005" s="60">
        <v>3321.2</v>
      </c>
      <c r="D2005" s="45" t="str">
        <f t="shared" si="31"/>
        <v>9</v>
      </c>
      <c r="I2005" s="57"/>
      <c r="J2005" s="80">
        <v>3321.2</v>
      </c>
      <c r="K2005" s="76"/>
      <c r="L2005" s="76" t="s">
        <v>5377</v>
      </c>
      <c r="M2005" s="76">
        <v>296.54000000000002</v>
      </c>
      <c r="N2005" s="76">
        <v>3321.2</v>
      </c>
      <c r="O2005" s="81"/>
    </row>
    <row r="2006" spans="1:15" x14ac:dyDescent="0.25">
      <c r="A2006" s="73" t="s">
        <v>4430</v>
      </c>
      <c r="B2006" s="60" t="s">
        <v>1683</v>
      </c>
      <c r="C2006" s="60">
        <v>3125.7</v>
      </c>
      <c r="D2006" s="45" t="str">
        <f t="shared" si="31"/>
        <v>8</v>
      </c>
      <c r="I2006" s="57"/>
      <c r="J2006" s="80">
        <v>3125.7</v>
      </c>
      <c r="K2006" s="76"/>
      <c r="L2006" s="76" t="s">
        <v>5378</v>
      </c>
      <c r="M2006" s="76">
        <v>356</v>
      </c>
      <c r="N2006" s="76">
        <v>3125.7</v>
      </c>
      <c r="O2006" s="81"/>
    </row>
    <row r="2007" spans="1:15" x14ac:dyDescent="0.25">
      <c r="A2007" s="73" t="s">
        <v>4431</v>
      </c>
      <c r="B2007" s="60" t="s">
        <v>2140</v>
      </c>
      <c r="C2007" s="60">
        <v>3125.7</v>
      </c>
      <c r="D2007" s="45" t="str">
        <f t="shared" si="31"/>
        <v>9</v>
      </c>
      <c r="I2007" s="57"/>
      <c r="J2007" s="80">
        <v>3125.7</v>
      </c>
      <c r="K2007" s="76"/>
      <c r="L2007" s="76" t="s">
        <v>5378</v>
      </c>
      <c r="M2007" s="76">
        <v>356</v>
      </c>
      <c r="N2007" s="76">
        <v>3125.7</v>
      </c>
      <c r="O2007" s="81"/>
    </row>
    <row r="2008" spans="1:15" x14ac:dyDescent="0.25">
      <c r="A2008" s="73" t="s">
        <v>4432</v>
      </c>
      <c r="B2008" s="60" t="s">
        <v>1684</v>
      </c>
      <c r="C2008" s="60">
        <v>3987.2</v>
      </c>
      <c r="D2008" s="45" t="str">
        <f t="shared" si="31"/>
        <v>8</v>
      </c>
      <c r="I2008" s="57"/>
      <c r="J2008" s="80">
        <v>3987.2</v>
      </c>
      <c r="K2008" s="76"/>
      <c r="L2008" s="76" t="s">
        <v>5377</v>
      </c>
      <c r="M2008" s="76">
        <v>356</v>
      </c>
      <c r="N2008" s="76">
        <v>3987.2</v>
      </c>
      <c r="O2008" s="81"/>
    </row>
    <row r="2009" spans="1:15" x14ac:dyDescent="0.25">
      <c r="A2009" s="73" t="s">
        <v>4432</v>
      </c>
      <c r="B2009" s="60" t="s">
        <v>2141</v>
      </c>
      <c r="C2009" s="60">
        <v>3987.2</v>
      </c>
      <c r="D2009" s="45" t="str">
        <f t="shared" si="31"/>
        <v>9</v>
      </c>
      <c r="I2009" s="57"/>
      <c r="J2009" s="80">
        <v>3987.2</v>
      </c>
      <c r="K2009" s="76"/>
      <c r="L2009" s="76" t="s">
        <v>5377</v>
      </c>
      <c r="M2009" s="76">
        <v>356</v>
      </c>
      <c r="N2009" s="76">
        <v>3987.2</v>
      </c>
      <c r="O2009" s="81"/>
    </row>
    <row r="2010" spans="1:15" x14ac:dyDescent="0.25">
      <c r="A2010" s="73" t="s">
        <v>4433</v>
      </c>
      <c r="B2010" s="60" t="s">
        <v>1685</v>
      </c>
      <c r="C2010" s="60">
        <v>3125.7</v>
      </c>
      <c r="D2010" s="45" t="str">
        <f t="shared" si="31"/>
        <v>8</v>
      </c>
      <c r="I2010" s="57"/>
      <c r="J2010" s="80">
        <v>3125.7</v>
      </c>
      <c r="K2010" s="76"/>
      <c r="L2010" s="76" t="s">
        <v>5378</v>
      </c>
      <c r="M2010" s="76">
        <v>356</v>
      </c>
      <c r="N2010" s="76">
        <v>3125.7</v>
      </c>
      <c r="O2010" s="81"/>
    </row>
    <row r="2011" spans="1:15" x14ac:dyDescent="0.25">
      <c r="A2011" s="73" t="s">
        <v>4434</v>
      </c>
      <c r="B2011" s="60" t="s">
        <v>2142</v>
      </c>
      <c r="C2011" s="60">
        <v>3125.7</v>
      </c>
      <c r="D2011" s="45" t="str">
        <f t="shared" si="31"/>
        <v>9</v>
      </c>
      <c r="I2011" s="57"/>
      <c r="J2011" s="80">
        <v>3125.7</v>
      </c>
      <c r="K2011" s="76"/>
      <c r="L2011" s="76" t="s">
        <v>5378</v>
      </c>
      <c r="M2011" s="76">
        <v>356</v>
      </c>
      <c r="N2011" s="76">
        <v>3125.7</v>
      </c>
      <c r="O2011" s="81"/>
    </row>
    <row r="2012" spans="1:15" x14ac:dyDescent="0.25">
      <c r="A2012" s="73" t="s">
        <v>4435</v>
      </c>
      <c r="B2012" s="60" t="s">
        <v>1686</v>
      </c>
      <c r="C2012" s="60">
        <v>581.79999999999995</v>
      </c>
      <c r="D2012" s="45" t="str">
        <f t="shared" si="31"/>
        <v>8</v>
      </c>
      <c r="I2012" s="57"/>
      <c r="J2012" s="80">
        <v>581.79999999999995</v>
      </c>
      <c r="K2012" s="76"/>
      <c r="L2012" s="76" t="s">
        <v>5402</v>
      </c>
      <c r="M2012" s="76">
        <v>191.38</v>
      </c>
      <c r="N2012" s="76">
        <v>581.79999999999995</v>
      </c>
      <c r="O2012" s="81"/>
    </row>
    <row r="2013" spans="1:15" x14ac:dyDescent="0.25">
      <c r="A2013" s="73" t="s">
        <v>4435</v>
      </c>
      <c r="B2013" s="60" t="s">
        <v>2143</v>
      </c>
      <c r="C2013" s="60">
        <v>581.79999999999995</v>
      </c>
      <c r="D2013" s="45" t="str">
        <f t="shared" si="31"/>
        <v>9</v>
      </c>
      <c r="I2013" s="57"/>
      <c r="J2013" s="80">
        <v>581.79999999999995</v>
      </c>
      <c r="K2013" s="76"/>
      <c r="L2013" s="76" t="s">
        <v>5402</v>
      </c>
      <c r="M2013" s="76">
        <v>191.38</v>
      </c>
      <c r="N2013" s="76">
        <v>581.79999999999995</v>
      </c>
      <c r="O2013" s="81"/>
    </row>
    <row r="2014" spans="1:15" x14ac:dyDescent="0.25">
      <c r="A2014" s="73" t="s">
        <v>4436</v>
      </c>
      <c r="B2014" s="60" t="s">
        <v>1687</v>
      </c>
      <c r="C2014" s="60" t="s">
        <v>5619</v>
      </c>
      <c r="D2014" s="45" t="str">
        <f t="shared" si="31"/>
        <v>8</v>
      </c>
      <c r="I2014" s="57"/>
      <c r="J2014" s="80">
        <v>348.8</v>
      </c>
      <c r="K2014" s="76" t="s">
        <v>5609</v>
      </c>
      <c r="L2014" s="76" t="s">
        <v>5403</v>
      </c>
      <c r="M2014" s="76">
        <v>124.13</v>
      </c>
      <c r="N2014" s="76">
        <v>1E-3</v>
      </c>
      <c r="O2014" s="81"/>
    </row>
    <row r="2015" spans="1:15" x14ac:dyDescent="0.25">
      <c r="A2015" s="73" t="s">
        <v>4436</v>
      </c>
      <c r="B2015" s="60" t="s">
        <v>2144</v>
      </c>
      <c r="C2015" s="60" t="s">
        <v>5619</v>
      </c>
      <c r="D2015" s="45" t="str">
        <f t="shared" si="31"/>
        <v>9</v>
      </c>
      <c r="I2015" s="57"/>
      <c r="J2015" s="80">
        <v>348.8</v>
      </c>
      <c r="K2015" s="76" t="s">
        <v>5609</v>
      </c>
      <c r="L2015" s="76" t="s">
        <v>5403</v>
      </c>
      <c r="M2015" s="76">
        <v>124.13</v>
      </c>
      <c r="N2015" s="76">
        <v>1E-3</v>
      </c>
      <c r="O2015" s="81"/>
    </row>
    <row r="2016" spans="1:15" x14ac:dyDescent="0.25">
      <c r="A2016" s="73" t="s">
        <v>4437</v>
      </c>
      <c r="B2016" s="60" t="s">
        <v>1688</v>
      </c>
      <c r="C2016" s="60">
        <v>1625.4</v>
      </c>
      <c r="D2016" s="45" t="str">
        <f t="shared" si="31"/>
        <v>8</v>
      </c>
      <c r="I2016" s="57"/>
      <c r="J2016" s="80">
        <v>1625.4</v>
      </c>
      <c r="K2016" s="76"/>
      <c r="L2016" s="76" t="s">
        <v>5404</v>
      </c>
      <c r="M2016" s="76">
        <v>329.03</v>
      </c>
      <c r="N2016" s="76">
        <v>1625.4</v>
      </c>
      <c r="O2016" s="81"/>
    </row>
    <row r="2017" spans="1:15" x14ac:dyDescent="0.25">
      <c r="A2017" s="73" t="s">
        <v>4437</v>
      </c>
      <c r="B2017" s="60" t="s">
        <v>2145</v>
      </c>
      <c r="C2017" s="60">
        <v>1625.4</v>
      </c>
      <c r="D2017" s="45" t="str">
        <f t="shared" si="31"/>
        <v>9</v>
      </c>
      <c r="I2017" s="57"/>
      <c r="J2017" s="80">
        <v>1625.4</v>
      </c>
      <c r="K2017" s="76"/>
      <c r="L2017" s="76" t="s">
        <v>5404</v>
      </c>
      <c r="M2017" s="76">
        <v>329.03</v>
      </c>
      <c r="N2017" s="76">
        <v>1625.4</v>
      </c>
      <c r="O2017" s="81"/>
    </row>
    <row r="2018" spans="1:15" x14ac:dyDescent="0.25">
      <c r="A2018" s="73" t="s">
        <v>4438</v>
      </c>
      <c r="B2018" s="60" t="s">
        <v>1689</v>
      </c>
      <c r="C2018" s="60">
        <v>888</v>
      </c>
      <c r="D2018" s="45" t="str">
        <f t="shared" si="31"/>
        <v>8</v>
      </c>
      <c r="I2018" s="57"/>
      <c r="J2018" s="80">
        <v>888</v>
      </c>
      <c r="K2018" s="76"/>
      <c r="L2018" s="76" t="s">
        <v>5405</v>
      </c>
      <c r="M2018" s="76">
        <v>346.88</v>
      </c>
      <c r="N2018" s="76">
        <v>888</v>
      </c>
      <c r="O2018" s="81"/>
    </row>
    <row r="2019" spans="1:15" x14ac:dyDescent="0.25">
      <c r="A2019" s="73" t="s">
        <v>4438</v>
      </c>
      <c r="B2019" s="60" t="s">
        <v>2146</v>
      </c>
      <c r="C2019" s="60">
        <v>888</v>
      </c>
      <c r="D2019" s="45" t="str">
        <f t="shared" si="31"/>
        <v>9</v>
      </c>
      <c r="I2019" s="57"/>
      <c r="J2019" s="80">
        <v>888</v>
      </c>
      <c r="K2019" s="76"/>
      <c r="L2019" s="76" t="s">
        <v>5405</v>
      </c>
      <c r="M2019" s="76">
        <v>346.88</v>
      </c>
      <c r="N2019" s="76">
        <v>888</v>
      </c>
      <c r="O2019" s="81"/>
    </row>
    <row r="2020" spans="1:15" x14ac:dyDescent="0.25">
      <c r="A2020" s="73" t="s">
        <v>4439</v>
      </c>
      <c r="B2020" s="60" t="s">
        <v>1690</v>
      </c>
      <c r="C2020" s="60">
        <v>4851.2</v>
      </c>
      <c r="D2020" s="45" t="str">
        <f t="shared" si="31"/>
        <v>8</v>
      </c>
      <c r="I2020" s="57"/>
      <c r="J2020" s="80">
        <v>4851.2</v>
      </c>
      <c r="K2020" s="76"/>
      <c r="L2020" s="76" t="s">
        <v>5406</v>
      </c>
      <c r="M2020" s="76">
        <v>338.06</v>
      </c>
      <c r="N2020" s="76">
        <v>4851.2</v>
      </c>
      <c r="O2020" s="81"/>
    </row>
    <row r="2021" spans="1:15" x14ac:dyDescent="0.25">
      <c r="A2021" s="73" t="s">
        <v>4439</v>
      </c>
      <c r="B2021" s="60" t="s">
        <v>2147</v>
      </c>
      <c r="C2021" s="60">
        <v>4851.2</v>
      </c>
      <c r="D2021" s="45" t="str">
        <f t="shared" si="31"/>
        <v>9</v>
      </c>
      <c r="I2021" s="57"/>
      <c r="J2021" s="80">
        <v>4851.2</v>
      </c>
      <c r="K2021" s="76"/>
      <c r="L2021" s="76" t="s">
        <v>5406</v>
      </c>
      <c r="M2021" s="76">
        <v>338.06</v>
      </c>
      <c r="N2021" s="76">
        <v>4851.2</v>
      </c>
      <c r="O2021" s="81"/>
    </row>
    <row r="2022" spans="1:15" x14ac:dyDescent="0.25">
      <c r="A2022" s="73" t="s">
        <v>4440</v>
      </c>
      <c r="B2022" s="60" t="s">
        <v>1691</v>
      </c>
      <c r="C2022" s="60">
        <v>4307.6000000000004</v>
      </c>
      <c r="D2022" s="45" t="str">
        <f t="shared" si="31"/>
        <v>8</v>
      </c>
      <c r="I2022" s="57"/>
      <c r="J2022" s="80">
        <v>4307.6000000000004</v>
      </c>
      <c r="K2022" s="76"/>
      <c r="L2022" s="76" t="s">
        <v>5407</v>
      </c>
      <c r="M2022" s="76">
        <v>356</v>
      </c>
      <c r="N2022" s="76">
        <v>4307.6000000000004</v>
      </c>
      <c r="O2022" s="81"/>
    </row>
    <row r="2023" spans="1:15" x14ac:dyDescent="0.25">
      <c r="A2023" s="73" t="s">
        <v>4440</v>
      </c>
      <c r="B2023" s="60" t="s">
        <v>2148</v>
      </c>
      <c r="C2023" s="60">
        <v>4307.6000000000004</v>
      </c>
      <c r="D2023" s="45" t="str">
        <f t="shared" si="31"/>
        <v>9</v>
      </c>
      <c r="I2023" s="57"/>
      <c r="J2023" s="80">
        <v>4307.6000000000004</v>
      </c>
      <c r="K2023" s="76"/>
      <c r="L2023" s="76" t="s">
        <v>5407</v>
      </c>
      <c r="M2023" s="76">
        <v>356</v>
      </c>
      <c r="N2023" s="76">
        <v>4307.6000000000004</v>
      </c>
      <c r="O2023" s="81"/>
    </row>
    <row r="2024" spans="1:15" x14ac:dyDescent="0.25">
      <c r="A2024" s="73" t="s">
        <v>4441</v>
      </c>
      <c r="B2024" s="60" t="s">
        <v>1692</v>
      </c>
      <c r="C2024" s="60">
        <v>1262</v>
      </c>
      <c r="D2024" s="45" t="str">
        <f t="shared" si="31"/>
        <v>8</v>
      </c>
      <c r="I2024" s="57"/>
      <c r="J2024" s="80">
        <v>1262</v>
      </c>
      <c r="K2024" s="76"/>
      <c r="L2024" s="76" t="s">
        <v>5408</v>
      </c>
      <c r="M2024" s="76">
        <v>354.49</v>
      </c>
      <c r="N2024" s="76">
        <v>1262</v>
      </c>
      <c r="O2024" s="81"/>
    </row>
    <row r="2025" spans="1:15" x14ac:dyDescent="0.25">
      <c r="A2025" s="73" t="s">
        <v>4441</v>
      </c>
      <c r="B2025" s="60" t="s">
        <v>2149</v>
      </c>
      <c r="C2025" s="60">
        <v>1262</v>
      </c>
      <c r="D2025" s="45" t="str">
        <f t="shared" si="31"/>
        <v>9</v>
      </c>
      <c r="I2025" s="57"/>
      <c r="J2025" s="80">
        <v>1262</v>
      </c>
      <c r="K2025" s="76"/>
      <c r="L2025" s="76" t="s">
        <v>5408</v>
      </c>
      <c r="M2025" s="76">
        <v>354.49</v>
      </c>
      <c r="N2025" s="76">
        <v>1262</v>
      </c>
      <c r="O2025" s="81"/>
    </row>
    <row r="2026" spans="1:15" x14ac:dyDescent="0.25">
      <c r="A2026" s="73" t="s">
        <v>4442</v>
      </c>
      <c r="B2026" s="60" t="s">
        <v>1693</v>
      </c>
      <c r="C2026" s="60" t="s">
        <v>5619</v>
      </c>
      <c r="D2026" s="45" t="str">
        <f t="shared" si="31"/>
        <v>8</v>
      </c>
      <c r="I2026" s="57"/>
      <c r="J2026" s="80">
        <v>0</v>
      </c>
      <c r="K2026" s="76" t="s">
        <v>5609</v>
      </c>
      <c r="L2026" s="76" t="s">
        <v>5409</v>
      </c>
      <c r="M2026" s="76">
        <v>1E-3</v>
      </c>
      <c r="N2026" s="76">
        <v>1E-3</v>
      </c>
      <c r="O2026" s="81"/>
    </row>
    <row r="2027" spans="1:15" x14ac:dyDescent="0.25">
      <c r="A2027" s="73" t="s">
        <v>4442</v>
      </c>
      <c r="B2027" s="60" t="s">
        <v>2150</v>
      </c>
      <c r="C2027" s="60" t="s">
        <v>5619</v>
      </c>
      <c r="D2027" s="45" t="str">
        <f t="shared" si="31"/>
        <v>9</v>
      </c>
      <c r="I2027" s="57"/>
      <c r="J2027" s="80">
        <v>0</v>
      </c>
      <c r="K2027" s="76" t="s">
        <v>5609</v>
      </c>
      <c r="L2027" s="76" t="s">
        <v>5409</v>
      </c>
      <c r="M2027" s="76">
        <v>1E-3</v>
      </c>
      <c r="N2027" s="76">
        <v>1E-3</v>
      </c>
      <c r="O2027" s="81"/>
    </row>
    <row r="2028" spans="1:15" x14ac:dyDescent="0.25">
      <c r="A2028" s="73" t="s">
        <v>4443</v>
      </c>
      <c r="B2028" s="60" t="s">
        <v>1694</v>
      </c>
      <c r="C2028" s="60" t="s">
        <v>5619</v>
      </c>
      <c r="D2028" s="45" t="str">
        <f t="shared" si="31"/>
        <v>8</v>
      </c>
      <c r="I2028" s="57"/>
      <c r="J2028" s="80">
        <v>2311.9</v>
      </c>
      <c r="K2028" s="76" t="s">
        <v>5609</v>
      </c>
      <c r="L2028" s="76" t="s">
        <v>5410</v>
      </c>
      <c r="M2028" s="76">
        <v>400</v>
      </c>
      <c r="N2028" s="76">
        <v>1E-3</v>
      </c>
      <c r="O2028" s="81"/>
    </row>
    <row r="2029" spans="1:15" x14ac:dyDescent="0.25">
      <c r="A2029" s="73" t="s">
        <v>4443</v>
      </c>
      <c r="B2029" s="60" t="s">
        <v>2151</v>
      </c>
      <c r="C2029" s="60" t="s">
        <v>5619</v>
      </c>
      <c r="D2029" s="45" t="str">
        <f t="shared" si="31"/>
        <v>9</v>
      </c>
      <c r="I2029" s="57"/>
      <c r="J2029" s="80">
        <v>2311.9</v>
      </c>
      <c r="K2029" s="76" t="s">
        <v>5609</v>
      </c>
      <c r="L2029" s="76" t="s">
        <v>5410</v>
      </c>
      <c r="M2029" s="76">
        <v>400</v>
      </c>
      <c r="N2029" s="76">
        <v>1E-3</v>
      </c>
      <c r="O2029" s="81"/>
    </row>
    <row r="2030" spans="1:15" x14ac:dyDescent="0.25">
      <c r="A2030" s="73" t="s">
        <v>4444</v>
      </c>
      <c r="B2030" s="60" t="s">
        <v>1695</v>
      </c>
      <c r="C2030" s="60">
        <v>1262</v>
      </c>
      <c r="D2030" s="45" t="str">
        <f t="shared" si="31"/>
        <v>8</v>
      </c>
      <c r="I2030" s="57"/>
      <c r="J2030" s="80">
        <v>1262</v>
      </c>
      <c r="K2030" s="76"/>
      <c r="L2030" s="76" t="s">
        <v>5408</v>
      </c>
      <c r="M2030" s="76">
        <v>354.49</v>
      </c>
      <c r="N2030" s="76">
        <v>1262</v>
      </c>
      <c r="O2030" s="81"/>
    </row>
    <row r="2031" spans="1:15" x14ac:dyDescent="0.25">
      <c r="A2031" s="73" t="s">
        <v>4444</v>
      </c>
      <c r="B2031" s="60" t="s">
        <v>2152</v>
      </c>
      <c r="C2031" s="60">
        <v>1262</v>
      </c>
      <c r="D2031" s="45" t="str">
        <f t="shared" si="31"/>
        <v>9</v>
      </c>
      <c r="I2031" s="57"/>
      <c r="J2031" s="80">
        <v>1262</v>
      </c>
      <c r="K2031" s="76"/>
      <c r="L2031" s="76" t="s">
        <v>5408</v>
      </c>
      <c r="M2031" s="76">
        <v>354.49</v>
      </c>
      <c r="N2031" s="76">
        <v>1262</v>
      </c>
      <c r="O2031" s="81"/>
    </row>
    <row r="2032" spans="1:15" x14ac:dyDescent="0.25">
      <c r="A2032" s="73" t="s">
        <v>4445</v>
      </c>
      <c r="B2032" s="60" t="s">
        <v>1696</v>
      </c>
      <c r="C2032" s="60" t="s">
        <v>5619</v>
      </c>
      <c r="D2032" s="45" t="str">
        <f t="shared" si="31"/>
        <v>8</v>
      </c>
      <c r="I2032" s="57"/>
      <c r="J2032" s="80">
        <v>0</v>
      </c>
      <c r="K2032" s="76" t="s">
        <v>5609</v>
      </c>
      <c r="L2032" s="76" t="s">
        <v>5410</v>
      </c>
      <c r="M2032" s="76">
        <v>1E-3</v>
      </c>
      <c r="N2032" s="76">
        <v>1E-3</v>
      </c>
      <c r="O2032" s="81"/>
    </row>
    <row r="2033" spans="1:15" x14ac:dyDescent="0.25">
      <c r="A2033" s="73" t="s">
        <v>4445</v>
      </c>
      <c r="B2033" s="60" t="s">
        <v>2153</v>
      </c>
      <c r="C2033" s="60" t="s">
        <v>5619</v>
      </c>
      <c r="D2033" s="45" t="str">
        <f t="shared" si="31"/>
        <v>9</v>
      </c>
      <c r="I2033" s="57"/>
      <c r="J2033" s="80">
        <v>0</v>
      </c>
      <c r="K2033" s="76" t="s">
        <v>5609</v>
      </c>
      <c r="L2033" s="76" t="s">
        <v>5410</v>
      </c>
      <c r="M2033" s="76">
        <v>1E-3</v>
      </c>
      <c r="N2033" s="76">
        <v>1E-3</v>
      </c>
      <c r="O2033" s="81"/>
    </row>
    <row r="2034" spans="1:15" x14ac:dyDescent="0.25">
      <c r="A2034" s="73" t="s">
        <v>4446</v>
      </c>
      <c r="B2034" s="60" t="s">
        <v>1697</v>
      </c>
      <c r="C2034" s="60" t="s">
        <v>5619</v>
      </c>
      <c r="D2034" s="45" t="str">
        <f t="shared" si="31"/>
        <v>8</v>
      </c>
      <c r="I2034" s="57"/>
      <c r="J2034" s="80">
        <v>2342.1</v>
      </c>
      <c r="K2034" s="76" t="s">
        <v>5609</v>
      </c>
      <c r="L2034" s="76" t="s">
        <v>5409</v>
      </c>
      <c r="M2034" s="76">
        <v>400</v>
      </c>
      <c r="N2034" s="76">
        <v>1E-3</v>
      </c>
      <c r="O2034" s="81"/>
    </row>
    <row r="2035" spans="1:15" x14ac:dyDescent="0.25">
      <c r="A2035" s="73" t="s">
        <v>4446</v>
      </c>
      <c r="B2035" s="60" t="s">
        <v>2154</v>
      </c>
      <c r="C2035" s="60" t="s">
        <v>5619</v>
      </c>
      <c r="D2035" s="45" t="str">
        <f t="shared" si="31"/>
        <v>9</v>
      </c>
      <c r="I2035" s="57"/>
      <c r="J2035" s="80">
        <v>2342.1</v>
      </c>
      <c r="K2035" s="76" t="s">
        <v>5609</v>
      </c>
      <c r="L2035" s="76" t="s">
        <v>5409</v>
      </c>
      <c r="M2035" s="76">
        <v>400</v>
      </c>
      <c r="N2035" s="76">
        <v>1E-3</v>
      </c>
      <c r="O2035" s="81"/>
    </row>
    <row r="2036" spans="1:15" x14ac:dyDescent="0.25">
      <c r="A2036" s="73" t="s">
        <v>4447</v>
      </c>
      <c r="B2036" s="60" t="s">
        <v>1698</v>
      </c>
      <c r="C2036" s="60">
        <v>1321.1</v>
      </c>
      <c r="D2036" s="45" t="str">
        <f t="shared" si="31"/>
        <v>8</v>
      </c>
      <c r="I2036" s="57"/>
      <c r="J2036" s="80">
        <v>1321.1</v>
      </c>
      <c r="K2036" s="76"/>
      <c r="L2036" s="76" t="s">
        <v>5411</v>
      </c>
      <c r="M2036" s="76">
        <v>292.27999999999997</v>
      </c>
      <c r="N2036" s="76">
        <v>1321.1</v>
      </c>
      <c r="O2036" s="81"/>
    </row>
    <row r="2037" spans="1:15" x14ac:dyDescent="0.25">
      <c r="A2037" s="73" t="s">
        <v>4447</v>
      </c>
      <c r="B2037" s="60" t="s">
        <v>2155</v>
      </c>
      <c r="C2037" s="60">
        <v>1321.1</v>
      </c>
      <c r="D2037" s="45" t="str">
        <f t="shared" si="31"/>
        <v>9</v>
      </c>
      <c r="I2037" s="57"/>
      <c r="J2037" s="80">
        <v>1321.1</v>
      </c>
      <c r="K2037" s="76"/>
      <c r="L2037" s="76" t="s">
        <v>5411</v>
      </c>
      <c r="M2037" s="76">
        <v>292.27999999999997</v>
      </c>
      <c r="N2037" s="76">
        <v>1321.1</v>
      </c>
      <c r="O2037" s="81"/>
    </row>
    <row r="2038" spans="1:15" x14ac:dyDescent="0.25">
      <c r="A2038" s="73" t="s">
        <v>4448</v>
      </c>
      <c r="B2038" s="60" t="s">
        <v>1699</v>
      </c>
      <c r="C2038" s="60">
        <v>2909.6</v>
      </c>
      <c r="D2038" s="45" t="str">
        <f t="shared" si="31"/>
        <v>8</v>
      </c>
      <c r="I2038" s="57"/>
      <c r="J2038" s="80">
        <v>2909.6</v>
      </c>
      <c r="K2038" s="76"/>
      <c r="L2038" s="76" t="s">
        <v>5412</v>
      </c>
      <c r="M2038" s="76">
        <v>330.26</v>
      </c>
      <c r="N2038" s="76">
        <v>2909.6</v>
      </c>
      <c r="O2038" s="81"/>
    </row>
    <row r="2039" spans="1:15" x14ac:dyDescent="0.25">
      <c r="A2039" s="73" t="s">
        <v>4448</v>
      </c>
      <c r="B2039" s="60" t="s">
        <v>2156</v>
      </c>
      <c r="C2039" s="60">
        <v>2909.6</v>
      </c>
      <c r="D2039" s="45" t="str">
        <f t="shared" si="31"/>
        <v>9</v>
      </c>
      <c r="I2039" s="57"/>
      <c r="J2039" s="80">
        <v>2909.6</v>
      </c>
      <c r="K2039" s="76"/>
      <c r="L2039" s="76" t="s">
        <v>5412</v>
      </c>
      <c r="M2039" s="76">
        <v>330.26</v>
      </c>
      <c r="N2039" s="76">
        <v>2909.6</v>
      </c>
      <c r="O2039" s="81"/>
    </row>
    <row r="2040" spans="1:15" x14ac:dyDescent="0.25">
      <c r="A2040" s="73" t="s">
        <v>4449</v>
      </c>
      <c r="B2040" s="60" t="s">
        <v>1700</v>
      </c>
      <c r="C2040" s="60">
        <v>270</v>
      </c>
      <c r="D2040" s="45" t="str">
        <f t="shared" si="31"/>
        <v>8</v>
      </c>
      <c r="I2040" s="57"/>
      <c r="J2040" s="80">
        <v>270</v>
      </c>
      <c r="K2040" s="76"/>
      <c r="L2040" s="76" t="s">
        <v>5413</v>
      </c>
      <c r="M2040" s="76">
        <v>296.7</v>
      </c>
      <c r="N2040" s="76">
        <v>270</v>
      </c>
      <c r="O2040" s="81"/>
    </row>
    <row r="2041" spans="1:15" x14ac:dyDescent="0.25">
      <c r="A2041" s="73" t="s">
        <v>4449</v>
      </c>
      <c r="B2041" s="60" t="s">
        <v>2157</v>
      </c>
      <c r="C2041" s="60">
        <v>270</v>
      </c>
      <c r="D2041" s="45" t="str">
        <f t="shared" si="31"/>
        <v>9</v>
      </c>
      <c r="I2041" s="57"/>
      <c r="J2041" s="80">
        <v>270</v>
      </c>
      <c r="K2041" s="76"/>
      <c r="L2041" s="76" t="s">
        <v>5413</v>
      </c>
      <c r="M2041" s="76">
        <v>296.7</v>
      </c>
      <c r="N2041" s="76">
        <v>270</v>
      </c>
      <c r="O2041" s="81"/>
    </row>
    <row r="2042" spans="1:15" x14ac:dyDescent="0.25">
      <c r="A2042" s="73" t="s">
        <v>4450</v>
      </c>
      <c r="B2042" s="60" t="s">
        <v>1701</v>
      </c>
      <c r="C2042" s="60">
        <v>22413.3</v>
      </c>
      <c r="D2042" s="45" t="str">
        <f t="shared" si="31"/>
        <v>8</v>
      </c>
      <c r="I2042" s="57"/>
      <c r="J2042" s="80">
        <v>22413.3</v>
      </c>
      <c r="K2042" s="76"/>
      <c r="L2042" s="76" t="s">
        <v>5414</v>
      </c>
      <c r="M2042" s="76">
        <v>329.51</v>
      </c>
      <c r="N2042" s="76">
        <v>22413.3</v>
      </c>
      <c r="O2042" s="81"/>
    </row>
    <row r="2043" spans="1:15" x14ac:dyDescent="0.25">
      <c r="A2043" s="73" t="s">
        <v>4450</v>
      </c>
      <c r="B2043" s="60" t="s">
        <v>2158</v>
      </c>
      <c r="C2043" s="60">
        <v>22413.3</v>
      </c>
      <c r="D2043" s="45" t="str">
        <f t="shared" si="31"/>
        <v>9</v>
      </c>
      <c r="I2043" s="57"/>
      <c r="J2043" s="80">
        <v>22413.3</v>
      </c>
      <c r="K2043" s="76"/>
      <c r="L2043" s="76" t="s">
        <v>5414</v>
      </c>
      <c r="M2043" s="76">
        <v>329.51</v>
      </c>
      <c r="N2043" s="76">
        <v>22413.3</v>
      </c>
      <c r="O2043" s="81"/>
    </row>
    <row r="2044" spans="1:15" x14ac:dyDescent="0.25">
      <c r="A2044" s="73" t="s">
        <v>4435</v>
      </c>
      <c r="B2044" s="60" t="s">
        <v>1702</v>
      </c>
      <c r="C2044" s="60">
        <v>1928.4</v>
      </c>
      <c r="D2044" s="45" t="str">
        <f t="shared" si="31"/>
        <v>8</v>
      </c>
      <c r="I2044" s="57"/>
      <c r="J2044" s="80">
        <v>1928.4</v>
      </c>
      <c r="K2044" s="76"/>
      <c r="L2044" s="76" t="s">
        <v>5415</v>
      </c>
      <c r="M2044" s="76">
        <v>291.74</v>
      </c>
      <c r="N2044" s="76">
        <v>1928.4</v>
      </c>
      <c r="O2044" s="81"/>
    </row>
    <row r="2045" spans="1:15" x14ac:dyDescent="0.25">
      <c r="A2045" s="73" t="s">
        <v>4435</v>
      </c>
      <c r="B2045" s="60" t="s">
        <v>2159</v>
      </c>
      <c r="C2045" s="60">
        <v>1928.4</v>
      </c>
      <c r="D2045" s="45" t="str">
        <f t="shared" si="31"/>
        <v>9</v>
      </c>
      <c r="I2045" s="57"/>
      <c r="J2045" s="80">
        <v>1928.4</v>
      </c>
      <c r="K2045" s="76"/>
      <c r="L2045" s="76" t="s">
        <v>5415</v>
      </c>
      <c r="M2045" s="76">
        <v>291.74</v>
      </c>
      <c r="N2045" s="76">
        <v>1928.4</v>
      </c>
      <c r="O2045" s="81"/>
    </row>
    <row r="2046" spans="1:15" x14ac:dyDescent="0.25">
      <c r="A2046" s="73" t="s">
        <v>4451</v>
      </c>
      <c r="B2046" s="60" t="s">
        <v>1703</v>
      </c>
      <c r="C2046" s="60">
        <v>369.5</v>
      </c>
      <c r="D2046" s="45" t="str">
        <f t="shared" si="31"/>
        <v>8</v>
      </c>
      <c r="I2046" s="57"/>
      <c r="J2046" s="80">
        <v>369.5</v>
      </c>
      <c r="K2046" s="76"/>
      <c r="L2046" s="76" t="s">
        <v>5416</v>
      </c>
      <c r="M2046" s="76">
        <v>122.35</v>
      </c>
      <c r="N2046" s="76">
        <v>369.5</v>
      </c>
      <c r="O2046" s="81"/>
    </row>
    <row r="2047" spans="1:15" x14ac:dyDescent="0.25">
      <c r="A2047" s="73" t="s">
        <v>4451</v>
      </c>
      <c r="B2047" s="60" t="s">
        <v>2160</v>
      </c>
      <c r="C2047" s="60">
        <v>369.5</v>
      </c>
      <c r="D2047" s="45" t="str">
        <f t="shared" si="31"/>
        <v>9</v>
      </c>
      <c r="I2047" s="57"/>
      <c r="J2047" s="80">
        <v>369.5</v>
      </c>
      <c r="K2047" s="76"/>
      <c r="L2047" s="76" t="s">
        <v>5416</v>
      </c>
      <c r="M2047" s="76">
        <v>122.35</v>
      </c>
      <c r="N2047" s="76">
        <v>369.5</v>
      </c>
      <c r="O2047" s="81"/>
    </row>
    <row r="2048" spans="1:15" x14ac:dyDescent="0.25">
      <c r="A2048" s="73" t="s">
        <v>4428</v>
      </c>
      <c r="B2048" s="60" t="s">
        <v>1704</v>
      </c>
      <c r="C2048" s="60">
        <v>1434.7</v>
      </c>
      <c r="D2048" s="45" t="str">
        <f t="shared" si="31"/>
        <v>8</v>
      </c>
      <c r="I2048" s="57"/>
      <c r="J2048" s="80">
        <v>1434.7</v>
      </c>
      <c r="K2048" s="76"/>
      <c r="L2048" s="76" t="s">
        <v>5417</v>
      </c>
      <c r="M2048" s="76">
        <v>356</v>
      </c>
      <c r="N2048" s="76">
        <v>1434.7</v>
      </c>
      <c r="O2048" s="81"/>
    </row>
    <row r="2049" spans="1:15" x14ac:dyDescent="0.25">
      <c r="A2049" s="73" t="s">
        <v>4428</v>
      </c>
      <c r="B2049" s="60" t="s">
        <v>2161</v>
      </c>
      <c r="C2049" s="60">
        <v>1434.7</v>
      </c>
      <c r="D2049" s="45" t="str">
        <f t="shared" si="31"/>
        <v>9</v>
      </c>
      <c r="I2049" s="57"/>
      <c r="J2049" s="80">
        <v>1434.7</v>
      </c>
      <c r="K2049" s="76"/>
      <c r="L2049" s="76" t="s">
        <v>5417</v>
      </c>
      <c r="M2049" s="76">
        <v>356</v>
      </c>
      <c r="N2049" s="76">
        <v>1434.7</v>
      </c>
      <c r="O2049" s="81"/>
    </row>
    <row r="2050" spans="1:15" x14ac:dyDescent="0.25">
      <c r="A2050" s="73" t="s">
        <v>4452</v>
      </c>
      <c r="B2050" s="60" t="s">
        <v>1705</v>
      </c>
      <c r="C2050" s="60">
        <v>1782.6</v>
      </c>
      <c r="D2050" s="45" t="str">
        <f t="shared" si="31"/>
        <v>8</v>
      </c>
      <c r="I2050" s="57"/>
      <c r="J2050" s="80">
        <v>1782.6</v>
      </c>
      <c r="K2050" s="76"/>
      <c r="L2050" s="76" t="s">
        <v>5418</v>
      </c>
      <c r="M2050" s="76">
        <v>338.9</v>
      </c>
      <c r="N2050" s="76">
        <v>1782.6</v>
      </c>
      <c r="O2050" s="81"/>
    </row>
    <row r="2051" spans="1:15" x14ac:dyDescent="0.25">
      <c r="A2051" s="73" t="s">
        <v>4452</v>
      </c>
      <c r="B2051" s="60" t="s">
        <v>2162</v>
      </c>
      <c r="C2051" s="60">
        <v>1782.6</v>
      </c>
      <c r="D2051" s="45" t="str">
        <f t="shared" ref="D2051:D2114" si="32">LEFT(B2051,1)</f>
        <v>9</v>
      </c>
      <c r="I2051" s="57"/>
      <c r="J2051" s="80">
        <v>1782.6</v>
      </c>
      <c r="K2051" s="76"/>
      <c r="L2051" s="76" t="s">
        <v>5418</v>
      </c>
      <c r="M2051" s="76">
        <v>338.9</v>
      </c>
      <c r="N2051" s="76">
        <v>1782.6</v>
      </c>
      <c r="O2051" s="81"/>
    </row>
    <row r="2052" spans="1:15" x14ac:dyDescent="0.25">
      <c r="A2052" s="73" t="s">
        <v>4453</v>
      </c>
      <c r="B2052" s="60" t="s">
        <v>1925</v>
      </c>
      <c r="C2052" s="60">
        <v>100206</v>
      </c>
      <c r="D2052" s="45" t="str">
        <f t="shared" si="32"/>
        <v>8</v>
      </c>
      <c r="I2052" s="57"/>
      <c r="J2052" s="80">
        <v>100206</v>
      </c>
      <c r="K2052" s="76"/>
      <c r="L2052" s="76" t="s">
        <v>5419</v>
      </c>
      <c r="M2052" s="76">
        <v>156</v>
      </c>
      <c r="N2052" s="76">
        <v>100206</v>
      </c>
      <c r="O2052" s="81"/>
    </row>
    <row r="2053" spans="1:15" x14ac:dyDescent="0.25">
      <c r="A2053" s="73" t="s">
        <v>4453</v>
      </c>
      <c r="B2053" s="60" t="s">
        <v>2381</v>
      </c>
      <c r="C2053" s="60">
        <v>100206</v>
      </c>
      <c r="D2053" s="45" t="str">
        <f t="shared" si="32"/>
        <v>9</v>
      </c>
      <c r="I2053" s="57"/>
      <c r="J2053" s="80">
        <v>100206</v>
      </c>
      <c r="K2053" s="76"/>
      <c r="L2053" s="76" t="s">
        <v>5419</v>
      </c>
      <c r="M2053" s="76">
        <v>156</v>
      </c>
      <c r="N2053" s="76">
        <v>100206</v>
      </c>
      <c r="O2053" s="81"/>
    </row>
    <row r="2054" spans="1:15" x14ac:dyDescent="0.25">
      <c r="A2054" s="73" t="s">
        <v>4454</v>
      </c>
      <c r="B2054" s="60" t="s">
        <v>1706</v>
      </c>
      <c r="C2054" s="60">
        <v>60970.3</v>
      </c>
      <c r="D2054" s="45" t="str">
        <f t="shared" si="32"/>
        <v>8</v>
      </c>
      <c r="I2054" s="57"/>
      <c r="J2054" s="80">
        <v>60970.3</v>
      </c>
      <c r="K2054" s="76"/>
      <c r="L2054" s="76" t="s">
        <v>5420</v>
      </c>
      <c r="M2054" s="76">
        <v>355.97</v>
      </c>
      <c r="N2054" s="76">
        <v>60970.3</v>
      </c>
      <c r="O2054" s="81"/>
    </row>
    <row r="2055" spans="1:15" x14ac:dyDescent="0.25">
      <c r="A2055" s="73" t="s">
        <v>4454</v>
      </c>
      <c r="B2055" s="60" t="s">
        <v>2163</v>
      </c>
      <c r="C2055" s="60">
        <v>60970.3</v>
      </c>
      <c r="D2055" s="45" t="str">
        <f t="shared" si="32"/>
        <v>9</v>
      </c>
      <c r="I2055" s="57"/>
      <c r="J2055" s="80">
        <v>60970.3</v>
      </c>
      <c r="K2055" s="76"/>
      <c r="L2055" s="76" t="s">
        <v>5420</v>
      </c>
      <c r="M2055" s="76">
        <v>355.97</v>
      </c>
      <c r="N2055" s="76">
        <v>60970.3</v>
      </c>
      <c r="O2055" s="81"/>
    </row>
    <row r="2056" spans="1:15" x14ac:dyDescent="0.25">
      <c r="A2056" s="73" t="s">
        <v>4455</v>
      </c>
      <c r="B2056" s="60" t="s">
        <v>1926</v>
      </c>
      <c r="C2056" s="60" t="s">
        <v>5619</v>
      </c>
      <c r="D2056" s="45" t="str">
        <f t="shared" si="32"/>
        <v>8</v>
      </c>
      <c r="I2056" s="57"/>
      <c r="J2056" s="80">
        <v>36340</v>
      </c>
      <c r="K2056" s="76" t="s">
        <v>5609</v>
      </c>
      <c r="L2056" s="76">
        <v>36.5</v>
      </c>
      <c r="M2056" s="76">
        <v>60</v>
      </c>
      <c r="N2056" s="76">
        <v>1E-3</v>
      </c>
      <c r="O2056" s="81"/>
    </row>
    <row r="2057" spans="1:15" x14ac:dyDescent="0.25">
      <c r="A2057" s="73" t="s">
        <v>4456</v>
      </c>
      <c r="B2057" s="60" t="s">
        <v>2382</v>
      </c>
      <c r="C2057" s="60" t="s">
        <v>5619</v>
      </c>
      <c r="D2057" s="45" t="str">
        <f t="shared" si="32"/>
        <v>9</v>
      </c>
      <c r="I2057" s="57"/>
      <c r="J2057" s="80">
        <v>36340</v>
      </c>
      <c r="K2057" s="76" t="s">
        <v>5609</v>
      </c>
      <c r="L2057" s="76">
        <v>36.5</v>
      </c>
      <c r="M2057" s="76">
        <v>60</v>
      </c>
      <c r="N2057" s="76">
        <v>1E-3</v>
      </c>
      <c r="O2057" s="81"/>
    </row>
    <row r="2058" spans="1:15" x14ac:dyDescent="0.25">
      <c r="A2058" s="73" t="s">
        <v>4457</v>
      </c>
      <c r="B2058" s="60" t="s">
        <v>1927</v>
      </c>
      <c r="C2058" s="60" t="s">
        <v>5619</v>
      </c>
      <c r="D2058" s="45" t="str">
        <f t="shared" si="32"/>
        <v>8</v>
      </c>
      <c r="I2058" s="57"/>
      <c r="J2058" s="80">
        <v>39400</v>
      </c>
      <c r="K2058" s="76" t="s">
        <v>5609</v>
      </c>
      <c r="L2058" s="76">
        <v>36.96</v>
      </c>
      <c r="M2058" s="76">
        <v>60</v>
      </c>
      <c r="N2058" s="76">
        <v>1E-3</v>
      </c>
      <c r="O2058" s="81"/>
    </row>
    <row r="2059" spans="1:15" x14ac:dyDescent="0.25">
      <c r="A2059" s="73" t="s">
        <v>4458</v>
      </c>
      <c r="B2059" s="60" t="s">
        <v>2383</v>
      </c>
      <c r="C2059" s="60" t="s">
        <v>5619</v>
      </c>
      <c r="D2059" s="45" t="str">
        <f t="shared" si="32"/>
        <v>9</v>
      </c>
      <c r="I2059" s="57"/>
      <c r="J2059" s="80">
        <v>39400</v>
      </c>
      <c r="K2059" s="76" t="s">
        <v>5609</v>
      </c>
      <c r="L2059" s="76">
        <v>36.96</v>
      </c>
      <c r="M2059" s="76">
        <v>60</v>
      </c>
      <c r="N2059" s="76">
        <v>1E-3</v>
      </c>
      <c r="O2059" s="81"/>
    </row>
    <row r="2060" spans="1:15" x14ac:dyDescent="0.25">
      <c r="A2060" s="73" t="s">
        <v>4459</v>
      </c>
      <c r="B2060" s="60" t="s">
        <v>1954</v>
      </c>
      <c r="C2060" s="60" t="s">
        <v>5619</v>
      </c>
      <c r="D2060" s="45" t="str">
        <f t="shared" si="32"/>
        <v>8</v>
      </c>
      <c r="I2060" s="57"/>
      <c r="J2060" s="80">
        <v>37154.300000000003</v>
      </c>
      <c r="K2060" s="76" t="s">
        <v>5609</v>
      </c>
      <c r="L2060" s="76" t="s">
        <v>5421</v>
      </c>
      <c r="M2060" s="76">
        <v>1017.93</v>
      </c>
      <c r="N2060" s="76">
        <v>1E-3</v>
      </c>
      <c r="O2060" s="81"/>
    </row>
    <row r="2061" spans="1:15" x14ac:dyDescent="0.25">
      <c r="A2061" s="73" t="s">
        <v>4460</v>
      </c>
      <c r="B2061" s="60" t="s">
        <v>2410</v>
      </c>
      <c r="C2061" s="60" t="s">
        <v>5619</v>
      </c>
      <c r="D2061" s="45" t="str">
        <f t="shared" si="32"/>
        <v>9</v>
      </c>
      <c r="I2061" s="57"/>
      <c r="J2061" s="80">
        <v>37154.300000000003</v>
      </c>
      <c r="K2061" s="76" t="s">
        <v>5609</v>
      </c>
      <c r="L2061" s="76" t="s">
        <v>5421</v>
      </c>
      <c r="M2061" s="76">
        <v>1017.93</v>
      </c>
      <c r="N2061" s="76">
        <v>1E-3</v>
      </c>
      <c r="O2061" s="81"/>
    </row>
    <row r="2062" spans="1:15" x14ac:dyDescent="0.25">
      <c r="A2062" s="73" t="s">
        <v>4461</v>
      </c>
      <c r="B2062" s="60" t="s">
        <v>1955</v>
      </c>
      <c r="C2062" s="60" t="s">
        <v>5619</v>
      </c>
      <c r="D2062" s="45" t="str">
        <f t="shared" si="32"/>
        <v>8</v>
      </c>
      <c r="I2062" s="57"/>
      <c r="J2062" s="80">
        <v>39089.5</v>
      </c>
      <c r="K2062" s="76" t="s">
        <v>5609</v>
      </c>
      <c r="L2062" s="76" t="s">
        <v>5422</v>
      </c>
      <c r="M2062" s="76">
        <v>1057.6199999999999</v>
      </c>
      <c r="N2062" s="76">
        <v>1E-3</v>
      </c>
      <c r="O2062" s="81"/>
    </row>
    <row r="2063" spans="1:15" x14ac:dyDescent="0.25">
      <c r="A2063" s="73" t="s">
        <v>4462</v>
      </c>
      <c r="B2063" s="60" t="s">
        <v>2411</v>
      </c>
      <c r="C2063" s="60" t="s">
        <v>5619</v>
      </c>
      <c r="D2063" s="45" t="str">
        <f t="shared" si="32"/>
        <v>9</v>
      </c>
      <c r="I2063" s="57"/>
      <c r="J2063" s="80">
        <v>39089.5</v>
      </c>
      <c r="K2063" s="76" t="s">
        <v>5609</v>
      </c>
      <c r="L2063" s="76" t="s">
        <v>5422</v>
      </c>
      <c r="M2063" s="76">
        <v>1057.6199999999999</v>
      </c>
      <c r="N2063" s="76">
        <v>1E-3</v>
      </c>
      <c r="O2063" s="81"/>
    </row>
    <row r="2064" spans="1:15" x14ac:dyDescent="0.25">
      <c r="A2064" s="73" t="s">
        <v>4463</v>
      </c>
      <c r="B2064" s="60" t="s">
        <v>1707</v>
      </c>
      <c r="C2064" s="60">
        <v>10665.3</v>
      </c>
      <c r="D2064" s="45" t="str">
        <f t="shared" si="32"/>
        <v>8</v>
      </c>
      <c r="I2064" s="57"/>
      <c r="J2064" s="80">
        <v>10665.3</v>
      </c>
      <c r="K2064" s="76"/>
      <c r="L2064" s="76" t="s">
        <v>5423</v>
      </c>
      <c r="M2064" s="76">
        <v>354.56</v>
      </c>
      <c r="N2064" s="76">
        <v>10665.3</v>
      </c>
      <c r="O2064" s="81"/>
    </row>
    <row r="2065" spans="1:15" x14ac:dyDescent="0.25">
      <c r="A2065" s="73" t="s">
        <v>4463</v>
      </c>
      <c r="B2065" s="60" t="s">
        <v>2164</v>
      </c>
      <c r="C2065" s="60">
        <v>10665.3</v>
      </c>
      <c r="D2065" s="45" t="str">
        <f t="shared" si="32"/>
        <v>9</v>
      </c>
      <c r="I2065" s="57"/>
      <c r="J2065" s="80">
        <v>10665.3</v>
      </c>
      <c r="K2065" s="76"/>
      <c r="L2065" s="76" t="s">
        <v>5423</v>
      </c>
      <c r="M2065" s="76">
        <v>354.56</v>
      </c>
      <c r="N2065" s="76">
        <v>10665.3</v>
      </c>
      <c r="O2065" s="81"/>
    </row>
    <row r="2066" spans="1:15" x14ac:dyDescent="0.25">
      <c r="A2066" s="73" t="s">
        <v>4464</v>
      </c>
      <c r="B2066" s="60" t="s">
        <v>1605</v>
      </c>
      <c r="C2066" s="60">
        <v>21378.9</v>
      </c>
      <c r="D2066" s="45" t="str">
        <f t="shared" si="32"/>
        <v>8</v>
      </c>
      <c r="I2066" s="57"/>
      <c r="J2066" s="80">
        <v>21378.9</v>
      </c>
      <c r="K2066" s="76"/>
      <c r="L2066" s="76" t="s">
        <v>5424</v>
      </c>
      <c r="M2066" s="76">
        <v>330.33</v>
      </c>
      <c r="N2066" s="76">
        <v>21378.9</v>
      </c>
      <c r="O2066" s="81"/>
    </row>
    <row r="2067" spans="1:15" x14ac:dyDescent="0.25">
      <c r="A2067" s="73" t="s">
        <v>4464</v>
      </c>
      <c r="B2067" s="60" t="s">
        <v>2062</v>
      </c>
      <c r="C2067" s="60">
        <v>21378.9</v>
      </c>
      <c r="D2067" s="45" t="str">
        <f t="shared" si="32"/>
        <v>9</v>
      </c>
      <c r="I2067" s="57"/>
      <c r="J2067" s="80">
        <v>21378.9</v>
      </c>
      <c r="K2067" s="76"/>
      <c r="L2067" s="76" t="s">
        <v>5424</v>
      </c>
      <c r="M2067" s="76">
        <v>330.33</v>
      </c>
      <c r="N2067" s="76">
        <v>21378.9</v>
      </c>
      <c r="O2067" s="81"/>
    </row>
    <row r="2068" spans="1:15" x14ac:dyDescent="0.25">
      <c r="A2068" s="73" t="s">
        <v>4465</v>
      </c>
      <c r="B2068" s="60" t="s">
        <v>1606</v>
      </c>
      <c r="C2068" s="60">
        <v>8209.4</v>
      </c>
      <c r="D2068" s="45" t="str">
        <f t="shared" si="32"/>
        <v>8</v>
      </c>
      <c r="I2068" s="57"/>
      <c r="J2068" s="80">
        <v>8209.4</v>
      </c>
      <c r="K2068" s="76"/>
      <c r="L2068" s="76" t="s">
        <v>5425</v>
      </c>
      <c r="M2068" s="76">
        <v>356</v>
      </c>
      <c r="N2068" s="76">
        <v>8209.4</v>
      </c>
      <c r="O2068" s="81"/>
    </row>
    <row r="2069" spans="1:15" x14ac:dyDescent="0.25">
      <c r="A2069" s="73" t="s">
        <v>4465</v>
      </c>
      <c r="B2069" s="60" t="s">
        <v>2063</v>
      </c>
      <c r="C2069" s="60">
        <v>8209.4</v>
      </c>
      <c r="D2069" s="45" t="str">
        <f t="shared" si="32"/>
        <v>9</v>
      </c>
      <c r="I2069" s="57"/>
      <c r="J2069" s="80">
        <v>8209.4</v>
      </c>
      <c r="K2069" s="76"/>
      <c r="L2069" s="76" t="s">
        <v>5425</v>
      </c>
      <c r="M2069" s="76">
        <v>356</v>
      </c>
      <c r="N2069" s="76">
        <v>8209.4</v>
      </c>
      <c r="O2069" s="81"/>
    </row>
    <row r="2070" spans="1:15" x14ac:dyDescent="0.25">
      <c r="A2070" s="73" t="s">
        <v>4466</v>
      </c>
      <c r="B2070" s="60" t="s">
        <v>3141</v>
      </c>
      <c r="C2070" s="60" t="str">
        <f>J2070 &amp; " (CIPN)"</f>
        <v>2738,4 (CIPN)</v>
      </c>
      <c r="D2070" s="45" t="str">
        <f t="shared" si="32"/>
        <v>1</v>
      </c>
      <c r="I2070" s="57"/>
      <c r="J2070" s="80">
        <v>2738.4</v>
      </c>
      <c r="K2070" s="76"/>
      <c r="L2070" s="76">
        <v>33</v>
      </c>
      <c r="M2070" s="76">
        <v>82.98</v>
      </c>
      <c r="N2070" s="76">
        <v>2738.4</v>
      </c>
      <c r="O2070" s="81"/>
    </row>
    <row r="2071" spans="1:15" x14ac:dyDescent="0.25">
      <c r="A2071" s="73" t="s">
        <v>4467</v>
      </c>
      <c r="B2071" s="60" t="s">
        <v>3142</v>
      </c>
      <c r="C2071" s="60" t="str">
        <f t="shared" ref="C2071:C2134" si="33">J2071 &amp; " (CIPN)"</f>
        <v>2738,4 (CIPN)</v>
      </c>
      <c r="D2071" s="45" t="str">
        <f t="shared" si="32"/>
        <v>3</v>
      </c>
      <c r="I2071" s="57"/>
      <c r="J2071" s="80">
        <v>2738.4</v>
      </c>
      <c r="K2071" s="76"/>
      <c r="L2071" s="76">
        <v>33</v>
      </c>
      <c r="M2071" s="76">
        <v>82.98</v>
      </c>
      <c r="N2071" s="76">
        <v>2738.4</v>
      </c>
      <c r="O2071" s="81"/>
    </row>
    <row r="2072" spans="1:15" x14ac:dyDescent="0.25">
      <c r="A2072" s="73" t="s">
        <v>4468</v>
      </c>
      <c r="B2072" s="60" t="s">
        <v>3143</v>
      </c>
      <c r="C2072" s="60" t="str">
        <f t="shared" si="33"/>
        <v>3129,6 (CIPN)</v>
      </c>
      <c r="D2072" s="45" t="str">
        <f t="shared" si="32"/>
        <v>2</v>
      </c>
      <c r="I2072" s="57"/>
      <c r="J2072" s="80">
        <v>3129.6</v>
      </c>
      <c r="K2072" s="76"/>
      <c r="L2072" s="76">
        <v>33.799999999999997</v>
      </c>
      <c r="M2072" s="76">
        <v>92.59</v>
      </c>
      <c r="N2072" s="76">
        <v>3129.6</v>
      </c>
      <c r="O2072" s="81"/>
    </row>
    <row r="2073" spans="1:15" x14ac:dyDescent="0.25">
      <c r="A2073" s="73" t="s">
        <v>4469</v>
      </c>
      <c r="B2073" s="60" t="s">
        <v>3144</v>
      </c>
      <c r="C2073" s="60" t="str">
        <f t="shared" si="33"/>
        <v>3129,6 (CIPN)</v>
      </c>
      <c r="D2073" s="45" t="str">
        <f t="shared" si="32"/>
        <v>4</v>
      </c>
      <c r="I2073" s="57"/>
      <c r="J2073" s="80">
        <v>3129.6</v>
      </c>
      <c r="K2073" s="76"/>
      <c r="L2073" s="76">
        <v>33.799999999999997</v>
      </c>
      <c r="M2073" s="76">
        <v>92.59</v>
      </c>
      <c r="N2073" s="76">
        <v>3129.6</v>
      </c>
      <c r="O2073" s="81"/>
    </row>
    <row r="2074" spans="1:15" x14ac:dyDescent="0.25">
      <c r="A2074" s="73" t="s">
        <v>4470</v>
      </c>
      <c r="B2074" s="60" t="s">
        <v>237</v>
      </c>
      <c r="C2074" s="60" t="str">
        <f t="shared" si="33"/>
        <v>15219,3 (CIPN)</v>
      </c>
      <c r="D2074" s="45" t="str">
        <f t="shared" si="32"/>
        <v>1</v>
      </c>
      <c r="I2074" s="57"/>
      <c r="J2074" s="80">
        <v>15219.3</v>
      </c>
      <c r="K2074" s="76"/>
      <c r="L2074" s="76">
        <v>98.3</v>
      </c>
      <c r="M2074" s="76">
        <v>154.83000000000001</v>
      </c>
      <c r="N2074" s="76">
        <v>15219.3</v>
      </c>
      <c r="O2074" s="81"/>
    </row>
    <row r="2075" spans="1:15" x14ac:dyDescent="0.25">
      <c r="A2075" s="73" t="s">
        <v>4470</v>
      </c>
      <c r="B2075" s="60" t="s">
        <v>928</v>
      </c>
      <c r="C2075" s="60" t="str">
        <f t="shared" si="33"/>
        <v>15219,3 (CIPN)</v>
      </c>
      <c r="D2075" s="45" t="str">
        <f t="shared" si="32"/>
        <v>3</v>
      </c>
      <c r="I2075" s="57"/>
      <c r="J2075" s="80">
        <v>15219.3</v>
      </c>
      <c r="K2075" s="76"/>
      <c r="L2075" s="76">
        <v>98.3</v>
      </c>
      <c r="M2075" s="76">
        <v>154.83000000000001</v>
      </c>
      <c r="N2075" s="76">
        <v>15219.3</v>
      </c>
      <c r="O2075" s="81"/>
    </row>
    <row r="2076" spans="1:15" x14ac:dyDescent="0.25">
      <c r="A2076" s="73" t="s">
        <v>4471</v>
      </c>
      <c r="B2076" s="60" t="s">
        <v>238</v>
      </c>
      <c r="C2076" s="60" t="str">
        <f t="shared" si="33"/>
        <v>4250,34 (CIPN)</v>
      </c>
      <c r="D2076" s="45" t="str">
        <f t="shared" si="32"/>
        <v>1</v>
      </c>
      <c r="I2076" s="57"/>
      <c r="J2076" s="80">
        <v>4250.34</v>
      </c>
      <c r="K2076" s="76"/>
      <c r="L2076" s="76">
        <v>47.79</v>
      </c>
      <c r="M2076" s="76">
        <v>88.94</v>
      </c>
      <c r="N2076" s="76">
        <v>4250.34</v>
      </c>
      <c r="O2076" s="81"/>
    </row>
    <row r="2077" spans="1:15" x14ac:dyDescent="0.25">
      <c r="A2077" s="73" t="s">
        <v>4471</v>
      </c>
      <c r="B2077" s="60" t="s">
        <v>929</v>
      </c>
      <c r="C2077" s="60" t="str">
        <f t="shared" si="33"/>
        <v>4250,34 (CIPN)</v>
      </c>
      <c r="D2077" s="45" t="str">
        <f t="shared" si="32"/>
        <v>3</v>
      </c>
      <c r="I2077" s="57"/>
      <c r="J2077" s="80">
        <v>4250.34</v>
      </c>
      <c r="K2077" s="76"/>
      <c r="L2077" s="76">
        <v>47.79</v>
      </c>
      <c r="M2077" s="76">
        <v>88.94</v>
      </c>
      <c r="N2077" s="76">
        <v>4250.34</v>
      </c>
      <c r="O2077" s="81"/>
    </row>
    <row r="2078" spans="1:15" x14ac:dyDescent="0.25">
      <c r="A2078" s="73" t="s">
        <v>4472</v>
      </c>
      <c r="B2078" s="60" t="s">
        <v>239</v>
      </c>
      <c r="C2078" s="60" t="str">
        <f t="shared" si="33"/>
        <v>3038,16 (CIPN)</v>
      </c>
      <c r="D2078" s="45" t="str">
        <f t="shared" si="32"/>
        <v>1</v>
      </c>
      <c r="I2078" s="57"/>
      <c r="J2078" s="80">
        <v>3038.16</v>
      </c>
      <c r="K2078" s="76"/>
      <c r="L2078" s="76">
        <v>33.53</v>
      </c>
      <c r="M2078" s="76">
        <v>90.61</v>
      </c>
      <c r="N2078" s="76">
        <v>3038.16</v>
      </c>
      <c r="O2078" s="81"/>
    </row>
    <row r="2079" spans="1:15" x14ac:dyDescent="0.25">
      <c r="A2079" s="73" t="s">
        <v>4472</v>
      </c>
      <c r="B2079" s="60" t="s">
        <v>930</v>
      </c>
      <c r="C2079" s="60" t="str">
        <f t="shared" si="33"/>
        <v>3038,16 (CIPN)</v>
      </c>
      <c r="D2079" s="45" t="str">
        <f t="shared" si="32"/>
        <v>3</v>
      </c>
      <c r="I2079" s="57"/>
      <c r="J2079" s="80">
        <v>3038.16</v>
      </c>
      <c r="K2079" s="76"/>
      <c r="L2079" s="76">
        <v>33.53</v>
      </c>
      <c r="M2079" s="76">
        <v>90.61</v>
      </c>
      <c r="N2079" s="76">
        <v>3038.16</v>
      </c>
      <c r="O2079" s="81"/>
    </row>
    <row r="2080" spans="1:15" x14ac:dyDescent="0.25">
      <c r="A2080" s="73" t="s">
        <v>4473</v>
      </c>
      <c r="B2080" s="60" t="s">
        <v>240</v>
      </c>
      <c r="C2080" s="60" t="str">
        <f t="shared" si="33"/>
        <v>2455,5 (CIPN)</v>
      </c>
      <c r="D2080" s="45" t="str">
        <f t="shared" si="32"/>
        <v>1</v>
      </c>
      <c r="I2080" s="57"/>
      <c r="J2080" s="80">
        <v>2455.5</v>
      </c>
      <c r="K2080" s="76"/>
      <c r="L2080" s="76">
        <v>22.73</v>
      </c>
      <c r="M2080" s="76">
        <v>108.03</v>
      </c>
      <c r="N2080" s="76">
        <v>2455.5</v>
      </c>
      <c r="O2080" s="81"/>
    </row>
    <row r="2081" spans="1:15" x14ac:dyDescent="0.25">
      <c r="A2081" s="73" t="s">
        <v>4473</v>
      </c>
      <c r="B2081" s="60" t="s">
        <v>931</v>
      </c>
      <c r="C2081" s="60" t="str">
        <f t="shared" si="33"/>
        <v>2455,5 (CIPN)</v>
      </c>
      <c r="D2081" s="45" t="str">
        <f t="shared" si="32"/>
        <v>3</v>
      </c>
      <c r="I2081" s="57"/>
      <c r="J2081" s="80">
        <v>2455.5</v>
      </c>
      <c r="K2081" s="76"/>
      <c r="L2081" s="76">
        <v>22.73</v>
      </c>
      <c r="M2081" s="76">
        <v>108.03</v>
      </c>
      <c r="N2081" s="76">
        <v>2455.5</v>
      </c>
      <c r="O2081" s="81"/>
    </row>
    <row r="2082" spans="1:15" x14ac:dyDescent="0.25">
      <c r="A2082" s="73" t="s">
        <v>4474</v>
      </c>
      <c r="B2082" s="60" t="s">
        <v>241</v>
      </c>
      <c r="C2082" s="60" t="str">
        <f t="shared" si="33"/>
        <v>12396,86 (CIPN)</v>
      </c>
      <c r="D2082" s="45" t="str">
        <f t="shared" si="32"/>
        <v>1</v>
      </c>
      <c r="I2082" s="57"/>
      <c r="J2082" s="80">
        <v>12396.86</v>
      </c>
      <c r="K2082" s="76"/>
      <c r="L2082" s="76">
        <v>101</v>
      </c>
      <c r="M2082" s="76">
        <v>122.74</v>
      </c>
      <c r="N2082" s="76">
        <v>12396.86</v>
      </c>
      <c r="O2082" s="81"/>
    </row>
    <row r="2083" spans="1:15" x14ac:dyDescent="0.25">
      <c r="A2083" s="73" t="s">
        <v>4474</v>
      </c>
      <c r="B2083" s="60" t="s">
        <v>932</v>
      </c>
      <c r="C2083" s="60" t="str">
        <f t="shared" si="33"/>
        <v>12396,86 (CIPN)</v>
      </c>
      <c r="D2083" s="45" t="str">
        <f t="shared" si="32"/>
        <v>3</v>
      </c>
      <c r="I2083" s="57"/>
      <c r="J2083" s="80">
        <v>12396.86</v>
      </c>
      <c r="K2083" s="76"/>
      <c r="L2083" s="76">
        <v>101</v>
      </c>
      <c r="M2083" s="76">
        <v>122.74</v>
      </c>
      <c r="N2083" s="76">
        <v>12396.86</v>
      </c>
      <c r="O2083" s="81"/>
    </row>
    <row r="2084" spans="1:15" x14ac:dyDescent="0.25">
      <c r="A2084" s="73" t="s">
        <v>4475</v>
      </c>
      <c r="B2084" s="60" t="s">
        <v>242</v>
      </c>
      <c r="C2084" s="60" t="str">
        <f t="shared" si="33"/>
        <v>4224,6 (CIPN)</v>
      </c>
      <c r="D2084" s="45" t="str">
        <f t="shared" si="32"/>
        <v>1</v>
      </c>
      <c r="I2084" s="57"/>
      <c r="J2084" s="80">
        <v>4224.6000000000004</v>
      </c>
      <c r="K2084" s="76"/>
      <c r="L2084" s="76">
        <v>47.25</v>
      </c>
      <c r="M2084" s="76">
        <v>89.41</v>
      </c>
      <c r="N2084" s="76">
        <v>4224.6000000000004</v>
      </c>
      <c r="O2084" s="81"/>
    </row>
    <row r="2085" spans="1:15" x14ac:dyDescent="0.25">
      <c r="A2085" s="73" t="s">
        <v>4475</v>
      </c>
      <c r="B2085" s="60" t="s">
        <v>933</v>
      </c>
      <c r="C2085" s="60" t="str">
        <f t="shared" si="33"/>
        <v>4224,6 (CIPN)</v>
      </c>
      <c r="D2085" s="45" t="str">
        <f t="shared" si="32"/>
        <v>3</v>
      </c>
      <c r="I2085" s="57"/>
      <c r="J2085" s="80">
        <v>4224.6000000000004</v>
      </c>
      <c r="K2085" s="76"/>
      <c r="L2085" s="76">
        <v>47.25</v>
      </c>
      <c r="M2085" s="76">
        <v>89.41</v>
      </c>
      <c r="N2085" s="76">
        <v>4224.6000000000004</v>
      </c>
      <c r="O2085" s="81"/>
    </row>
    <row r="2086" spans="1:15" x14ac:dyDescent="0.25">
      <c r="A2086" s="73" t="s">
        <v>4476</v>
      </c>
      <c r="B2086" s="60" t="s">
        <v>243</v>
      </c>
      <c r="C2086" s="60" t="str">
        <f t="shared" si="33"/>
        <v>4119,24 (CIPN)</v>
      </c>
      <c r="D2086" s="45" t="str">
        <f t="shared" si="32"/>
        <v>1</v>
      </c>
      <c r="I2086" s="57"/>
      <c r="J2086" s="80">
        <v>4119.24</v>
      </c>
      <c r="K2086" s="76"/>
      <c r="L2086" s="76">
        <v>44.33</v>
      </c>
      <c r="M2086" s="76">
        <v>92.92</v>
      </c>
      <c r="N2086" s="76">
        <v>4119.24</v>
      </c>
      <c r="O2086" s="81"/>
    </row>
    <row r="2087" spans="1:15" x14ac:dyDescent="0.25">
      <c r="A2087" s="73" t="s">
        <v>4476</v>
      </c>
      <c r="B2087" s="60" t="s">
        <v>934</v>
      </c>
      <c r="C2087" s="60" t="str">
        <f t="shared" si="33"/>
        <v>4119,24 (CIPN)</v>
      </c>
      <c r="D2087" s="45" t="str">
        <f t="shared" si="32"/>
        <v>3</v>
      </c>
      <c r="I2087" s="57"/>
      <c r="J2087" s="80">
        <v>4119.24</v>
      </c>
      <c r="K2087" s="76"/>
      <c r="L2087" s="76">
        <v>44.33</v>
      </c>
      <c r="M2087" s="76">
        <v>92.92</v>
      </c>
      <c r="N2087" s="76">
        <v>4119.24</v>
      </c>
      <c r="O2087" s="81"/>
    </row>
    <row r="2088" spans="1:15" x14ac:dyDescent="0.25">
      <c r="A2088" s="73" t="s">
        <v>4477</v>
      </c>
      <c r="B2088" s="60" t="s">
        <v>244</v>
      </c>
      <c r="C2088" s="60" t="str">
        <f t="shared" si="33"/>
        <v>2010,78 (CIPN)</v>
      </c>
      <c r="D2088" s="45" t="str">
        <f t="shared" si="32"/>
        <v>1</v>
      </c>
      <c r="I2088" s="57"/>
      <c r="J2088" s="80">
        <v>2010.78</v>
      </c>
      <c r="K2088" s="76"/>
      <c r="L2088" s="76">
        <v>25.02</v>
      </c>
      <c r="M2088" s="76">
        <v>80.37</v>
      </c>
      <c r="N2088" s="76">
        <v>2010.78</v>
      </c>
      <c r="O2088" s="81"/>
    </row>
    <row r="2089" spans="1:15" x14ac:dyDescent="0.25">
      <c r="A2089" s="73" t="s">
        <v>4477</v>
      </c>
      <c r="B2089" s="60" t="s">
        <v>935</v>
      </c>
      <c r="C2089" s="60" t="str">
        <f t="shared" si="33"/>
        <v>2010,78 (CIPN)</v>
      </c>
      <c r="D2089" s="45" t="str">
        <f t="shared" si="32"/>
        <v>3</v>
      </c>
      <c r="I2089" s="57"/>
      <c r="J2089" s="80">
        <v>2010.78</v>
      </c>
      <c r="K2089" s="76"/>
      <c r="L2089" s="76">
        <v>25.02</v>
      </c>
      <c r="M2089" s="76">
        <v>80.37</v>
      </c>
      <c r="N2089" s="76">
        <v>2010.78</v>
      </c>
      <c r="O2089" s="81"/>
    </row>
    <row r="2090" spans="1:15" x14ac:dyDescent="0.25">
      <c r="A2090" s="73" t="s">
        <v>4478</v>
      </c>
      <c r="B2090" s="60" t="s">
        <v>245</v>
      </c>
      <c r="C2090" s="60" t="str">
        <f t="shared" si="33"/>
        <v>17557,26 (CIPN)</v>
      </c>
      <c r="D2090" s="45" t="str">
        <f t="shared" si="32"/>
        <v>1</v>
      </c>
      <c r="I2090" s="57"/>
      <c r="J2090" s="80">
        <v>17557.259999999998</v>
      </c>
      <c r="K2090" s="76"/>
      <c r="L2090" s="76">
        <v>108.3</v>
      </c>
      <c r="M2090" s="76">
        <v>162.12</v>
      </c>
      <c r="N2090" s="76">
        <v>17557.259999999998</v>
      </c>
      <c r="O2090" s="81"/>
    </row>
    <row r="2091" spans="1:15" x14ac:dyDescent="0.25">
      <c r="A2091" s="73" t="s">
        <v>4478</v>
      </c>
      <c r="B2091" s="60" t="s">
        <v>936</v>
      </c>
      <c r="C2091" s="60" t="str">
        <f t="shared" si="33"/>
        <v>17557,26 (CIPN)</v>
      </c>
      <c r="D2091" s="45" t="str">
        <f t="shared" si="32"/>
        <v>3</v>
      </c>
      <c r="I2091" s="57"/>
      <c r="J2091" s="80">
        <v>17557.259999999998</v>
      </c>
      <c r="K2091" s="76"/>
      <c r="L2091" s="76">
        <v>108.3</v>
      </c>
      <c r="M2091" s="76">
        <v>162.12</v>
      </c>
      <c r="N2091" s="76">
        <v>17557.259999999998</v>
      </c>
      <c r="O2091" s="81"/>
    </row>
    <row r="2092" spans="1:15" x14ac:dyDescent="0.25">
      <c r="A2092" s="73" t="s">
        <v>4479</v>
      </c>
      <c r="B2092" s="60" t="s">
        <v>246</v>
      </c>
      <c r="C2092" s="60" t="str">
        <f t="shared" si="33"/>
        <v>5792,52 (CIPN)</v>
      </c>
      <c r="D2092" s="45" t="str">
        <f t="shared" si="32"/>
        <v>1</v>
      </c>
      <c r="I2092" s="57"/>
      <c r="J2092" s="80">
        <v>5792.52</v>
      </c>
      <c r="K2092" s="76"/>
      <c r="L2092" s="76">
        <v>38.299999999999997</v>
      </c>
      <c r="M2092" s="76">
        <v>151.24</v>
      </c>
      <c r="N2092" s="76">
        <v>5792.52</v>
      </c>
      <c r="O2092" s="81"/>
    </row>
    <row r="2093" spans="1:15" x14ac:dyDescent="0.25">
      <c r="A2093" s="73" t="s">
        <v>4479</v>
      </c>
      <c r="B2093" s="60" t="s">
        <v>937</v>
      </c>
      <c r="C2093" s="60" t="str">
        <f t="shared" si="33"/>
        <v>5792,52 (CIPN)</v>
      </c>
      <c r="D2093" s="45" t="str">
        <f t="shared" si="32"/>
        <v>3</v>
      </c>
      <c r="I2093" s="57"/>
      <c r="J2093" s="80">
        <v>5792.52</v>
      </c>
      <c r="K2093" s="76"/>
      <c r="L2093" s="76">
        <v>38.299999999999997</v>
      </c>
      <c r="M2093" s="76">
        <v>151.24</v>
      </c>
      <c r="N2093" s="76">
        <v>5792.52</v>
      </c>
      <c r="O2093" s="81"/>
    </row>
    <row r="2094" spans="1:15" x14ac:dyDescent="0.25">
      <c r="A2094" s="73" t="s">
        <v>4480</v>
      </c>
      <c r="B2094" s="60" t="s">
        <v>247</v>
      </c>
      <c r="C2094" s="60" t="str">
        <f t="shared" si="33"/>
        <v>4324,2 (CIPN)</v>
      </c>
      <c r="D2094" s="45" t="str">
        <f t="shared" si="32"/>
        <v>1</v>
      </c>
      <c r="I2094" s="57"/>
      <c r="J2094" s="80">
        <v>4324.2</v>
      </c>
      <c r="K2094" s="76"/>
      <c r="L2094" s="76">
        <v>37.24</v>
      </c>
      <c r="M2094" s="76">
        <v>116.12</v>
      </c>
      <c r="N2094" s="76">
        <v>4324.2</v>
      </c>
      <c r="O2094" s="81"/>
    </row>
    <row r="2095" spans="1:15" x14ac:dyDescent="0.25">
      <c r="A2095" s="73" t="s">
        <v>4480</v>
      </c>
      <c r="B2095" s="60" t="s">
        <v>938</v>
      </c>
      <c r="C2095" s="60" t="str">
        <f t="shared" si="33"/>
        <v>4324,2 (CIPN)</v>
      </c>
      <c r="D2095" s="45" t="str">
        <f t="shared" si="32"/>
        <v>3</v>
      </c>
      <c r="I2095" s="57"/>
      <c r="J2095" s="80">
        <v>4324.2</v>
      </c>
      <c r="K2095" s="76"/>
      <c r="L2095" s="76">
        <v>37.24</v>
      </c>
      <c r="M2095" s="76">
        <v>116.12</v>
      </c>
      <c r="N2095" s="76">
        <v>4324.2</v>
      </c>
      <c r="O2095" s="81"/>
    </row>
    <row r="2096" spans="1:15" x14ac:dyDescent="0.25">
      <c r="A2096" s="73" t="s">
        <v>4481</v>
      </c>
      <c r="B2096" s="60" t="s">
        <v>248</v>
      </c>
      <c r="C2096" s="60" t="str">
        <f t="shared" si="33"/>
        <v>2458,44 (CIPN)</v>
      </c>
      <c r="D2096" s="45" t="str">
        <f t="shared" si="32"/>
        <v>1</v>
      </c>
      <c r="I2096" s="57"/>
      <c r="J2096" s="80">
        <v>2458.44</v>
      </c>
      <c r="K2096" s="76"/>
      <c r="L2096" s="76">
        <v>19.38</v>
      </c>
      <c r="M2096" s="76">
        <v>126.85</v>
      </c>
      <c r="N2096" s="76">
        <v>2458.44</v>
      </c>
      <c r="O2096" s="81"/>
    </row>
    <row r="2097" spans="1:15" x14ac:dyDescent="0.25">
      <c r="A2097" s="73" t="s">
        <v>4481</v>
      </c>
      <c r="B2097" s="60" t="s">
        <v>939</v>
      </c>
      <c r="C2097" s="60" t="str">
        <f t="shared" si="33"/>
        <v>2458,44 (CIPN)</v>
      </c>
      <c r="D2097" s="45" t="str">
        <f t="shared" si="32"/>
        <v>3</v>
      </c>
      <c r="I2097" s="57"/>
      <c r="J2097" s="80">
        <v>2458.44</v>
      </c>
      <c r="K2097" s="76"/>
      <c r="L2097" s="76">
        <v>19.38</v>
      </c>
      <c r="M2097" s="76">
        <v>126.85</v>
      </c>
      <c r="N2097" s="76">
        <v>2458.44</v>
      </c>
      <c r="O2097" s="81"/>
    </row>
    <row r="2098" spans="1:15" x14ac:dyDescent="0.25">
      <c r="A2098" s="73" t="s">
        <v>4482</v>
      </c>
      <c r="B2098" s="60" t="s">
        <v>249</v>
      </c>
      <c r="C2098" s="60" t="str">
        <f t="shared" si="33"/>
        <v>2284,14 (CIPN)</v>
      </c>
      <c r="D2098" s="45" t="str">
        <f t="shared" si="32"/>
        <v>1</v>
      </c>
      <c r="I2098" s="57"/>
      <c r="J2098" s="80">
        <v>2284.14</v>
      </c>
      <c r="K2098" s="76"/>
      <c r="L2098" s="76">
        <v>35.270000000000003</v>
      </c>
      <c r="M2098" s="76">
        <v>64.760000000000005</v>
      </c>
      <c r="N2098" s="76">
        <v>2284.14</v>
      </c>
      <c r="O2098" s="81"/>
    </row>
    <row r="2099" spans="1:15" x14ac:dyDescent="0.25">
      <c r="A2099" s="73" t="s">
        <v>4482</v>
      </c>
      <c r="B2099" s="60" t="s">
        <v>940</v>
      </c>
      <c r="C2099" s="60" t="str">
        <f t="shared" si="33"/>
        <v>2284,14 (CIPN)</v>
      </c>
      <c r="D2099" s="45" t="str">
        <f t="shared" si="32"/>
        <v>3</v>
      </c>
      <c r="I2099" s="57"/>
      <c r="J2099" s="80">
        <v>2284.14</v>
      </c>
      <c r="K2099" s="76"/>
      <c r="L2099" s="76">
        <v>35.270000000000003</v>
      </c>
      <c r="M2099" s="76">
        <v>64.760000000000005</v>
      </c>
      <c r="N2099" s="76">
        <v>2284.14</v>
      </c>
      <c r="O2099" s="81"/>
    </row>
    <row r="2100" spans="1:15" x14ac:dyDescent="0.25">
      <c r="A2100" s="73" t="s">
        <v>4483</v>
      </c>
      <c r="B2100" s="60" t="s">
        <v>250</v>
      </c>
      <c r="C2100" s="60" t="str">
        <f t="shared" si="33"/>
        <v>7298,52 (CIPN)</v>
      </c>
      <c r="D2100" s="45" t="str">
        <f t="shared" si="32"/>
        <v>1</v>
      </c>
      <c r="I2100" s="57"/>
      <c r="J2100" s="80">
        <v>7298.52</v>
      </c>
      <c r="K2100" s="76"/>
      <c r="L2100" s="76">
        <v>50.08</v>
      </c>
      <c r="M2100" s="76">
        <v>145.74</v>
      </c>
      <c r="N2100" s="76">
        <v>7298.52</v>
      </c>
      <c r="O2100" s="81"/>
    </row>
    <row r="2101" spans="1:15" x14ac:dyDescent="0.25">
      <c r="A2101" s="73" t="s">
        <v>4483</v>
      </c>
      <c r="B2101" s="60" t="s">
        <v>941</v>
      </c>
      <c r="C2101" s="60" t="str">
        <f t="shared" si="33"/>
        <v>7298,52 (CIPN)</v>
      </c>
      <c r="D2101" s="45" t="str">
        <f t="shared" si="32"/>
        <v>3</v>
      </c>
      <c r="I2101" s="57"/>
      <c r="J2101" s="80">
        <v>7298.52</v>
      </c>
      <c r="K2101" s="76"/>
      <c r="L2101" s="76">
        <v>50.08</v>
      </c>
      <c r="M2101" s="76">
        <v>145.74</v>
      </c>
      <c r="N2101" s="76">
        <v>7298.52</v>
      </c>
      <c r="O2101" s="81"/>
    </row>
    <row r="2102" spans="1:15" x14ac:dyDescent="0.25">
      <c r="A2102" s="73" t="s">
        <v>4484</v>
      </c>
      <c r="B2102" s="60" t="s">
        <v>251</v>
      </c>
      <c r="C2102" s="60" t="str">
        <f t="shared" si="33"/>
        <v>9094,86 (CIPN)</v>
      </c>
      <c r="D2102" s="45" t="str">
        <f t="shared" si="32"/>
        <v>1</v>
      </c>
      <c r="I2102" s="57"/>
      <c r="J2102" s="80">
        <v>9094.86</v>
      </c>
      <c r="K2102" s="76"/>
      <c r="L2102" s="76">
        <v>38.04</v>
      </c>
      <c r="M2102" s="76">
        <v>239.09</v>
      </c>
      <c r="N2102" s="76">
        <v>9094.86</v>
      </c>
      <c r="O2102" s="81"/>
    </row>
    <row r="2103" spans="1:15" x14ac:dyDescent="0.25">
      <c r="A2103" s="73" t="s">
        <v>4484</v>
      </c>
      <c r="B2103" s="60" t="s">
        <v>942</v>
      </c>
      <c r="C2103" s="60" t="str">
        <f t="shared" si="33"/>
        <v>9094,86 (CIPN)</v>
      </c>
      <c r="D2103" s="45" t="str">
        <f t="shared" si="32"/>
        <v>3</v>
      </c>
      <c r="I2103" s="57"/>
      <c r="J2103" s="80">
        <v>9094.86</v>
      </c>
      <c r="K2103" s="76"/>
      <c r="L2103" s="76">
        <v>38.04</v>
      </c>
      <c r="M2103" s="76">
        <v>239.09</v>
      </c>
      <c r="N2103" s="76">
        <v>9094.86</v>
      </c>
      <c r="O2103" s="81"/>
    </row>
    <row r="2104" spans="1:15" x14ac:dyDescent="0.25">
      <c r="A2104" s="73" t="s">
        <v>4485</v>
      </c>
      <c r="B2104" s="60" t="s">
        <v>252</v>
      </c>
      <c r="C2104" s="60" t="str">
        <f t="shared" si="33"/>
        <v>2730,48 (CIPN)</v>
      </c>
      <c r="D2104" s="45" t="str">
        <f t="shared" si="32"/>
        <v>1</v>
      </c>
      <c r="I2104" s="57"/>
      <c r="J2104" s="80">
        <v>2730.48</v>
      </c>
      <c r="K2104" s="76"/>
      <c r="L2104" s="76">
        <v>30.46</v>
      </c>
      <c r="M2104" s="76">
        <v>89.64</v>
      </c>
      <c r="N2104" s="76">
        <v>2730.48</v>
      </c>
      <c r="O2104" s="81"/>
    </row>
    <row r="2105" spans="1:15" x14ac:dyDescent="0.25">
      <c r="A2105" s="73" t="s">
        <v>4485</v>
      </c>
      <c r="B2105" s="60" t="s">
        <v>943</v>
      </c>
      <c r="C2105" s="60" t="str">
        <f t="shared" si="33"/>
        <v>2730,48 (CIPN)</v>
      </c>
      <c r="D2105" s="45" t="str">
        <f t="shared" si="32"/>
        <v>3</v>
      </c>
      <c r="I2105" s="57"/>
      <c r="J2105" s="80">
        <v>2730.48</v>
      </c>
      <c r="K2105" s="76"/>
      <c r="L2105" s="76">
        <v>30.46</v>
      </c>
      <c r="M2105" s="76">
        <v>89.64</v>
      </c>
      <c r="N2105" s="76">
        <v>2730.48</v>
      </c>
      <c r="O2105" s="81"/>
    </row>
    <row r="2106" spans="1:15" x14ac:dyDescent="0.25">
      <c r="A2106" s="73" t="s">
        <v>4486</v>
      </c>
      <c r="B2106" s="60" t="s">
        <v>253</v>
      </c>
      <c r="C2106" s="60" t="str">
        <f t="shared" si="33"/>
        <v>1274,46 (CIPN)</v>
      </c>
      <c r="D2106" s="45" t="str">
        <f t="shared" si="32"/>
        <v>1</v>
      </c>
      <c r="I2106" s="57"/>
      <c r="J2106" s="80">
        <v>1274.46</v>
      </c>
      <c r="K2106" s="76"/>
      <c r="L2106" s="76">
        <v>16.72</v>
      </c>
      <c r="M2106" s="76">
        <v>76.22</v>
      </c>
      <c r="N2106" s="76">
        <v>1274.46</v>
      </c>
      <c r="O2106" s="81"/>
    </row>
    <row r="2107" spans="1:15" x14ac:dyDescent="0.25">
      <c r="A2107" s="73" t="s">
        <v>4486</v>
      </c>
      <c r="B2107" s="60" t="s">
        <v>944</v>
      </c>
      <c r="C2107" s="60" t="str">
        <f t="shared" si="33"/>
        <v>1274,46 (CIPN)</v>
      </c>
      <c r="D2107" s="45" t="str">
        <f t="shared" si="32"/>
        <v>3</v>
      </c>
      <c r="I2107" s="57"/>
      <c r="J2107" s="80">
        <v>1274.46</v>
      </c>
      <c r="K2107" s="76"/>
      <c r="L2107" s="76">
        <v>16.72</v>
      </c>
      <c r="M2107" s="76">
        <v>76.22</v>
      </c>
      <c r="N2107" s="76">
        <v>1274.46</v>
      </c>
      <c r="O2107" s="81"/>
    </row>
    <row r="2108" spans="1:15" x14ac:dyDescent="0.25">
      <c r="A2108" s="73" t="s">
        <v>4487</v>
      </c>
      <c r="B2108" s="60" t="s">
        <v>254</v>
      </c>
      <c r="C2108" s="60" t="str">
        <f t="shared" si="33"/>
        <v>9889,92 (CIPN)</v>
      </c>
      <c r="D2108" s="45" t="str">
        <f t="shared" si="32"/>
        <v>1</v>
      </c>
      <c r="I2108" s="57"/>
      <c r="J2108" s="80">
        <v>9889.92</v>
      </c>
      <c r="K2108" s="76"/>
      <c r="L2108" s="76">
        <v>88.38</v>
      </c>
      <c r="M2108" s="76">
        <v>111.9</v>
      </c>
      <c r="N2108" s="76">
        <v>9889.92</v>
      </c>
      <c r="O2108" s="81"/>
    </row>
    <row r="2109" spans="1:15" x14ac:dyDescent="0.25">
      <c r="A2109" s="73" t="s">
        <v>4487</v>
      </c>
      <c r="B2109" s="60" t="s">
        <v>945</v>
      </c>
      <c r="C2109" s="60" t="str">
        <f t="shared" si="33"/>
        <v>9889,92 (CIPN)</v>
      </c>
      <c r="D2109" s="45" t="str">
        <f t="shared" si="32"/>
        <v>3</v>
      </c>
      <c r="I2109" s="57"/>
      <c r="J2109" s="80">
        <v>9889.92</v>
      </c>
      <c r="K2109" s="76"/>
      <c r="L2109" s="76">
        <v>88.38</v>
      </c>
      <c r="M2109" s="76">
        <v>111.9</v>
      </c>
      <c r="N2109" s="76">
        <v>9889.92</v>
      </c>
      <c r="O2109" s="81"/>
    </row>
    <row r="2110" spans="1:15" x14ac:dyDescent="0.25">
      <c r="A2110" s="73" t="s">
        <v>4488</v>
      </c>
      <c r="B2110" s="60" t="s">
        <v>255</v>
      </c>
      <c r="C2110" s="60" t="str">
        <f t="shared" si="33"/>
        <v>1292,4 (CIPN)</v>
      </c>
      <c r="D2110" s="45" t="str">
        <f t="shared" si="32"/>
        <v>1</v>
      </c>
      <c r="I2110" s="57"/>
      <c r="J2110" s="80">
        <v>1292.4000000000001</v>
      </c>
      <c r="K2110" s="76"/>
      <c r="L2110" s="76">
        <v>19.5</v>
      </c>
      <c r="M2110" s="76">
        <v>66.28</v>
      </c>
      <c r="N2110" s="76">
        <v>1292.4000000000001</v>
      </c>
      <c r="O2110" s="81"/>
    </row>
    <row r="2111" spans="1:15" x14ac:dyDescent="0.25">
      <c r="A2111" s="73" t="s">
        <v>4488</v>
      </c>
      <c r="B2111" s="60" t="s">
        <v>946</v>
      </c>
      <c r="C2111" s="60" t="str">
        <f t="shared" si="33"/>
        <v>1292,4 (CIPN)</v>
      </c>
      <c r="D2111" s="45" t="str">
        <f t="shared" si="32"/>
        <v>3</v>
      </c>
      <c r="I2111" s="57"/>
      <c r="J2111" s="80">
        <v>1292.4000000000001</v>
      </c>
      <c r="K2111" s="76"/>
      <c r="L2111" s="76">
        <v>19.5</v>
      </c>
      <c r="M2111" s="76">
        <v>66.28</v>
      </c>
      <c r="N2111" s="76">
        <v>1292.4000000000001</v>
      </c>
      <c r="O2111" s="81"/>
    </row>
    <row r="2112" spans="1:15" x14ac:dyDescent="0.25">
      <c r="A2112" s="73" t="s">
        <v>4489</v>
      </c>
      <c r="B2112" s="60" t="s">
        <v>256</v>
      </c>
      <c r="C2112" s="60" t="str">
        <f t="shared" si="33"/>
        <v>2926,86 (CIPN)</v>
      </c>
      <c r="D2112" s="45" t="str">
        <f t="shared" si="32"/>
        <v>1</v>
      </c>
      <c r="I2112" s="57"/>
      <c r="J2112" s="80">
        <v>2926.86</v>
      </c>
      <c r="K2112" s="76"/>
      <c r="L2112" s="76">
        <v>25.6</v>
      </c>
      <c r="M2112" s="76">
        <v>114.33</v>
      </c>
      <c r="N2112" s="76">
        <v>2926.86</v>
      </c>
      <c r="O2112" s="81"/>
    </row>
    <row r="2113" spans="1:15" x14ac:dyDescent="0.25">
      <c r="A2113" s="73" t="s">
        <v>4489</v>
      </c>
      <c r="B2113" s="60" t="s">
        <v>947</v>
      </c>
      <c r="C2113" s="60" t="str">
        <f t="shared" si="33"/>
        <v>2926,86 (CIPN)</v>
      </c>
      <c r="D2113" s="45" t="str">
        <f t="shared" si="32"/>
        <v>3</v>
      </c>
      <c r="I2113" s="57"/>
      <c r="J2113" s="80">
        <v>2926.86</v>
      </c>
      <c r="K2113" s="76"/>
      <c r="L2113" s="76">
        <v>25.6</v>
      </c>
      <c r="M2113" s="76">
        <v>114.33</v>
      </c>
      <c r="N2113" s="76">
        <v>2926.86</v>
      </c>
      <c r="O2113" s="81"/>
    </row>
    <row r="2114" spans="1:15" x14ac:dyDescent="0.25">
      <c r="A2114" s="73" t="s">
        <v>4470</v>
      </c>
      <c r="B2114" s="60" t="s">
        <v>582</v>
      </c>
      <c r="C2114" s="60" t="str">
        <f t="shared" si="33"/>
        <v>14095,08 (CIPN)</v>
      </c>
      <c r="D2114" s="45" t="str">
        <f t="shared" si="32"/>
        <v>2</v>
      </c>
      <c r="I2114" s="57"/>
      <c r="J2114" s="80">
        <v>14095.08</v>
      </c>
      <c r="K2114" s="76"/>
      <c r="L2114" s="76">
        <v>117</v>
      </c>
      <c r="M2114" s="76">
        <v>120.47</v>
      </c>
      <c r="N2114" s="76">
        <v>14095.08</v>
      </c>
      <c r="O2114" s="81"/>
    </row>
    <row r="2115" spans="1:15" x14ac:dyDescent="0.25">
      <c r="A2115" s="73" t="s">
        <v>4470</v>
      </c>
      <c r="B2115" s="60" t="s">
        <v>1274</v>
      </c>
      <c r="C2115" s="60" t="str">
        <f t="shared" si="33"/>
        <v>14095,08 (CIPN)</v>
      </c>
      <c r="D2115" s="45" t="str">
        <f t="shared" ref="D2115:D2178" si="34">LEFT(B2115,1)</f>
        <v>4</v>
      </c>
      <c r="I2115" s="57"/>
      <c r="J2115" s="80">
        <v>14095.08</v>
      </c>
      <c r="K2115" s="76"/>
      <c r="L2115" s="76">
        <v>117</v>
      </c>
      <c r="M2115" s="76">
        <v>120.47</v>
      </c>
      <c r="N2115" s="76">
        <v>14095.08</v>
      </c>
      <c r="O2115" s="81"/>
    </row>
    <row r="2116" spans="1:15" x14ac:dyDescent="0.25">
      <c r="A2116" s="73" t="s">
        <v>4471</v>
      </c>
      <c r="B2116" s="60" t="s">
        <v>583</v>
      </c>
      <c r="C2116" s="60" t="str">
        <f t="shared" si="33"/>
        <v>4309,02 (CIPN)</v>
      </c>
      <c r="D2116" s="45" t="str">
        <f t="shared" si="34"/>
        <v>2</v>
      </c>
      <c r="I2116" s="57"/>
      <c r="J2116" s="80">
        <v>4309.0200000000004</v>
      </c>
      <c r="K2116" s="76"/>
      <c r="L2116" s="76">
        <v>41.13</v>
      </c>
      <c r="M2116" s="76">
        <v>104.77</v>
      </c>
      <c r="N2116" s="76">
        <v>4309.0200000000004</v>
      </c>
      <c r="O2116" s="81"/>
    </row>
    <row r="2117" spans="1:15" x14ac:dyDescent="0.25">
      <c r="A2117" s="73" t="s">
        <v>4471</v>
      </c>
      <c r="B2117" s="60" t="s">
        <v>1275</v>
      </c>
      <c r="C2117" s="60" t="str">
        <f t="shared" si="33"/>
        <v>4309,02 (CIPN)</v>
      </c>
      <c r="D2117" s="45" t="str">
        <f t="shared" si="34"/>
        <v>4</v>
      </c>
      <c r="I2117" s="57"/>
      <c r="J2117" s="80">
        <v>4309.0200000000004</v>
      </c>
      <c r="K2117" s="76"/>
      <c r="L2117" s="76">
        <v>41.13</v>
      </c>
      <c r="M2117" s="76">
        <v>104.77</v>
      </c>
      <c r="N2117" s="76">
        <v>4309.0200000000004</v>
      </c>
      <c r="O2117" s="81"/>
    </row>
    <row r="2118" spans="1:15" x14ac:dyDescent="0.25">
      <c r="A2118" s="73" t="s">
        <v>4490</v>
      </c>
      <c r="B2118" s="60" t="s">
        <v>584</v>
      </c>
      <c r="C2118" s="60" t="str">
        <f t="shared" si="33"/>
        <v>5686,32 (CIPN)</v>
      </c>
      <c r="D2118" s="45" t="str">
        <f t="shared" si="34"/>
        <v>2</v>
      </c>
      <c r="I2118" s="57"/>
      <c r="J2118" s="80">
        <v>5686.32</v>
      </c>
      <c r="K2118" s="76"/>
      <c r="L2118" s="76">
        <v>46.85</v>
      </c>
      <c r="M2118" s="76">
        <v>121.37</v>
      </c>
      <c r="N2118" s="76">
        <v>5686.32</v>
      </c>
      <c r="O2118" s="81"/>
    </row>
    <row r="2119" spans="1:15" x14ac:dyDescent="0.25">
      <c r="A2119" s="73" t="s">
        <v>4490</v>
      </c>
      <c r="B2119" s="60" t="s">
        <v>1276</v>
      </c>
      <c r="C2119" s="60" t="str">
        <f t="shared" si="33"/>
        <v>5686,32 (CIPN)</v>
      </c>
      <c r="D2119" s="45" t="str">
        <f t="shared" si="34"/>
        <v>4</v>
      </c>
      <c r="I2119" s="57"/>
      <c r="J2119" s="80">
        <v>5686.32</v>
      </c>
      <c r="K2119" s="76"/>
      <c r="L2119" s="76">
        <v>46.85</v>
      </c>
      <c r="M2119" s="76">
        <v>121.37</v>
      </c>
      <c r="N2119" s="76">
        <v>5686.32</v>
      </c>
      <c r="O2119" s="81"/>
    </row>
    <row r="2120" spans="1:15" x14ac:dyDescent="0.25">
      <c r="A2120" s="73" t="s">
        <v>4473</v>
      </c>
      <c r="B2120" s="60" t="s">
        <v>585</v>
      </c>
      <c r="C2120" s="60" t="str">
        <f t="shared" si="33"/>
        <v>1460,76 (CIPN)</v>
      </c>
      <c r="D2120" s="45" t="str">
        <f t="shared" si="34"/>
        <v>2</v>
      </c>
      <c r="I2120" s="57"/>
      <c r="J2120" s="80">
        <v>1460.76</v>
      </c>
      <c r="K2120" s="76"/>
      <c r="L2120" s="76">
        <v>9.01</v>
      </c>
      <c r="M2120" s="76">
        <v>162.13</v>
      </c>
      <c r="N2120" s="76">
        <v>1460.76</v>
      </c>
      <c r="O2120" s="81"/>
    </row>
    <row r="2121" spans="1:15" x14ac:dyDescent="0.25">
      <c r="A2121" s="73" t="s">
        <v>4473</v>
      </c>
      <c r="B2121" s="60" t="s">
        <v>1277</v>
      </c>
      <c r="C2121" s="60" t="str">
        <f t="shared" si="33"/>
        <v>1460,76 (CIPN)</v>
      </c>
      <c r="D2121" s="45" t="str">
        <f t="shared" si="34"/>
        <v>4</v>
      </c>
      <c r="I2121" s="57"/>
      <c r="J2121" s="80">
        <v>1460.76</v>
      </c>
      <c r="K2121" s="76"/>
      <c r="L2121" s="76">
        <v>9.01</v>
      </c>
      <c r="M2121" s="76">
        <v>162.13</v>
      </c>
      <c r="N2121" s="76">
        <v>1460.76</v>
      </c>
      <c r="O2121" s="81"/>
    </row>
    <row r="2122" spans="1:15" x14ac:dyDescent="0.25">
      <c r="A2122" s="73" t="s">
        <v>4474</v>
      </c>
      <c r="B2122" s="60" t="s">
        <v>586</v>
      </c>
      <c r="C2122" s="60" t="str">
        <f t="shared" si="33"/>
        <v>15337,94 (CIPN)</v>
      </c>
      <c r="D2122" s="45" t="str">
        <f t="shared" si="34"/>
        <v>2</v>
      </c>
      <c r="I2122" s="57"/>
      <c r="J2122" s="80">
        <v>15337.94</v>
      </c>
      <c r="K2122" s="76"/>
      <c r="L2122" s="76">
        <v>105</v>
      </c>
      <c r="M2122" s="76">
        <v>146.08000000000001</v>
      </c>
      <c r="N2122" s="76">
        <v>15337.94</v>
      </c>
      <c r="O2122" s="81"/>
    </row>
    <row r="2123" spans="1:15" x14ac:dyDescent="0.25">
      <c r="A2123" s="73" t="s">
        <v>4474</v>
      </c>
      <c r="B2123" s="60" t="s">
        <v>1278</v>
      </c>
      <c r="C2123" s="60" t="str">
        <f t="shared" si="33"/>
        <v>15337,94 (CIPN)</v>
      </c>
      <c r="D2123" s="45" t="str">
        <f t="shared" si="34"/>
        <v>4</v>
      </c>
      <c r="I2123" s="57"/>
      <c r="J2123" s="80">
        <v>15337.94</v>
      </c>
      <c r="K2123" s="76"/>
      <c r="L2123" s="76">
        <v>105</v>
      </c>
      <c r="M2123" s="76">
        <v>146.08000000000001</v>
      </c>
      <c r="N2123" s="76">
        <v>15337.94</v>
      </c>
      <c r="O2123" s="81"/>
    </row>
    <row r="2124" spans="1:15" x14ac:dyDescent="0.25">
      <c r="A2124" s="73" t="s">
        <v>4475</v>
      </c>
      <c r="B2124" s="60" t="s">
        <v>587</v>
      </c>
      <c r="C2124" s="60" t="str">
        <f t="shared" si="33"/>
        <v>5376,72 (CIPN)</v>
      </c>
      <c r="D2124" s="45" t="str">
        <f t="shared" si="34"/>
        <v>2</v>
      </c>
      <c r="I2124" s="57"/>
      <c r="J2124" s="80">
        <v>5376.72</v>
      </c>
      <c r="K2124" s="76"/>
      <c r="L2124" s="76">
        <v>60.53</v>
      </c>
      <c r="M2124" s="76">
        <v>88.83</v>
      </c>
      <c r="N2124" s="76">
        <v>5376.72</v>
      </c>
      <c r="O2124" s="81"/>
    </row>
    <row r="2125" spans="1:15" x14ac:dyDescent="0.25">
      <c r="A2125" s="73" t="s">
        <v>4475</v>
      </c>
      <c r="B2125" s="60" t="s">
        <v>1279</v>
      </c>
      <c r="C2125" s="60" t="str">
        <f t="shared" si="33"/>
        <v>5376,72 (CIPN)</v>
      </c>
      <c r="D2125" s="45" t="str">
        <f t="shared" si="34"/>
        <v>4</v>
      </c>
      <c r="I2125" s="57"/>
      <c r="J2125" s="80">
        <v>5376.72</v>
      </c>
      <c r="K2125" s="76"/>
      <c r="L2125" s="76">
        <v>60.53</v>
      </c>
      <c r="M2125" s="76">
        <v>88.83</v>
      </c>
      <c r="N2125" s="76">
        <v>5376.72</v>
      </c>
      <c r="O2125" s="81"/>
    </row>
    <row r="2126" spans="1:15" x14ac:dyDescent="0.25">
      <c r="A2126" s="73" t="s">
        <v>4491</v>
      </c>
      <c r="B2126" s="60" t="s">
        <v>588</v>
      </c>
      <c r="C2126" s="60" t="str">
        <f t="shared" si="33"/>
        <v>4858,56 (CIPN)</v>
      </c>
      <c r="D2126" s="45" t="str">
        <f t="shared" si="34"/>
        <v>2</v>
      </c>
      <c r="I2126" s="57"/>
      <c r="J2126" s="80">
        <v>4858.5600000000004</v>
      </c>
      <c r="K2126" s="76"/>
      <c r="L2126" s="76">
        <v>46.35</v>
      </c>
      <c r="M2126" s="76">
        <v>104.82</v>
      </c>
      <c r="N2126" s="76">
        <v>4858.5600000000004</v>
      </c>
      <c r="O2126" s="81"/>
    </row>
    <row r="2127" spans="1:15" x14ac:dyDescent="0.25">
      <c r="A2127" s="73" t="s">
        <v>4491</v>
      </c>
      <c r="B2127" s="60" t="s">
        <v>1280</v>
      </c>
      <c r="C2127" s="60" t="str">
        <f t="shared" si="33"/>
        <v>4858,56 (CIPN)</v>
      </c>
      <c r="D2127" s="45" t="str">
        <f t="shared" si="34"/>
        <v>4</v>
      </c>
      <c r="I2127" s="57"/>
      <c r="J2127" s="80">
        <v>4858.5600000000004</v>
      </c>
      <c r="K2127" s="76"/>
      <c r="L2127" s="76">
        <v>46.35</v>
      </c>
      <c r="M2127" s="76">
        <v>104.82</v>
      </c>
      <c r="N2127" s="76">
        <v>4858.5600000000004</v>
      </c>
      <c r="O2127" s="81"/>
    </row>
    <row r="2128" spans="1:15" x14ac:dyDescent="0.25">
      <c r="A2128" s="73" t="s">
        <v>4492</v>
      </c>
      <c r="B2128" s="60" t="s">
        <v>589</v>
      </c>
      <c r="C2128" s="60" t="str">
        <f t="shared" si="33"/>
        <v>4466,88 (CIPN)</v>
      </c>
      <c r="D2128" s="45" t="str">
        <f t="shared" si="34"/>
        <v>2</v>
      </c>
      <c r="I2128" s="57"/>
      <c r="J2128" s="80">
        <v>4466.88</v>
      </c>
      <c r="K2128" s="76"/>
      <c r="L2128" s="76">
        <v>31.8</v>
      </c>
      <c r="M2128" s="76">
        <v>140.47</v>
      </c>
      <c r="N2128" s="76">
        <v>4466.88</v>
      </c>
      <c r="O2128" s="81"/>
    </row>
    <row r="2129" spans="1:15" x14ac:dyDescent="0.25">
      <c r="A2129" s="73" t="s">
        <v>4492</v>
      </c>
      <c r="B2129" s="60" t="s">
        <v>1281</v>
      </c>
      <c r="C2129" s="60" t="str">
        <f t="shared" si="33"/>
        <v>4466,88 (CIPN)</v>
      </c>
      <c r="D2129" s="45" t="str">
        <f t="shared" si="34"/>
        <v>4</v>
      </c>
      <c r="I2129" s="57"/>
      <c r="J2129" s="80">
        <v>4466.88</v>
      </c>
      <c r="K2129" s="76"/>
      <c r="L2129" s="76">
        <v>31.8</v>
      </c>
      <c r="M2129" s="76">
        <v>140.47</v>
      </c>
      <c r="N2129" s="76">
        <v>4466.88</v>
      </c>
      <c r="O2129" s="81"/>
    </row>
    <row r="2130" spans="1:15" x14ac:dyDescent="0.25">
      <c r="A2130" s="73" t="s">
        <v>4478</v>
      </c>
      <c r="B2130" s="60" t="s">
        <v>590</v>
      </c>
      <c r="C2130" s="60" t="str">
        <f t="shared" si="33"/>
        <v>26048,1 (CIPN)</v>
      </c>
      <c r="D2130" s="45" t="str">
        <f t="shared" si="34"/>
        <v>2</v>
      </c>
      <c r="I2130" s="57"/>
      <c r="J2130" s="80">
        <v>26048.1</v>
      </c>
      <c r="K2130" s="76"/>
      <c r="L2130" s="76">
        <v>95.9</v>
      </c>
      <c r="M2130" s="76">
        <v>271.62</v>
      </c>
      <c r="N2130" s="76">
        <v>26048.1</v>
      </c>
      <c r="O2130" s="81"/>
    </row>
    <row r="2131" spans="1:15" x14ac:dyDescent="0.25">
      <c r="A2131" s="73" t="s">
        <v>4478</v>
      </c>
      <c r="B2131" s="60" t="s">
        <v>1282</v>
      </c>
      <c r="C2131" s="60" t="str">
        <f t="shared" si="33"/>
        <v>26048,1 (CIPN)</v>
      </c>
      <c r="D2131" s="45" t="str">
        <f t="shared" si="34"/>
        <v>4</v>
      </c>
      <c r="I2131" s="57"/>
      <c r="J2131" s="80">
        <v>26048.1</v>
      </c>
      <c r="K2131" s="76"/>
      <c r="L2131" s="76">
        <v>95.9</v>
      </c>
      <c r="M2131" s="76">
        <v>271.62</v>
      </c>
      <c r="N2131" s="76">
        <v>26048.1</v>
      </c>
      <c r="O2131" s="81"/>
    </row>
    <row r="2132" spans="1:15" x14ac:dyDescent="0.25">
      <c r="A2132" s="73" t="s">
        <v>4479</v>
      </c>
      <c r="B2132" s="60" t="s">
        <v>591</v>
      </c>
      <c r="C2132" s="60" t="str">
        <f t="shared" si="33"/>
        <v>3927 (CIPN)</v>
      </c>
      <c r="D2132" s="45" t="str">
        <f t="shared" si="34"/>
        <v>2</v>
      </c>
      <c r="I2132" s="57"/>
      <c r="J2132" s="80">
        <v>3927</v>
      </c>
      <c r="K2132" s="76"/>
      <c r="L2132" s="76">
        <v>46.31</v>
      </c>
      <c r="M2132" s="76">
        <v>84.8</v>
      </c>
      <c r="N2132" s="76">
        <v>3927</v>
      </c>
      <c r="O2132" s="81"/>
    </row>
    <row r="2133" spans="1:15" x14ac:dyDescent="0.25">
      <c r="A2133" s="73" t="s">
        <v>4479</v>
      </c>
      <c r="B2133" s="60" t="s">
        <v>1283</v>
      </c>
      <c r="C2133" s="60" t="str">
        <f t="shared" si="33"/>
        <v>3927 (CIPN)</v>
      </c>
      <c r="D2133" s="45" t="str">
        <f t="shared" si="34"/>
        <v>4</v>
      </c>
      <c r="I2133" s="57"/>
      <c r="J2133" s="80">
        <v>3927</v>
      </c>
      <c r="K2133" s="76"/>
      <c r="L2133" s="76">
        <v>46.31</v>
      </c>
      <c r="M2133" s="76">
        <v>84.8</v>
      </c>
      <c r="N2133" s="76">
        <v>3927</v>
      </c>
      <c r="O2133" s="81"/>
    </row>
    <row r="2134" spans="1:15" x14ac:dyDescent="0.25">
      <c r="A2134" s="73" t="s">
        <v>4493</v>
      </c>
      <c r="B2134" s="60" t="s">
        <v>592</v>
      </c>
      <c r="C2134" s="60" t="str">
        <f t="shared" si="33"/>
        <v>4485,78 (CIPN)</v>
      </c>
      <c r="D2134" s="45" t="str">
        <f t="shared" si="34"/>
        <v>2</v>
      </c>
      <c r="I2134" s="57"/>
      <c r="J2134" s="80">
        <v>4485.78</v>
      </c>
      <c r="K2134" s="76"/>
      <c r="L2134" s="76">
        <v>39.15</v>
      </c>
      <c r="M2134" s="76">
        <v>114.58</v>
      </c>
      <c r="N2134" s="76">
        <v>4485.78</v>
      </c>
      <c r="O2134" s="81"/>
    </row>
    <row r="2135" spans="1:15" x14ac:dyDescent="0.25">
      <c r="A2135" s="73" t="s">
        <v>4493</v>
      </c>
      <c r="B2135" s="60" t="s">
        <v>1284</v>
      </c>
      <c r="C2135" s="60" t="str">
        <f t="shared" ref="C2135:C2195" si="35">J2135 &amp; " (CIPN)"</f>
        <v>4485,78 (CIPN)</v>
      </c>
      <c r="D2135" s="45" t="str">
        <f t="shared" si="34"/>
        <v>4</v>
      </c>
      <c r="I2135" s="57"/>
      <c r="J2135" s="80">
        <v>4485.78</v>
      </c>
      <c r="K2135" s="76"/>
      <c r="L2135" s="76">
        <v>39.15</v>
      </c>
      <c r="M2135" s="76">
        <v>114.58</v>
      </c>
      <c r="N2135" s="76">
        <v>4485.78</v>
      </c>
      <c r="O2135" s="81"/>
    </row>
    <row r="2136" spans="1:15" x14ac:dyDescent="0.25">
      <c r="A2136" s="73" t="s">
        <v>4494</v>
      </c>
      <c r="B2136" s="60" t="s">
        <v>593</v>
      </c>
      <c r="C2136" s="60" t="str">
        <f t="shared" si="35"/>
        <v>1737,66 (CIPN)</v>
      </c>
      <c r="D2136" s="45" t="str">
        <f t="shared" si="34"/>
        <v>2</v>
      </c>
      <c r="I2136" s="57"/>
      <c r="J2136" s="80">
        <v>1737.66</v>
      </c>
      <c r="K2136" s="76"/>
      <c r="L2136" s="76">
        <v>25.28</v>
      </c>
      <c r="M2136" s="76">
        <v>68.739999999999995</v>
      </c>
      <c r="N2136" s="76">
        <v>1737.66</v>
      </c>
      <c r="O2136" s="81"/>
    </row>
    <row r="2137" spans="1:15" x14ac:dyDescent="0.25">
      <c r="A2137" s="73" t="s">
        <v>4494</v>
      </c>
      <c r="B2137" s="60" t="s">
        <v>1285</v>
      </c>
      <c r="C2137" s="60" t="str">
        <f t="shared" si="35"/>
        <v>1737,66 (CIPN)</v>
      </c>
      <c r="D2137" s="45" t="str">
        <f t="shared" si="34"/>
        <v>4</v>
      </c>
      <c r="I2137" s="57"/>
      <c r="J2137" s="80">
        <v>1737.66</v>
      </c>
      <c r="K2137" s="76"/>
      <c r="L2137" s="76">
        <v>25.28</v>
      </c>
      <c r="M2137" s="76">
        <v>68.739999999999995</v>
      </c>
      <c r="N2137" s="76">
        <v>1737.66</v>
      </c>
      <c r="O2137" s="81"/>
    </row>
    <row r="2138" spans="1:15" x14ac:dyDescent="0.25">
      <c r="A2138" s="73" t="s">
        <v>4495</v>
      </c>
      <c r="B2138" s="60" t="s">
        <v>594</v>
      </c>
      <c r="C2138" s="60" t="str">
        <f t="shared" si="35"/>
        <v>2446,74 (CIPN)</v>
      </c>
      <c r="D2138" s="45" t="str">
        <f t="shared" si="34"/>
        <v>2</v>
      </c>
      <c r="I2138" s="57"/>
      <c r="J2138" s="80">
        <v>2446.7399999999998</v>
      </c>
      <c r="K2138" s="76"/>
      <c r="L2138" s="76">
        <v>35.28</v>
      </c>
      <c r="M2138" s="76">
        <v>69.349999999999994</v>
      </c>
      <c r="N2138" s="76">
        <v>2446.7399999999998</v>
      </c>
      <c r="O2138" s="81"/>
    </row>
    <row r="2139" spans="1:15" x14ac:dyDescent="0.25">
      <c r="A2139" s="73" t="s">
        <v>4495</v>
      </c>
      <c r="B2139" s="60" t="s">
        <v>1286</v>
      </c>
      <c r="C2139" s="60" t="str">
        <f t="shared" si="35"/>
        <v>2446,74 (CIPN)</v>
      </c>
      <c r="D2139" s="45" t="str">
        <f t="shared" si="34"/>
        <v>4</v>
      </c>
      <c r="I2139" s="57"/>
      <c r="J2139" s="80">
        <v>2446.7399999999998</v>
      </c>
      <c r="K2139" s="76"/>
      <c r="L2139" s="76">
        <v>35.28</v>
      </c>
      <c r="M2139" s="76">
        <v>69.349999999999994</v>
      </c>
      <c r="N2139" s="76">
        <v>2446.7399999999998</v>
      </c>
      <c r="O2139" s="81"/>
    </row>
    <row r="2140" spans="1:15" x14ac:dyDescent="0.25">
      <c r="A2140" s="73" t="s">
        <v>4483</v>
      </c>
      <c r="B2140" s="60" t="s">
        <v>595</v>
      </c>
      <c r="C2140" s="60" t="str">
        <f t="shared" si="35"/>
        <v>6912,24 (CIPN)</v>
      </c>
      <c r="D2140" s="45" t="str">
        <f t="shared" si="34"/>
        <v>2</v>
      </c>
      <c r="I2140" s="57"/>
      <c r="J2140" s="80">
        <v>6912.24</v>
      </c>
      <c r="K2140" s="76"/>
      <c r="L2140" s="76">
        <v>50.26</v>
      </c>
      <c r="M2140" s="76">
        <v>137.53</v>
      </c>
      <c r="N2140" s="76">
        <v>6912.24</v>
      </c>
      <c r="O2140" s="81"/>
    </row>
    <row r="2141" spans="1:15" x14ac:dyDescent="0.25">
      <c r="A2141" s="73" t="s">
        <v>4483</v>
      </c>
      <c r="B2141" s="60" t="s">
        <v>1287</v>
      </c>
      <c r="C2141" s="60" t="str">
        <f t="shared" si="35"/>
        <v>6912,24 (CIPN)</v>
      </c>
      <c r="D2141" s="45" t="str">
        <f t="shared" si="34"/>
        <v>4</v>
      </c>
      <c r="I2141" s="57"/>
      <c r="J2141" s="80">
        <v>6912.24</v>
      </c>
      <c r="K2141" s="76"/>
      <c r="L2141" s="76">
        <v>50.26</v>
      </c>
      <c r="M2141" s="76">
        <v>137.53</v>
      </c>
      <c r="N2141" s="76">
        <v>6912.24</v>
      </c>
      <c r="O2141" s="81"/>
    </row>
    <row r="2142" spans="1:15" x14ac:dyDescent="0.25">
      <c r="A2142" s="73" t="s">
        <v>4484</v>
      </c>
      <c r="B2142" s="60" t="s">
        <v>596</v>
      </c>
      <c r="C2142" s="60" t="str">
        <f t="shared" si="35"/>
        <v>6814,74 (CIPN)</v>
      </c>
      <c r="D2142" s="45" t="str">
        <f t="shared" si="34"/>
        <v>2</v>
      </c>
      <c r="I2142" s="57"/>
      <c r="J2142" s="80">
        <v>6814.74</v>
      </c>
      <c r="K2142" s="76"/>
      <c r="L2142" s="76">
        <v>34.369999999999997</v>
      </c>
      <c r="M2142" s="76">
        <v>198.28</v>
      </c>
      <c r="N2142" s="76">
        <v>6814.74</v>
      </c>
      <c r="O2142" s="81"/>
    </row>
    <row r="2143" spans="1:15" x14ac:dyDescent="0.25">
      <c r="A2143" s="73" t="s">
        <v>4484</v>
      </c>
      <c r="B2143" s="60" t="s">
        <v>1288</v>
      </c>
      <c r="C2143" s="60" t="str">
        <f t="shared" si="35"/>
        <v>6814,74 (CIPN)</v>
      </c>
      <c r="D2143" s="45" t="str">
        <f t="shared" si="34"/>
        <v>4</v>
      </c>
      <c r="I2143" s="57"/>
      <c r="J2143" s="80">
        <v>6814.74</v>
      </c>
      <c r="K2143" s="76"/>
      <c r="L2143" s="76">
        <v>34.369999999999997</v>
      </c>
      <c r="M2143" s="76">
        <v>198.28</v>
      </c>
      <c r="N2143" s="76">
        <v>6814.74</v>
      </c>
      <c r="O2143" s="81"/>
    </row>
    <row r="2144" spans="1:15" x14ac:dyDescent="0.25">
      <c r="A2144" s="73" t="s">
        <v>4485</v>
      </c>
      <c r="B2144" s="60" t="s">
        <v>597</v>
      </c>
      <c r="C2144" s="60" t="str">
        <f t="shared" si="35"/>
        <v>2738,94 (CIPN)</v>
      </c>
      <c r="D2144" s="45" t="str">
        <f t="shared" si="34"/>
        <v>2</v>
      </c>
      <c r="I2144" s="57"/>
      <c r="J2144" s="80">
        <v>2738.94</v>
      </c>
      <c r="K2144" s="76"/>
      <c r="L2144" s="76">
        <v>30.79</v>
      </c>
      <c r="M2144" s="76">
        <v>88.96</v>
      </c>
      <c r="N2144" s="76">
        <v>2738.94</v>
      </c>
      <c r="O2144" s="81"/>
    </row>
    <row r="2145" spans="1:15" x14ac:dyDescent="0.25">
      <c r="A2145" s="73" t="s">
        <v>4485</v>
      </c>
      <c r="B2145" s="60" t="s">
        <v>1289</v>
      </c>
      <c r="C2145" s="60" t="str">
        <f t="shared" si="35"/>
        <v>2738,94 (CIPN)</v>
      </c>
      <c r="D2145" s="45" t="str">
        <f t="shared" si="34"/>
        <v>4</v>
      </c>
      <c r="I2145" s="57"/>
      <c r="J2145" s="80">
        <v>2738.94</v>
      </c>
      <c r="K2145" s="76"/>
      <c r="L2145" s="76">
        <v>30.79</v>
      </c>
      <c r="M2145" s="76">
        <v>88.96</v>
      </c>
      <c r="N2145" s="76">
        <v>2738.94</v>
      </c>
      <c r="O2145" s="81"/>
    </row>
    <row r="2146" spans="1:15" x14ac:dyDescent="0.25">
      <c r="A2146" s="73" t="s">
        <v>4486</v>
      </c>
      <c r="B2146" s="60" t="s">
        <v>598</v>
      </c>
      <c r="C2146" s="60" t="str">
        <f t="shared" si="35"/>
        <v>1037,7 (CIPN)</v>
      </c>
      <c r="D2146" s="45" t="str">
        <f t="shared" si="34"/>
        <v>2</v>
      </c>
      <c r="I2146" s="57"/>
      <c r="J2146" s="80">
        <v>1037.7</v>
      </c>
      <c r="K2146" s="76"/>
      <c r="L2146" s="76">
        <v>15.84</v>
      </c>
      <c r="M2146" s="76">
        <v>65.510000000000005</v>
      </c>
      <c r="N2146" s="76">
        <v>1037.7</v>
      </c>
      <c r="O2146" s="81"/>
    </row>
    <row r="2147" spans="1:15" x14ac:dyDescent="0.25">
      <c r="A2147" s="73" t="s">
        <v>4486</v>
      </c>
      <c r="B2147" s="60" t="s">
        <v>1290</v>
      </c>
      <c r="C2147" s="60" t="str">
        <f t="shared" si="35"/>
        <v>1037,7 (CIPN)</v>
      </c>
      <c r="D2147" s="45" t="str">
        <f t="shared" si="34"/>
        <v>4</v>
      </c>
      <c r="I2147" s="57"/>
      <c r="J2147" s="80">
        <v>1037.7</v>
      </c>
      <c r="K2147" s="76"/>
      <c r="L2147" s="76">
        <v>15.84</v>
      </c>
      <c r="M2147" s="76">
        <v>65.510000000000005</v>
      </c>
      <c r="N2147" s="76">
        <v>1037.7</v>
      </c>
      <c r="O2147" s="81"/>
    </row>
    <row r="2148" spans="1:15" x14ac:dyDescent="0.25">
      <c r="A2148" s="73" t="s">
        <v>4487</v>
      </c>
      <c r="B2148" s="60" t="s">
        <v>599</v>
      </c>
      <c r="C2148" s="60" t="str">
        <f t="shared" si="35"/>
        <v>7677,78 (CIPN)</v>
      </c>
      <c r="D2148" s="45" t="str">
        <f t="shared" si="34"/>
        <v>2</v>
      </c>
      <c r="I2148" s="57"/>
      <c r="J2148" s="80">
        <v>7677.78</v>
      </c>
      <c r="K2148" s="76"/>
      <c r="L2148" s="76">
        <v>74.290000000000006</v>
      </c>
      <c r="M2148" s="76">
        <v>103.35</v>
      </c>
      <c r="N2148" s="76">
        <v>7677.78</v>
      </c>
      <c r="O2148" s="81"/>
    </row>
    <row r="2149" spans="1:15" x14ac:dyDescent="0.25">
      <c r="A2149" s="73" t="s">
        <v>4487</v>
      </c>
      <c r="B2149" s="60" t="s">
        <v>1291</v>
      </c>
      <c r="C2149" s="60" t="str">
        <f t="shared" si="35"/>
        <v>7677,78 (CIPN)</v>
      </c>
      <c r="D2149" s="45" t="str">
        <f t="shared" si="34"/>
        <v>4</v>
      </c>
      <c r="I2149" s="57"/>
      <c r="J2149" s="80">
        <v>7677.78</v>
      </c>
      <c r="K2149" s="76"/>
      <c r="L2149" s="76">
        <v>74.290000000000006</v>
      </c>
      <c r="M2149" s="76">
        <v>103.35</v>
      </c>
      <c r="N2149" s="76">
        <v>7677.78</v>
      </c>
      <c r="O2149" s="81"/>
    </row>
    <row r="2150" spans="1:15" x14ac:dyDescent="0.25">
      <c r="A2150" s="73" t="s">
        <v>4496</v>
      </c>
      <c r="B2150" s="60" t="s">
        <v>600</v>
      </c>
      <c r="C2150" s="60" t="str">
        <f t="shared" si="35"/>
        <v>1299,78 (CIPN)</v>
      </c>
      <c r="D2150" s="45" t="str">
        <f t="shared" si="34"/>
        <v>2</v>
      </c>
      <c r="I2150" s="57"/>
      <c r="J2150" s="80">
        <v>1299.78</v>
      </c>
      <c r="K2150" s="76"/>
      <c r="L2150" s="76">
        <v>20.13</v>
      </c>
      <c r="M2150" s="76">
        <v>64.569999999999993</v>
      </c>
      <c r="N2150" s="76">
        <v>1299.78</v>
      </c>
      <c r="O2150" s="81"/>
    </row>
    <row r="2151" spans="1:15" x14ac:dyDescent="0.25">
      <c r="A2151" s="73" t="s">
        <v>4496</v>
      </c>
      <c r="B2151" s="60" t="s">
        <v>1292</v>
      </c>
      <c r="C2151" s="60" t="str">
        <f t="shared" si="35"/>
        <v>1299,78 (CIPN)</v>
      </c>
      <c r="D2151" s="45" t="str">
        <f t="shared" si="34"/>
        <v>4</v>
      </c>
      <c r="I2151" s="57"/>
      <c r="J2151" s="80">
        <v>1299.78</v>
      </c>
      <c r="K2151" s="76"/>
      <c r="L2151" s="76">
        <v>20.13</v>
      </c>
      <c r="M2151" s="76">
        <v>64.569999999999993</v>
      </c>
      <c r="N2151" s="76">
        <v>1299.78</v>
      </c>
      <c r="O2151" s="81"/>
    </row>
    <row r="2152" spans="1:15" x14ac:dyDescent="0.25">
      <c r="A2152" s="73" t="s">
        <v>4497</v>
      </c>
      <c r="B2152" s="60" t="s">
        <v>601</v>
      </c>
      <c r="C2152" s="60" t="str">
        <f t="shared" si="35"/>
        <v>2619,18 (CIPN)</v>
      </c>
      <c r="D2152" s="45" t="str">
        <f t="shared" si="34"/>
        <v>2</v>
      </c>
      <c r="I2152" s="57"/>
      <c r="J2152" s="80">
        <v>2619.1799999999998</v>
      </c>
      <c r="K2152" s="76"/>
      <c r="L2152" s="76">
        <v>16.440000000000001</v>
      </c>
      <c r="M2152" s="76">
        <v>159.32</v>
      </c>
      <c r="N2152" s="76">
        <v>2619.1799999999998</v>
      </c>
      <c r="O2152" s="81"/>
    </row>
    <row r="2153" spans="1:15" x14ac:dyDescent="0.25">
      <c r="A2153" s="73" t="s">
        <v>4497</v>
      </c>
      <c r="B2153" s="60" t="s">
        <v>1293</v>
      </c>
      <c r="C2153" s="60" t="str">
        <f t="shared" si="35"/>
        <v>2619,18 (CIPN)</v>
      </c>
      <c r="D2153" s="45" t="str">
        <f t="shared" si="34"/>
        <v>4</v>
      </c>
      <c r="I2153" s="57"/>
      <c r="J2153" s="80">
        <v>2619.1799999999998</v>
      </c>
      <c r="K2153" s="76"/>
      <c r="L2153" s="76">
        <v>16.440000000000001</v>
      </c>
      <c r="M2153" s="76">
        <v>159.32</v>
      </c>
      <c r="N2153" s="76">
        <v>2619.1799999999998</v>
      </c>
      <c r="O2153" s="81"/>
    </row>
    <row r="2154" spans="1:15" x14ac:dyDescent="0.25">
      <c r="A2154" s="73" t="s">
        <v>4498</v>
      </c>
      <c r="B2154" s="60" t="s">
        <v>257</v>
      </c>
      <c r="C2154" s="60" t="str">
        <f t="shared" si="35"/>
        <v>17823,18 (CIPN)</v>
      </c>
      <c r="D2154" s="45" t="str">
        <f t="shared" si="34"/>
        <v>1</v>
      </c>
      <c r="I2154" s="57"/>
      <c r="J2154" s="80">
        <v>17823.18</v>
      </c>
      <c r="K2154" s="76"/>
      <c r="L2154" s="76">
        <v>88.97</v>
      </c>
      <c r="M2154" s="76">
        <v>200.33</v>
      </c>
      <c r="N2154" s="76">
        <v>17823.18</v>
      </c>
      <c r="O2154" s="81"/>
    </row>
    <row r="2155" spans="1:15" x14ac:dyDescent="0.25">
      <c r="A2155" s="73" t="s">
        <v>4498</v>
      </c>
      <c r="B2155" s="60" t="s">
        <v>948</v>
      </c>
      <c r="C2155" s="60" t="str">
        <f t="shared" si="35"/>
        <v>17823,18 (CIPN)</v>
      </c>
      <c r="D2155" s="45" t="str">
        <f t="shared" si="34"/>
        <v>3</v>
      </c>
      <c r="I2155" s="57"/>
      <c r="J2155" s="80">
        <v>17823.18</v>
      </c>
      <c r="K2155" s="76"/>
      <c r="L2155" s="76">
        <v>88.97</v>
      </c>
      <c r="M2155" s="76">
        <v>200.33</v>
      </c>
      <c r="N2155" s="76">
        <v>17823.18</v>
      </c>
      <c r="O2155" s="81"/>
    </row>
    <row r="2156" spans="1:15" x14ac:dyDescent="0.25">
      <c r="A2156" s="73" t="s">
        <v>4499</v>
      </c>
      <c r="B2156" s="60" t="s">
        <v>258</v>
      </c>
      <c r="C2156" s="60" t="str">
        <f t="shared" si="35"/>
        <v>1704 (CIPN)</v>
      </c>
      <c r="D2156" s="45" t="str">
        <f t="shared" si="34"/>
        <v>1</v>
      </c>
      <c r="I2156" s="57"/>
      <c r="J2156" s="80">
        <v>1704</v>
      </c>
      <c r="K2156" s="76"/>
      <c r="L2156" s="76">
        <v>28.4</v>
      </c>
      <c r="M2156" s="76">
        <v>60</v>
      </c>
      <c r="N2156" s="76">
        <v>1704</v>
      </c>
      <c r="O2156" s="81"/>
    </row>
    <row r="2157" spans="1:15" x14ac:dyDescent="0.25">
      <c r="A2157" s="73" t="s">
        <v>4499</v>
      </c>
      <c r="B2157" s="60" t="s">
        <v>949</v>
      </c>
      <c r="C2157" s="60" t="str">
        <f t="shared" si="35"/>
        <v>1704 (CIPN)</v>
      </c>
      <c r="D2157" s="45" t="str">
        <f t="shared" si="34"/>
        <v>3</v>
      </c>
      <c r="I2157" s="57"/>
      <c r="J2157" s="80">
        <v>1704</v>
      </c>
      <c r="K2157" s="76"/>
      <c r="L2157" s="76">
        <v>28.4</v>
      </c>
      <c r="M2157" s="76">
        <v>60</v>
      </c>
      <c r="N2157" s="76">
        <v>1704</v>
      </c>
      <c r="O2157" s="81"/>
    </row>
    <row r="2158" spans="1:15" x14ac:dyDescent="0.25">
      <c r="A2158" s="73" t="s">
        <v>4500</v>
      </c>
      <c r="B2158" s="60" t="s">
        <v>259</v>
      </c>
      <c r="C2158" s="60" t="str">
        <f t="shared" si="35"/>
        <v>2223,6 (CIPN)</v>
      </c>
      <c r="D2158" s="45" t="str">
        <f t="shared" si="34"/>
        <v>1</v>
      </c>
      <c r="I2158" s="57"/>
      <c r="J2158" s="80">
        <v>2223.6</v>
      </c>
      <c r="K2158" s="76"/>
      <c r="L2158" s="76">
        <v>35.74</v>
      </c>
      <c r="M2158" s="76">
        <v>62.22</v>
      </c>
      <c r="N2158" s="76">
        <v>2223.6</v>
      </c>
      <c r="O2158" s="81"/>
    </row>
    <row r="2159" spans="1:15" x14ac:dyDescent="0.25">
      <c r="A2159" s="73" t="s">
        <v>4500</v>
      </c>
      <c r="B2159" s="60" t="s">
        <v>950</v>
      </c>
      <c r="C2159" s="60" t="str">
        <f t="shared" si="35"/>
        <v>2223,6 (CIPN)</v>
      </c>
      <c r="D2159" s="45" t="str">
        <f t="shared" si="34"/>
        <v>3</v>
      </c>
      <c r="I2159" s="57"/>
      <c r="J2159" s="80">
        <v>2223.6</v>
      </c>
      <c r="K2159" s="76"/>
      <c r="L2159" s="76">
        <v>35.74</v>
      </c>
      <c r="M2159" s="76">
        <v>62.22</v>
      </c>
      <c r="N2159" s="76">
        <v>2223.6</v>
      </c>
      <c r="O2159" s="81"/>
    </row>
    <row r="2160" spans="1:15" x14ac:dyDescent="0.25">
      <c r="A2160" s="73" t="s">
        <v>4501</v>
      </c>
      <c r="B2160" s="60" t="s">
        <v>260</v>
      </c>
      <c r="C2160" s="60" t="str">
        <f t="shared" si="35"/>
        <v>2894,1 (CIPN)</v>
      </c>
      <c r="D2160" s="45" t="str">
        <f t="shared" si="34"/>
        <v>1</v>
      </c>
      <c r="I2160" s="57"/>
      <c r="J2160" s="80">
        <v>2894.1</v>
      </c>
      <c r="K2160" s="76"/>
      <c r="L2160" s="76">
        <v>41.53</v>
      </c>
      <c r="M2160" s="76">
        <v>69.69</v>
      </c>
      <c r="N2160" s="76">
        <v>2894.1</v>
      </c>
      <c r="O2160" s="81"/>
    </row>
    <row r="2161" spans="1:15" x14ac:dyDescent="0.25">
      <c r="A2161" s="73" t="s">
        <v>4501</v>
      </c>
      <c r="B2161" s="60" t="s">
        <v>951</v>
      </c>
      <c r="C2161" s="60" t="str">
        <f t="shared" si="35"/>
        <v>2894,1 (CIPN)</v>
      </c>
      <c r="D2161" s="45" t="str">
        <f t="shared" si="34"/>
        <v>3</v>
      </c>
      <c r="I2161" s="57"/>
      <c r="J2161" s="80">
        <v>2894.1</v>
      </c>
      <c r="K2161" s="76"/>
      <c r="L2161" s="76">
        <v>41.53</v>
      </c>
      <c r="M2161" s="76">
        <v>69.69</v>
      </c>
      <c r="N2161" s="76">
        <v>2894.1</v>
      </c>
      <c r="O2161" s="81"/>
    </row>
    <row r="2162" spans="1:15" x14ac:dyDescent="0.25">
      <c r="A2162" s="73" t="s">
        <v>4502</v>
      </c>
      <c r="B2162" s="60" t="s">
        <v>261</v>
      </c>
      <c r="C2162" s="60" t="str">
        <f t="shared" si="35"/>
        <v>13264,14 (CIPN)</v>
      </c>
      <c r="D2162" s="45" t="str">
        <f t="shared" si="34"/>
        <v>1</v>
      </c>
      <c r="I2162" s="57"/>
      <c r="J2162" s="80">
        <v>13264.14</v>
      </c>
      <c r="K2162" s="76"/>
      <c r="L2162" s="76">
        <v>102.62</v>
      </c>
      <c r="M2162" s="76">
        <v>129.25</v>
      </c>
      <c r="N2162" s="76">
        <v>13264.14</v>
      </c>
      <c r="O2162" s="81"/>
    </row>
    <row r="2163" spans="1:15" x14ac:dyDescent="0.25">
      <c r="A2163" s="73" t="s">
        <v>4502</v>
      </c>
      <c r="B2163" s="60" t="s">
        <v>952</v>
      </c>
      <c r="C2163" s="60" t="str">
        <f t="shared" si="35"/>
        <v>13264,14 (CIPN)</v>
      </c>
      <c r="D2163" s="45" t="str">
        <f t="shared" si="34"/>
        <v>3</v>
      </c>
      <c r="I2163" s="57"/>
      <c r="J2163" s="80">
        <v>13264.14</v>
      </c>
      <c r="K2163" s="76"/>
      <c r="L2163" s="76">
        <v>102.62</v>
      </c>
      <c r="M2163" s="76">
        <v>129.25</v>
      </c>
      <c r="N2163" s="76">
        <v>13264.14</v>
      </c>
      <c r="O2163" s="81"/>
    </row>
    <row r="2164" spans="1:15" x14ac:dyDescent="0.25">
      <c r="A2164" s="73" t="s">
        <v>4503</v>
      </c>
      <c r="B2164" s="60" t="s">
        <v>262</v>
      </c>
      <c r="C2164" s="60" t="str">
        <f t="shared" si="35"/>
        <v>3012,9 (CIPN)</v>
      </c>
      <c r="D2164" s="45" t="str">
        <f t="shared" si="34"/>
        <v>1</v>
      </c>
      <c r="I2164" s="57"/>
      <c r="J2164" s="80">
        <v>3012.9</v>
      </c>
      <c r="K2164" s="76"/>
      <c r="L2164" s="76">
        <v>16.149999999999999</v>
      </c>
      <c r="M2164" s="76">
        <v>186.56</v>
      </c>
      <c r="N2164" s="76">
        <v>3012.9</v>
      </c>
      <c r="O2164" s="81"/>
    </row>
    <row r="2165" spans="1:15" x14ac:dyDescent="0.25">
      <c r="A2165" s="73" t="s">
        <v>4503</v>
      </c>
      <c r="B2165" s="60" t="s">
        <v>953</v>
      </c>
      <c r="C2165" s="60" t="str">
        <f t="shared" si="35"/>
        <v>3012,9 (CIPN)</v>
      </c>
      <c r="D2165" s="45" t="str">
        <f t="shared" si="34"/>
        <v>3</v>
      </c>
      <c r="I2165" s="57"/>
      <c r="J2165" s="80">
        <v>3012.9</v>
      </c>
      <c r="K2165" s="76"/>
      <c r="L2165" s="76">
        <v>16.149999999999999</v>
      </c>
      <c r="M2165" s="76">
        <v>186.56</v>
      </c>
      <c r="N2165" s="76">
        <v>3012.9</v>
      </c>
      <c r="O2165" s="81"/>
    </row>
    <row r="2166" spans="1:15" x14ac:dyDescent="0.25">
      <c r="A2166" s="73" t="s">
        <v>4504</v>
      </c>
      <c r="B2166" s="60" t="s">
        <v>263</v>
      </c>
      <c r="C2166" s="60" t="str">
        <f t="shared" si="35"/>
        <v>2677,14 (CIPN)</v>
      </c>
      <c r="D2166" s="45" t="str">
        <f t="shared" si="34"/>
        <v>1</v>
      </c>
      <c r="I2166" s="57"/>
      <c r="J2166" s="80">
        <v>2677.14</v>
      </c>
      <c r="K2166" s="76"/>
      <c r="L2166" s="76">
        <v>36.119999999999997</v>
      </c>
      <c r="M2166" s="76">
        <v>74.12</v>
      </c>
      <c r="N2166" s="76">
        <v>2677.14</v>
      </c>
      <c r="O2166" s="81"/>
    </row>
    <row r="2167" spans="1:15" x14ac:dyDescent="0.25">
      <c r="A2167" s="73" t="s">
        <v>4504</v>
      </c>
      <c r="B2167" s="60" t="s">
        <v>954</v>
      </c>
      <c r="C2167" s="60" t="str">
        <f t="shared" si="35"/>
        <v>2677,14 (CIPN)</v>
      </c>
      <c r="D2167" s="45" t="str">
        <f t="shared" si="34"/>
        <v>3</v>
      </c>
      <c r="I2167" s="57"/>
      <c r="J2167" s="80">
        <v>2677.14</v>
      </c>
      <c r="K2167" s="76"/>
      <c r="L2167" s="76">
        <v>36.119999999999997</v>
      </c>
      <c r="M2167" s="76">
        <v>74.12</v>
      </c>
      <c r="N2167" s="76">
        <v>2677.14</v>
      </c>
      <c r="O2167" s="81"/>
    </row>
    <row r="2168" spans="1:15" x14ac:dyDescent="0.25">
      <c r="A2168" s="73" t="s">
        <v>4505</v>
      </c>
      <c r="B2168" s="60" t="s">
        <v>264</v>
      </c>
      <c r="C2168" s="60" t="str">
        <f t="shared" si="35"/>
        <v>4790,28 (CIPN)</v>
      </c>
      <c r="D2168" s="45" t="str">
        <f t="shared" si="34"/>
        <v>1</v>
      </c>
      <c r="I2168" s="57"/>
      <c r="J2168" s="80">
        <v>4790.28</v>
      </c>
      <c r="K2168" s="76"/>
      <c r="L2168" s="76">
        <v>53</v>
      </c>
      <c r="M2168" s="76">
        <v>90.38</v>
      </c>
      <c r="N2168" s="76">
        <v>4790.28</v>
      </c>
      <c r="O2168" s="81"/>
    </row>
    <row r="2169" spans="1:15" x14ac:dyDescent="0.25">
      <c r="A2169" s="73" t="s">
        <v>4505</v>
      </c>
      <c r="B2169" s="60" t="s">
        <v>955</v>
      </c>
      <c r="C2169" s="60" t="str">
        <f t="shared" si="35"/>
        <v>4790,28 (CIPN)</v>
      </c>
      <c r="D2169" s="45" t="str">
        <f t="shared" si="34"/>
        <v>3</v>
      </c>
      <c r="I2169" s="57"/>
      <c r="J2169" s="80">
        <v>4790.28</v>
      </c>
      <c r="K2169" s="76"/>
      <c r="L2169" s="76">
        <v>53</v>
      </c>
      <c r="M2169" s="76">
        <v>90.38</v>
      </c>
      <c r="N2169" s="76">
        <v>4790.28</v>
      </c>
      <c r="O2169" s="81"/>
    </row>
    <row r="2170" spans="1:15" x14ac:dyDescent="0.25">
      <c r="A2170" s="73" t="s">
        <v>4506</v>
      </c>
      <c r="B2170" s="60" t="s">
        <v>265</v>
      </c>
      <c r="C2170" s="60" t="str">
        <f t="shared" si="35"/>
        <v>12343,5 (CIPN)</v>
      </c>
      <c r="D2170" s="45" t="str">
        <f t="shared" si="34"/>
        <v>1</v>
      </c>
      <c r="I2170" s="57"/>
      <c r="J2170" s="80">
        <v>12343.5</v>
      </c>
      <c r="K2170" s="76"/>
      <c r="L2170" s="76">
        <v>106.2</v>
      </c>
      <c r="M2170" s="76">
        <v>116.23</v>
      </c>
      <c r="N2170" s="76">
        <v>12343.5</v>
      </c>
      <c r="O2170" s="81"/>
    </row>
    <row r="2171" spans="1:15" x14ac:dyDescent="0.25">
      <c r="A2171" s="73" t="s">
        <v>4506</v>
      </c>
      <c r="B2171" s="60" t="s">
        <v>956</v>
      </c>
      <c r="C2171" s="60" t="str">
        <f t="shared" si="35"/>
        <v>12343,5 (CIPN)</v>
      </c>
      <c r="D2171" s="45" t="str">
        <f t="shared" si="34"/>
        <v>3</v>
      </c>
      <c r="I2171" s="57"/>
      <c r="J2171" s="80">
        <v>12343.5</v>
      </c>
      <c r="K2171" s="76"/>
      <c r="L2171" s="76">
        <v>106.2</v>
      </c>
      <c r="M2171" s="76">
        <v>116.23</v>
      </c>
      <c r="N2171" s="76">
        <v>12343.5</v>
      </c>
      <c r="O2171" s="81"/>
    </row>
    <row r="2172" spans="1:15" x14ac:dyDescent="0.25">
      <c r="A2172" s="73" t="s">
        <v>4507</v>
      </c>
      <c r="B2172" s="60" t="s">
        <v>266</v>
      </c>
      <c r="C2172" s="60" t="str">
        <f t="shared" si="35"/>
        <v>2280 (CIPN)</v>
      </c>
      <c r="D2172" s="45" t="str">
        <f t="shared" si="34"/>
        <v>1</v>
      </c>
      <c r="I2172" s="57"/>
      <c r="J2172" s="80">
        <v>2280</v>
      </c>
      <c r="K2172" s="76"/>
      <c r="L2172" s="76">
        <v>38</v>
      </c>
      <c r="M2172" s="76">
        <v>60</v>
      </c>
      <c r="N2172" s="76">
        <v>2280</v>
      </c>
      <c r="O2172" s="81"/>
    </row>
    <row r="2173" spans="1:15" x14ac:dyDescent="0.25">
      <c r="A2173" s="73" t="s">
        <v>4507</v>
      </c>
      <c r="B2173" s="60" t="s">
        <v>957</v>
      </c>
      <c r="C2173" s="60" t="str">
        <f t="shared" si="35"/>
        <v>2280 (CIPN)</v>
      </c>
      <c r="D2173" s="45" t="str">
        <f t="shared" si="34"/>
        <v>3</v>
      </c>
      <c r="I2173" s="57"/>
      <c r="J2173" s="80">
        <v>2280</v>
      </c>
      <c r="K2173" s="76"/>
      <c r="L2173" s="76">
        <v>38</v>
      </c>
      <c r="M2173" s="76">
        <v>60</v>
      </c>
      <c r="N2173" s="76">
        <v>2280</v>
      </c>
      <c r="O2173" s="81"/>
    </row>
    <row r="2174" spans="1:15" x14ac:dyDescent="0.25">
      <c r="A2174" s="73" t="s">
        <v>4508</v>
      </c>
      <c r="B2174" s="60" t="s">
        <v>267</v>
      </c>
      <c r="C2174" s="60" t="str">
        <f t="shared" si="35"/>
        <v>2593,86 (CIPN)</v>
      </c>
      <c r="D2174" s="45" t="str">
        <f t="shared" si="34"/>
        <v>1</v>
      </c>
      <c r="I2174" s="57"/>
      <c r="J2174" s="80">
        <v>2593.86</v>
      </c>
      <c r="K2174" s="76"/>
      <c r="L2174" s="76">
        <v>41.86</v>
      </c>
      <c r="M2174" s="76">
        <v>61.97</v>
      </c>
      <c r="N2174" s="76">
        <v>2593.86</v>
      </c>
      <c r="O2174" s="81"/>
    </row>
    <row r="2175" spans="1:15" x14ac:dyDescent="0.25">
      <c r="A2175" s="73" t="s">
        <v>4508</v>
      </c>
      <c r="B2175" s="60" t="s">
        <v>958</v>
      </c>
      <c r="C2175" s="60" t="str">
        <f t="shared" si="35"/>
        <v>2593,86 (CIPN)</v>
      </c>
      <c r="D2175" s="45" t="str">
        <f t="shared" si="34"/>
        <v>3</v>
      </c>
      <c r="I2175" s="57"/>
      <c r="J2175" s="80">
        <v>2593.86</v>
      </c>
      <c r="K2175" s="76"/>
      <c r="L2175" s="76">
        <v>41.86</v>
      </c>
      <c r="M2175" s="76">
        <v>61.97</v>
      </c>
      <c r="N2175" s="76">
        <v>2593.86</v>
      </c>
      <c r="O2175" s="81"/>
    </row>
    <row r="2176" spans="1:15" x14ac:dyDescent="0.25">
      <c r="A2176" s="73" t="s">
        <v>4509</v>
      </c>
      <c r="B2176" s="60" t="s">
        <v>268</v>
      </c>
      <c r="C2176" s="60" t="str">
        <f t="shared" si="35"/>
        <v>1766,46 (CIPN)</v>
      </c>
      <c r="D2176" s="45" t="str">
        <f t="shared" si="34"/>
        <v>1</v>
      </c>
      <c r="I2176" s="57"/>
      <c r="J2176" s="80">
        <v>1766.46</v>
      </c>
      <c r="K2176" s="76"/>
      <c r="L2176" s="76">
        <v>29.24</v>
      </c>
      <c r="M2176" s="76">
        <v>60.41</v>
      </c>
      <c r="N2176" s="76">
        <v>1766.46</v>
      </c>
      <c r="O2176" s="81"/>
    </row>
    <row r="2177" spans="1:15" x14ac:dyDescent="0.25">
      <c r="A2177" s="73" t="s">
        <v>4509</v>
      </c>
      <c r="B2177" s="60" t="s">
        <v>959</v>
      </c>
      <c r="C2177" s="60" t="str">
        <f t="shared" si="35"/>
        <v>1766,46 (CIPN)</v>
      </c>
      <c r="D2177" s="45" t="str">
        <f t="shared" si="34"/>
        <v>3</v>
      </c>
      <c r="I2177" s="57"/>
      <c r="J2177" s="80">
        <v>1766.46</v>
      </c>
      <c r="K2177" s="76"/>
      <c r="L2177" s="76">
        <v>29.24</v>
      </c>
      <c r="M2177" s="76">
        <v>60.41</v>
      </c>
      <c r="N2177" s="76">
        <v>1766.46</v>
      </c>
      <c r="O2177" s="81"/>
    </row>
    <row r="2178" spans="1:15" x14ac:dyDescent="0.25">
      <c r="A2178" s="73" t="s">
        <v>4510</v>
      </c>
      <c r="B2178" s="60" t="s">
        <v>269</v>
      </c>
      <c r="C2178" s="60" t="str">
        <f t="shared" si="35"/>
        <v>1273,8 (CIPN)</v>
      </c>
      <c r="D2178" s="45" t="str">
        <f t="shared" si="34"/>
        <v>1</v>
      </c>
      <c r="I2178" s="57"/>
      <c r="J2178" s="80">
        <v>1273.8</v>
      </c>
      <c r="K2178" s="76"/>
      <c r="L2178" s="76">
        <v>21.23</v>
      </c>
      <c r="M2178" s="76">
        <v>60</v>
      </c>
      <c r="N2178" s="76">
        <v>1273.8</v>
      </c>
      <c r="O2178" s="81"/>
    </row>
    <row r="2179" spans="1:15" x14ac:dyDescent="0.25">
      <c r="A2179" s="73" t="s">
        <v>4510</v>
      </c>
      <c r="B2179" s="60" t="s">
        <v>960</v>
      </c>
      <c r="C2179" s="60" t="str">
        <f t="shared" si="35"/>
        <v>1273,8 (CIPN)</v>
      </c>
      <c r="D2179" s="45" t="str">
        <f t="shared" ref="D2179:D2242" si="36">LEFT(B2179,1)</f>
        <v>3</v>
      </c>
      <c r="I2179" s="57"/>
      <c r="J2179" s="80">
        <v>1273.8</v>
      </c>
      <c r="K2179" s="76"/>
      <c r="L2179" s="76">
        <v>21.23</v>
      </c>
      <c r="M2179" s="76">
        <v>60</v>
      </c>
      <c r="N2179" s="76">
        <v>1273.8</v>
      </c>
      <c r="O2179" s="81"/>
    </row>
    <row r="2180" spans="1:15" x14ac:dyDescent="0.25">
      <c r="A2180" s="73" t="s">
        <v>4511</v>
      </c>
      <c r="B2180" s="60" t="s">
        <v>270</v>
      </c>
      <c r="C2180" s="60" t="str">
        <f t="shared" si="35"/>
        <v>718,2 (CIPN)</v>
      </c>
      <c r="D2180" s="45" t="str">
        <f t="shared" si="36"/>
        <v>1</v>
      </c>
      <c r="I2180" s="57"/>
      <c r="J2180" s="80">
        <v>718.2</v>
      </c>
      <c r="K2180" s="76"/>
      <c r="L2180" s="76">
        <v>11.97</v>
      </c>
      <c r="M2180" s="76">
        <v>60</v>
      </c>
      <c r="N2180" s="76">
        <v>718.2</v>
      </c>
      <c r="O2180" s="81"/>
    </row>
    <row r="2181" spans="1:15" x14ac:dyDescent="0.25">
      <c r="A2181" s="73" t="s">
        <v>4511</v>
      </c>
      <c r="B2181" s="60" t="s">
        <v>961</v>
      </c>
      <c r="C2181" s="60" t="str">
        <f t="shared" si="35"/>
        <v>718,2 (CIPN)</v>
      </c>
      <c r="D2181" s="45" t="str">
        <f t="shared" si="36"/>
        <v>3</v>
      </c>
      <c r="I2181" s="57"/>
      <c r="J2181" s="80">
        <v>718.2</v>
      </c>
      <c r="K2181" s="76"/>
      <c r="L2181" s="76">
        <v>11.97</v>
      </c>
      <c r="M2181" s="76">
        <v>60</v>
      </c>
      <c r="N2181" s="76">
        <v>718.2</v>
      </c>
      <c r="O2181" s="81"/>
    </row>
    <row r="2182" spans="1:15" x14ac:dyDescent="0.25">
      <c r="A2182" s="73" t="s">
        <v>4512</v>
      </c>
      <c r="B2182" s="60" t="s">
        <v>271</v>
      </c>
      <c r="C2182" s="60" t="str">
        <f t="shared" si="35"/>
        <v>11972,44 (CIPN)</v>
      </c>
      <c r="D2182" s="45" t="str">
        <f t="shared" si="36"/>
        <v>1</v>
      </c>
      <c r="I2182" s="57"/>
      <c r="J2182" s="80">
        <v>11972.44</v>
      </c>
      <c r="K2182" s="76"/>
      <c r="L2182" s="76">
        <v>9.74</v>
      </c>
      <c r="M2182" s="76">
        <v>1229.2</v>
      </c>
      <c r="N2182" s="76">
        <v>11972.44</v>
      </c>
      <c r="O2182" s="81"/>
    </row>
    <row r="2183" spans="1:15" x14ac:dyDescent="0.25">
      <c r="A2183" s="73" t="s">
        <v>4512</v>
      </c>
      <c r="B2183" s="60" t="s">
        <v>962</v>
      </c>
      <c r="C2183" s="60" t="str">
        <f t="shared" si="35"/>
        <v>11972,44 (CIPN)</v>
      </c>
      <c r="D2183" s="45" t="str">
        <f t="shared" si="36"/>
        <v>3</v>
      </c>
      <c r="I2183" s="57"/>
      <c r="J2183" s="80">
        <v>11972.44</v>
      </c>
      <c r="K2183" s="76"/>
      <c r="L2183" s="76">
        <v>9.74</v>
      </c>
      <c r="M2183" s="76">
        <v>1229.2</v>
      </c>
      <c r="N2183" s="76">
        <v>11972.44</v>
      </c>
      <c r="O2183" s="81"/>
    </row>
    <row r="2184" spans="1:15" x14ac:dyDescent="0.25">
      <c r="A2184" s="73" t="s">
        <v>4513</v>
      </c>
      <c r="B2184" s="60" t="s">
        <v>272</v>
      </c>
      <c r="C2184" s="60" t="str">
        <f t="shared" si="35"/>
        <v>11748,34 (CIPN)</v>
      </c>
      <c r="D2184" s="45" t="str">
        <f t="shared" si="36"/>
        <v>1</v>
      </c>
      <c r="I2184" s="57"/>
      <c r="J2184" s="80">
        <v>11748.34</v>
      </c>
      <c r="K2184" s="76"/>
      <c r="L2184" s="76">
        <v>9.74</v>
      </c>
      <c r="M2184" s="76">
        <v>1206.2</v>
      </c>
      <c r="N2184" s="76">
        <v>11748.34</v>
      </c>
      <c r="O2184" s="81"/>
    </row>
    <row r="2185" spans="1:15" x14ac:dyDescent="0.25">
      <c r="A2185" s="73" t="s">
        <v>4513</v>
      </c>
      <c r="B2185" s="60" t="s">
        <v>963</v>
      </c>
      <c r="C2185" s="60" t="str">
        <f t="shared" si="35"/>
        <v>11748,34 (CIPN)</v>
      </c>
      <c r="D2185" s="45" t="str">
        <f t="shared" si="36"/>
        <v>3</v>
      </c>
      <c r="I2185" s="57"/>
      <c r="J2185" s="80">
        <v>11748.34</v>
      </c>
      <c r="K2185" s="76"/>
      <c r="L2185" s="76">
        <v>9.74</v>
      </c>
      <c r="M2185" s="76">
        <v>1206.2</v>
      </c>
      <c r="N2185" s="76">
        <v>11748.34</v>
      </c>
      <c r="O2185" s="81"/>
    </row>
    <row r="2186" spans="1:15" x14ac:dyDescent="0.25">
      <c r="A2186" s="73" t="s">
        <v>4514</v>
      </c>
      <c r="B2186" s="60" t="s">
        <v>273</v>
      </c>
      <c r="C2186" s="60" t="str">
        <f t="shared" si="35"/>
        <v>2040 (CIPN)</v>
      </c>
      <c r="D2186" s="45" t="str">
        <f t="shared" si="36"/>
        <v>1</v>
      </c>
      <c r="I2186" s="57"/>
      <c r="J2186" s="80">
        <v>2040</v>
      </c>
      <c r="K2186" s="76"/>
      <c r="L2186" s="76">
        <v>34</v>
      </c>
      <c r="M2186" s="76">
        <v>60</v>
      </c>
      <c r="N2186" s="76">
        <v>2040</v>
      </c>
      <c r="O2186" s="81"/>
    </row>
    <row r="2187" spans="1:15" x14ac:dyDescent="0.25">
      <c r="A2187" s="73" t="s">
        <v>4514</v>
      </c>
      <c r="B2187" s="60" t="s">
        <v>964</v>
      </c>
      <c r="C2187" s="60" t="str">
        <f t="shared" si="35"/>
        <v>2040 (CIPN)</v>
      </c>
      <c r="D2187" s="45" t="str">
        <f t="shared" si="36"/>
        <v>3</v>
      </c>
      <c r="I2187" s="57"/>
      <c r="J2187" s="80">
        <v>2040</v>
      </c>
      <c r="K2187" s="76"/>
      <c r="L2187" s="76">
        <v>34</v>
      </c>
      <c r="M2187" s="76">
        <v>60</v>
      </c>
      <c r="N2187" s="76">
        <v>2040</v>
      </c>
      <c r="O2187" s="81"/>
    </row>
    <row r="2188" spans="1:15" x14ac:dyDescent="0.25">
      <c r="A2188" s="73" t="s">
        <v>4515</v>
      </c>
      <c r="B2188" s="60" t="s">
        <v>274</v>
      </c>
      <c r="C2188" s="60" t="str">
        <f t="shared" si="35"/>
        <v>8992,94 (CIPN)</v>
      </c>
      <c r="D2188" s="45" t="str">
        <f t="shared" si="36"/>
        <v>1</v>
      </c>
      <c r="I2188" s="57"/>
      <c r="J2188" s="80">
        <v>8992.94</v>
      </c>
      <c r="K2188" s="76"/>
      <c r="L2188" s="76">
        <v>24.91</v>
      </c>
      <c r="M2188" s="76">
        <v>361.02</v>
      </c>
      <c r="N2188" s="76">
        <v>8992.94</v>
      </c>
      <c r="O2188" s="81"/>
    </row>
    <row r="2189" spans="1:15" x14ac:dyDescent="0.25">
      <c r="A2189" s="73" t="s">
        <v>4515</v>
      </c>
      <c r="B2189" s="60" t="s">
        <v>965</v>
      </c>
      <c r="C2189" s="60" t="str">
        <f t="shared" si="35"/>
        <v>8992,94 (CIPN)</v>
      </c>
      <c r="D2189" s="45" t="str">
        <f t="shared" si="36"/>
        <v>3</v>
      </c>
      <c r="I2189" s="57"/>
      <c r="J2189" s="80">
        <v>8992.94</v>
      </c>
      <c r="K2189" s="76"/>
      <c r="L2189" s="76">
        <v>24.91</v>
      </c>
      <c r="M2189" s="76">
        <v>361.02</v>
      </c>
      <c r="N2189" s="76">
        <v>8992.94</v>
      </c>
      <c r="O2189" s="81"/>
    </row>
    <row r="2190" spans="1:15" x14ac:dyDescent="0.25">
      <c r="A2190" s="73" t="s">
        <v>4516</v>
      </c>
      <c r="B2190" s="60" t="s">
        <v>275</v>
      </c>
      <c r="C2190" s="60" t="str">
        <f t="shared" si="35"/>
        <v>8650,46 (CIPN)</v>
      </c>
      <c r="D2190" s="45" t="str">
        <f t="shared" si="36"/>
        <v>1</v>
      </c>
      <c r="I2190" s="57"/>
      <c r="J2190" s="80">
        <v>8650.4599999999991</v>
      </c>
      <c r="K2190" s="76"/>
      <c r="L2190" s="76">
        <v>22.37</v>
      </c>
      <c r="M2190" s="76">
        <v>386.7</v>
      </c>
      <c r="N2190" s="76">
        <v>8650.4599999999991</v>
      </c>
      <c r="O2190" s="81"/>
    </row>
    <row r="2191" spans="1:15" x14ac:dyDescent="0.25">
      <c r="A2191" s="73" t="s">
        <v>4516</v>
      </c>
      <c r="B2191" s="60" t="s">
        <v>966</v>
      </c>
      <c r="C2191" s="60" t="str">
        <f t="shared" si="35"/>
        <v>8650,46 (CIPN)</v>
      </c>
      <c r="D2191" s="45" t="str">
        <f t="shared" si="36"/>
        <v>3</v>
      </c>
      <c r="I2191" s="57"/>
      <c r="J2191" s="80">
        <v>8650.4599999999991</v>
      </c>
      <c r="K2191" s="76"/>
      <c r="L2191" s="76">
        <v>22.37</v>
      </c>
      <c r="M2191" s="76">
        <v>386.7</v>
      </c>
      <c r="N2191" s="76">
        <v>8650.4599999999991</v>
      </c>
      <c r="O2191" s="81"/>
    </row>
    <row r="2192" spans="1:15" x14ac:dyDescent="0.25">
      <c r="A2192" s="73" t="s">
        <v>4517</v>
      </c>
      <c r="B2192" s="60" t="s">
        <v>276</v>
      </c>
      <c r="C2192" s="60" t="str">
        <f t="shared" si="35"/>
        <v>7579,56 (CIPN)</v>
      </c>
      <c r="D2192" s="45" t="str">
        <f t="shared" si="36"/>
        <v>1</v>
      </c>
      <c r="I2192" s="57"/>
      <c r="J2192" s="80">
        <v>7579.56</v>
      </c>
      <c r="K2192" s="76"/>
      <c r="L2192" s="76">
        <v>110</v>
      </c>
      <c r="M2192" s="76">
        <v>68.91</v>
      </c>
      <c r="N2192" s="76">
        <v>7579.56</v>
      </c>
      <c r="O2192" s="81"/>
    </row>
    <row r="2193" spans="1:15" x14ac:dyDescent="0.25">
      <c r="A2193" s="73" t="s">
        <v>4517</v>
      </c>
      <c r="B2193" s="60" t="s">
        <v>967</v>
      </c>
      <c r="C2193" s="60" t="str">
        <f t="shared" si="35"/>
        <v>7579,56 (CIPN)</v>
      </c>
      <c r="D2193" s="45" t="str">
        <f t="shared" si="36"/>
        <v>3</v>
      </c>
      <c r="I2193" s="57"/>
      <c r="J2193" s="80">
        <v>7579.56</v>
      </c>
      <c r="K2193" s="76"/>
      <c r="L2193" s="76">
        <v>110</v>
      </c>
      <c r="M2193" s="76">
        <v>68.91</v>
      </c>
      <c r="N2193" s="76">
        <v>7579.56</v>
      </c>
      <c r="O2193" s="81"/>
    </row>
    <row r="2194" spans="1:15" x14ac:dyDescent="0.25">
      <c r="A2194" s="73" t="s">
        <v>4518</v>
      </c>
      <c r="B2194" s="60" t="s">
        <v>277</v>
      </c>
      <c r="C2194" s="60" t="str">
        <f t="shared" si="35"/>
        <v>4527,12 (CIPN)</v>
      </c>
      <c r="D2194" s="45" t="str">
        <f t="shared" si="36"/>
        <v>1</v>
      </c>
      <c r="I2194" s="57"/>
      <c r="J2194" s="80">
        <v>4527.12</v>
      </c>
      <c r="K2194" s="76"/>
      <c r="L2194" s="76">
        <v>42.5</v>
      </c>
      <c r="M2194" s="76">
        <v>106.52</v>
      </c>
      <c r="N2194" s="76">
        <v>4527.12</v>
      </c>
      <c r="O2194" s="81"/>
    </row>
    <row r="2195" spans="1:15" x14ac:dyDescent="0.25">
      <c r="A2195" s="73" t="s">
        <v>4518</v>
      </c>
      <c r="B2195" s="60" t="s">
        <v>968</v>
      </c>
      <c r="C2195" s="60" t="str">
        <f t="shared" si="35"/>
        <v>4527,12 (CIPN)</v>
      </c>
      <c r="D2195" s="45" t="str">
        <f t="shared" si="36"/>
        <v>3</v>
      </c>
      <c r="I2195" s="57"/>
      <c r="J2195" s="80">
        <v>4527.12</v>
      </c>
      <c r="K2195" s="76"/>
      <c r="L2195" s="76">
        <v>42.5</v>
      </c>
      <c r="M2195" s="76">
        <v>106.52</v>
      </c>
      <c r="N2195" s="76">
        <v>4527.12</v>
      </c>
      <c r="O2195" s="81"/>
    </row>
    <row r="2196" spans="1:15" x14ac:dyDescent="0.25">
      <c r="A2196" s="73" t="s">
        <v>4519</v>
      </c>
      <c r="B2196" s="60" t="s">
        <v>3145</v>
      </c>
      <c r="C2196" s="60" t="s">
        <v>5619</v>
      </c>
      <c r="D2196" s="45" t="str">
        <f t="shared" si="36"/>
        <v>1</v>
      </c>
      <c r="I2196" s="57"/>
      <c r="J2196" s="80">
        <v>0</v>
      </c>
      <c r="K2196" s="76"/>
      <c r="L2196" s="76">
        <v>1E-3</v>
      </c>
      <c r="M2196" s="76">
        <v>1E-3</v>
      </c>
      <c r="N2196" s="76">
        <v>1E-3</v>
      </c>
      <c r="O2196" s="81"/>
    </row>
    <row r="2197" spans="1:15" x14ac:dyDescent="0.25">
      <c r="A2197" s="73" t="s">
        <v>4519</v>
      </c>
      <c r="B2197" s="60" t="s">
        <v>3146</v>
      </c>
      <c r="C2197" s="60" t="s">
        <v>5619</v>
      </c>
      <c r="D2197" s="45" t="str">
        <f t="shared" si="36"/>
        <v>3</v>
      </c>
      <c r="I2197" s="57"/>
      <c r="J2197" s="80">
        <v>0</v>
      </c>
      <c r="K2197" s="76"/>
      <c r="L2197" s="76">
        <v>1E-3</v>
      </c>
      <c r="M2197" s="76">
        <v>1E-3</v>
      </c>
      <c r="N2197" s="76">
        <v>1E-3</v>
      </c>
      <c r="O2197" s="81"/>
    </row>
    <row r="2198" spans="1:15" x14ac:dyDescent="0.25">
      <c r="A2198" s="73" t="s">
        <v>4498</v>
      </c>
      <c r="B2198" s="60" t="s">
        <v>602</v>
      </c>
      <c r="C2198" s="60" t="str">
        <f t="shared" ref="C2198:C2239" si="37">J2198 &amp; " (CIPN)"</f>
        <v>24867 (CIPN)</v>
      </c>
      <c r="D2198" s="45" t="str">
        <f t="shared" si="36"/>
        <v>2</v>
      </c>
      <c r="I2198" s="57"/>
      <c r="J2198" s="80">
        <v>24867</v>
      </c>
      <c r="K2198" s="76"/>
      <c r="L2198" s="76">
        <v>120.36</v>
      </c>
      <c r="M2198" s="76">
        <v>206.61</v>
      </c>
      <c r="N2198" s="76">
        <v>24867</v>
      </c>
      <c r="O2198" s="81"/>
    </row>
    <row r="2199" spans="1:15" x14ac:dyDescent="0.25">
      <c r="A2199" s="73" t="s">
        <v>4498</v>
      </c>
      <c r="B2199" s="60" t="s">
        <v>1294</v>
      </c>
      <c r="C2199" s="60" t="str">
        <f t="shared" si="37"/>
        <v>24867 (CIPN)</v>
      </c>
      <c r="D2199" s="45" t="str">
        <f t="shared" si="36"/>
        <v>4</v>
      </c>
      <c r="I2199" s="57"/>
      <c r="J2199" s="80">
        <v>24867</v>
      </c>
      <c r="K2199" s="76"/>
      <c r="L2199" s="76">
        <v>120.36</v>
      </c>
      <c r="M2199" s="76">
        <v>206.61</v>
      </c>
      <c r="N2199" s="76">
        <v>24867</v>
      </c>
      <c r="O2199" s="81"/>
    </row>
    <row r="2200" spans="1:15" x14ac:dyDescent="0.25">
      <c r="A2200" s="73" t="s">
        <v>4499</v>
      </c>
      <c r="B2200" s="60" t="s">
        <v>603</v>
      </c>
      <c r="C2200" s="60" t="str">
        <f t="shared" si="37"/>
        <v>2179,8 (CIPN)</v>
      </c>
      <c r="D2200" s="45" t="str">
        <f t="shared" si="36"/>
        <v>2</v>
      </c>
      <c r="I2200" s="57"/>
      <c r="J2200" s="80">
        <v>2179.8000000000002</v>
      </c>
      <c r="K2200" s="76"/>
      <c r="L2200" s="76">
        <v>36.33</v>
      </c>
      <c r="M2200" s="76">
        <v>60</v>
      </c>
      <c r="N2200" s="76">
        <v>2179.8000000000002</v>
      </c>
      <c r="O2200" s="81"/>
    </row>
    <row r="2201" spans="1:15" x14ac:dyDescent="0.25">
      <c r="A2201" s="73" t="s">
        <v>4499</v>
      </c>
      <c r="B2201" s="60" t="s">
        <v>1295</v>
      </c>
      <c r="C2201" s="60" t="str">
        <f t="shared" si="37"/>
        <v>2179,8 (CIPN)</v>
      </c>
      <c r="D2201" s="45" t="str">
        <f t="shared" si="36"/>
        <v>4</v>
      </c>
      <c r="I2201" s="57"/>
      <c r="J2201" s="80">
        <v>2179.8000000000002</v>
      </c>
      <c r="K2201" s="76"/>
      <c r="L2201" s="76">
        <v>36.33</v>
      </c>
      <c r="M2201" s="76">
        <v>60</v>
      </c>
      <c r="N2201" s="76">
        <v>2179.8000000000002</v>
      </c>
      <c r="O2201" s="81"/>
    </row>
    <row r="2202" spans="1:15" x14ac:dyDescent="0.25">
      <c r="A2202" s="73" t="s">
        <v>4500</v>
      </c>
      <c r="B2202" s="60" t="s">
        <v>604</v>
      </c>
      <c r="C2202" s="60" t="str">
        <f t="shared" si="37"/>
        <v>2227,8 (CIPN)</v>
      </c>
      <c r="D2202" s="45" t="str">
        <f t="shared" si="36"/>
        <v>2</v>
      </c>
      <c r="I2202" s="57"/>
      <c r="J2202" s="80">
        <v>2227.8000000000002</v>
      </c>
      <c r="K2202" s="76"/>
      <c r="L2202" s="76">
        <v>36.049999999999997</v>
      </c>
      <c r="M2202" s="76">
        <v>61.8</v>
      </c>
      <c r="N2202" s="76">
        <v>2227.8000000000002</v>
      </c>
      <c r="O2202" s="81"/>
    </row>
    <row r="2203" spans="1:15" x14ac:dyDescent="0.25">
      <c r="A2203" s="73" t="s">
        <v>4500</v>
      </c>
      <c r="B2203" s="60" t="s">
        <v>1296</v>
      </c>
      <c r="C2203" s="60" t="str">
        <f t="shared" si="37"/>
        <v>2227,8 (CIPN)</v>
      </c>
      <c r="D2203" s="45" t="str">
        <f t="shared" si="36"/>
        <v>4</v>
      </c>
      <c r="I2203" s="57"/>
      <c r="J2203" s="80">
        <v>2227.8000000000002</v>
      </c>
      <c r="K2203" s="76"/>
      <c r="L2203" s="76">
        <v>36.049999999999997</v>
      </c>
      <c r="M2203" s="76">
        <v>61.8</v>
      </c>
      <c r="N2203" s="76">
        <v>2227.8000000000002</v>
      </c>
      <c r="O2203" s="81"/>
    </row>
    <row r="2204" spans="1:15" x14ac:dyDescent="0.25">
      <c r="A2204" s="73" t="s">
        <v>4501</v>
      </c>
      <c r="B2204" s="60" t="s">
        <v>605</v>
      </c>
      <c r="C2204" s="60" t="str">
        <f t="shared" si="37"/>
        <v>2457,48 (CIPN)</v>
      </c>
      <c r="D2204" s="45" t="str">
        <f t="shared" si="36"/>
        <v>2</v>
      </c>
      <c r="I2204" s="57"/>
      <c r="J2204" s="80">
        <v>2457.48</v>
      </c>
      <c r="K2204" s="76"/>
      <c r="L2204" s="76">
        <v>34.159999999999997</v>
      </c>
      <c r="M2204" s="76">
        <v>71.94</v>
      </c>
      <c r="N2204" s="76">
        <v>2457.48</v>
      </c>
      <c r="O2204" s="81"/>
    </row>
    <row r="2205" spans="1:15" x14ac:dyDescent="0.25">
      <c r="A2205" s="73" t="s">
        <v>4501</v>
      </c>
      <c r="B2205" s="60" t="s">
        <v>1297</v>
      </c>
      <c r="C2205" s="60" t="str">
        <f t="shared" si="37"/>
        <v>2457,48 (CIPN)</v>
      </c>
      <c r="D2205" s="45" t="str">
        <f t="shared" si="36"/>
        <v>4</v>
      </c>
      <c r="I2205" s="57"/>
      <c r="J2205" s="80">
        <v>2457.48</v>
      </c>
      <c r="K2205" s="76"/>
      <c r="L2205" s="76">
        <v>34.159999999999997</v>
      </c>
      <c r="M2205" s="76">
        <v>71.94</v>
      </c>
      <c r="N2205" s="76">
        <v>2457.48</v>
      </c>
      <c r="O2205" s="81"/>
    </row>
    <row r="2206" spans="1:15" x14ac:dyDescent="0.25">
      <c r="A2206" s="73" t="s">
        <v>4502</v>
      </c>
      <c r="B2206" s="60" t="s">
        <v>606</v>
      </c>
      <c r="C2206" s="60" t="str">
        <f t="shared" si="37"/>
        <v>9192,3 (CIPN)</v>
      </c>
      <c r="D2206" s="45" t="str">
        <f t="shared" si="36"/>
        <v>2</v>
      </c>
      <c r="I2206" s="57"/>
      <c r="J2206" s="80">
        <v>9192.2999999999993</v>
      </c>
      <c r="K2206" s="76"/>
      <c r="L2206" s="76">
        <v>101.38</v>
      </c>
      <c r="M2206" s="76">
        <v>90.67</v>
      </c>
      <c r="N2206" s="76">
        <v>9192.2999999999993</v>
      </c>
      <c r="O2206" s="81"/>
    </row>
    <row r="2207" spans="1:15" x14ac:dyDescent="0.25">
      <c r="A2207" s="73" t="s">
        <v>4502</v>
      </c>
      <c r="B2207" s="60" t="s">
        <v>1298</v>
      </c>
      <c r="C2207" s="60" t="str">
        <f t="shared" si="37"/>
        <v>9192,3 (CIPN)</v>
      </c>
      <c r="D2207" s="45" t="str">
        <f t="shared" si="36"/>
        <v>4</v>
      </c>
      <c r="I2207" s="57"/>
      <c r="J2207" s="80">
        <v>9192.2999999999993</v>
      </c>
      <c r="K2207" s="76"/>
      <c r="L2207" s="76">
        <v>101.38</v>
      </c>
      <c r="M2207" s="76">
        <v>90.67</v>
      </c>
      <c r="N2207" s="76">
        <v>9192.2999999999993</v>
      </c>
      <c r="O2207" s="81"/>
    </row>
    <row r="2208" spans="1:15" x14ac:dyDescent="0.25">
      <c r="A2208" s="73" t="s">
        <v>4503</v>
      </c>
      <c r="B2208" s="60" t="s">
        <v>607</v>
      </c>
      <c r="C2208" s="60" t="str">
        <f t="shared" si="37"/>
        <v>1756,14 (CIPN)</v>
      </c>
      <c r="D2208" s="45" t="str">
        <f t="shared" si="36"/>
        <v>2</v>
      </c>
      <c r="I2208" s="57"/>
      <c r="J2208" s="80">
        <v>1756.14</v>
      </c>
      <c r="K2208" s="76"/>
      <c r="L2208" s="76">
        <v>28</v>
      </c>
      <c r="M2208" s="76">
        <v>62.72</v>
      </c>
      <c r="N2208" s="76">
        <v>1756.14</v>
      </c>
      <c r="O2208" s="81"/>
    </row>
    <row r="2209" spans="1:15" x14ac:dyDescent="0.25">
      <c r="A2209" s="73" t="s">
        <v>4503</v>
      </c>
      <c r="B2209" s="60" t="s">
        <v>1299</v>
      </c>
      <c r="C2209" s="60" t="str">
        <f t="shared" si="37"/>
        <v>1756,14 (CIPN)</v>
      </c>
      <c r="D2209" s="45" t="str">
        <f t="shared" si="36"/>
        <v>4</v>
      </c>
      <c r="I2209" s="57"/>
      <c r="J2209" s="80">
        <v>1756.14</v>
      </c>
      <c r="K2209" s="76"/>
      <c r="L2209" s="76">
        <v>28</v>
      </c>
      <c r="M2209" s="76">
        <v>62.72</v>
      </c>
      <c r="N2209" s="76">
        <v>1756.14</v>
      </c>
      <c r="O2209" s="81"/>
    </row>
    <row r="2210" spans="1:15" x14ac:dyDescent="0.25">
      <c r="A2210" s="73" t="s">
        <v>4504</v>
      </c>
      <c r="B2210" s="60" t="s">
        <v>608</v>
      </c>
      <c r="C2210" s="60" t="str">
        <f t="shared" si="37"/>
        <v>2168,4 (CIPN)</v>
      </c>
      <c r="D2210" s="45" t="str">
        <f t="shared" si="36"/>
        <v>2</v>
      </c>
      <c r="I2210" s="57"/>
      <c r="J2210" s="80">
        <v>2168.4</v>
      </c>
      <c r="K2210" s="76"/>
      <c r="L2210" s="76">
        <v>36.14</v>
      </c>
      <c r="M2210" s="76">
        <v>60</v>
      </c>
      <c r="N2210" s="76">
        <v>2168.4</v>
      </c>
      <c r="O2210" s="81"/>
    </row>
    <row r="2211" spans="1:15" x14ac:dyDescent="0.25">
      <c r="A2211" s="73" t="s">
        <v>4504</v>
      </c>
      <c r="B2211" s="60" t="s">
        <v>1300</v>
      </c>
      <c r="C2211" s="60" t="str">
        <f t="shared" si="37"/>
        <v>2168,4 (CIPN)</v>
      </c>
      <c r="D2211" s="45" t="str">
        <f t="shared" si="36"/>
        <v>4</v>
      </c>
      <c r="I2211" s="57"/>
      <c r="J2211" s="80">
        <v>2168.4</v>
      </c>
      <c r="K2211" s="76"/>
      <c r="L2211" s="76">
        <v>36.14</v>
      </c>
      <c r="M2211" s="76">
        <v>60</v>
      </c>
      <c r="N2211" s="76">
        <v>2168.4</v>
      </c>
      <c r="O2211" s="81"/>
    </row>
    <row r="2212" spans="1:15" x14ac:dyDescent="0.25">
      <c r="A2212" s="73" t="s">
        <v>4505</v>
      </c>
      <c r="B2212" s="60" t="s">
        <v>609</v>
      </c>
      <c r="C2212" s="60" t="str">
        <f t="shared" si="37"/>
        <v>3373,2 (CIPN)</v>
      </c>
      <c r="D2212" s="45" t="str">
        <f t="shared" si="36"/>
        <v>2</v>
      </c>
      <c r="I2212" s="57"/>
      <c r="J2212" s="80">
        <v>3373.2</v>
      </c>
      <c r="K2212" s="76"/>
      <c r="L2212" s="76">
        <v>48.96</v>
      </c>
      <c r="M2212" s="76">
        <v>68.900000000000006</v>
      </c>
      <c r="N2212" s="76">
        <v>3373.2</v>
      </c>
      <c r="O2212" s="81"/>
    </row>
    <row r="2213" spans="1:15" x14ac:dyDescent="0.25">
      <c r="A2213" s="73" t="s">
        <v>4505</v>
      </c>
      <c r="B2213" s="60" t="s">
        <v>1301</v>
      </c>
      <c r="C2213" s="60" t="str">
        <f t="shared" si="37"/>
        <v>3373,2 (CIPN)</v>
      </c>
      <c r="D2213" s="45" t="str">
        <f t="shared" si="36"/>
        <v>4</v>
      </c>
      <c r="I2213" s="57"/>
      <c r="J2213" s="80">
        <v>3373.2</v>
      </c>
      <c r="K2213" s="76"/>
      <c r="L2213" s="76">
        <v>48.96</v>
      </c>
      <c r="M2213" s="76">
        <v>68.900000000000006</v>
      </c>
      <c r="N2213" s="76">
        <v>3373.2</v>
      </c>
      <c r="O2213" s="81"/>
    </row>
    <row r="2214" spans="1:15" x14ac:dyDescent="0.25">
      <c r="A2214" s="73" t="s">
        <v>4506</v>
      </c>
      <c r="B2214" s="60" t="s">
        <v>610</v>
      </c>
      <c r="C2214" s="60" t="str">
        <f t="shared" si="37"/>
        <v>16906,2 (CIPN)</v>
      </c>
      <c r="D2214" s="45" t="str">
        <f t="shared" si="36"/>
        <v>2</v>
      </c>
      <c r="I2214" s="57"/>
      <c r="J2214" s="80">
        <v>16906.2</v>
      </c>
      <c r="K2214" s="76"/>
      <c r="L2214" s="76">
        <v>93.97</v>
      </c>
      <c r="M2214" s="76">
        <v>179.91</v>
      </c>
      <c r="N2214" s="76">
        <v>16906.2</v>
      </c>
      <c r="O2214" s="81"/>
    </row>
    <row r="2215" spans="1:15" x14ac:dyDescent="0.25">
      <c r="A2215" s="73" t="s">
        <v>4506</v>
      </c>
      <c r="B2215" s="60" t="s">
        <v>1302</v>
      </c>
      <c r="C2215" s="60" t="str">
        <f t="shared" si="37"/>
        <v>16906,2 (CIPN)</v>
      </c>
      <c r="D2215" s="45" t="str">
        <f t="shared" si="36"/>
        <v>4</v>
      </c>
      <c r="I2215" s="57"/>
      <c r="J2215" s="80">
        <v>16906.2</v>
      </c>
      <c r="K2215" s="76"/>
      <c r="L2215" s="76">
        <v>93.97</v>
      </c>
      <c r="M2215" s="76">
        <v>179.91</v>
      </c>
      <c r="N2215" s="76">
        <v>16906.2</v>
      </c>
      <c r="O2215" s="81"/>
    </row>
    <row r="2216" spans="1:15" x14ac:dyDescent="0.25">
      <c r="A2216" s="73" t="s">
        <v>4520</v>
      </c>
      <c r="B2216" s="60" t="s">
        <v>611</v>
      </c>
      <c r="C2216" s="60" t="str">
        <f t="shared" si="37"/>
        <v>1746,06 (CIPN)</v>
      </c>
      <c r="D2216" s="45" t="str">
        <f t="shared" si="36"/>
        <v>2</v>
      </c>
      <c r="I2216" s="57"/>
      <c r="J2216" s="80">
        <v>1746.06</v>
      </c>
      <c r="K2216" s="76"/>
      <c r="L2216" s="76">
        <v>15.64</v>
      </c>
      <c r="M2216" s="76">
        <v>111.64</v>
      </c>
      <c r="N2216" s="76">
        <v>1746.06</v>
      </c>
      <c r="O2216" s="81"/>
    </row>
    <row r="2217" spans="1:15" x14ac:dyDescent="0.25">
      <c r="A2217" s="73" t="s">
        <v>4520</v>
      </c>
      <c r="B2217" s="60" t="s">
        <v>1303</v>
      </c>
      <c r="C2217" s="60" t="str">
        <f t="shared" si="37"/>
        <v>1746,06 (CIPN)</v>
      </c>
      <c r="D2217" s="45" t="str">
        <f t="shared" si="36"/>
        <v>4</v>
      </c>
      <c r="I2217" s="57"/>
      <c r="J2217" s="80">
        <v>1746.06</v>
      </c>
      <c r="K2217" s="76"/>
      <c r="L2217" s="76">
        <v>15.64</v>
      </c>
      <c r="M2217" s="76">
        <v>111.64</v>
      </c>
      <c r="N2217" s="76">
        <v>1746.06</v>
      </c>
      <c r="O2217" s="81"/>
    </row>
    <row r="2218" spans="1:15" x14ac:dyDescent="0.25">
      <c r="A2218" s="73" t="s">
        <v>4521</v>
      </c>
      <c r="B2218" s="60" t="s">
        <v>612</v>
      </c>
      <c r="C2218" s="60" t="str">
        <f t="shared" si="37"/>
        <v>2915,52 (CIPN)</v>
      </c>
      <c r="D2218" s="45" t="str">
        <f t="shared" si="36"/>
        <v>2</v>
      </c>
      <c r="I2218" s="57"/>
      <c r="J2218" s="80">
        <v>2915.52</v>
      </c>
      <c r="K2218" s="76"/>
      <c r="L2218" s="76">
        <v>33.49</v>
      </c>
      <c r="M2218" s="76">
        <v>87.06</v>
      </c>
      <c r="N2218" s="76">
        <v>2915.52</v>
      </c>
      <c r="O2218" s="81"/>
    </row>
    <row r="2219" spans="1:15" x14ac:dyDescent="0.25">
      <c r="A2219" s="73" t="s">
        <v>4521</v>
      </c>
      <c r="B2219" s="60" t="s">
        <v>1304</v>
      </c>
      <c r="C2219" s="60" t="str">
        <f t="shared" si="37"/>
        <v>2915,52 (CIPN)</v>
      </c>
      <c r="D2219" s="45" t="str">
        <f t="shared" si="36"/>
        <v>4</v>
      </c>
      <c r="I2219" s="57"/>
      <c r="J2219" s="80">
        <v>2915.52</v>
      </c>
      <c r="K2219" s="76"/>
      <c r="L2219" s="76">
        <v>33.49</v>
      </c>
      <c r="M2219" s="76">
        <v>87.06</v>
      </c>
      <c r="N2219" s="76">
        <v>2915.52</v>
      </c>
      <c r="O2219" s="81"/>
    </row>
    <row r="2220" spans="1:15" x14ac:dyDescent="0.25">
      <c r="A2220" s="73" t="s">
        <v>4522</v>
      </c>
      <c r="B2220" s="60" t="s">
        <v>613</v>
      </c>
      <c r="C2220" s="60" t="str">
        <f t="shared" si="37"/>
        <v>3073,92 (CIPN)</v>
      </c>
      <c r="D2220" s="45" t="str">
        <f t="shared" si="36"/>
        <v>2</v>
      </c>
      <c r="I2220" s="57"/>
      <c r="J2220" s="80">
        <v>3073.92</v>
      </c>
      <c r="K2220" s="76"/>
      <c r="L2220" s="76">
        <v>40.869999999999997</v>
      </c>
      <c r="M2220" s="76">
        <v>75.209999999999994</v>
      </c>
      <c r="N2220" s="76">
        <v>3073.92</v>
      </c>
      <c r="O2220" s="81"/>
    </row>
    <row r="2221" spans="1:15" x14ac:dyDescent="0.25">
      <c r="A2221" s="73" t="s">
        <v>4522</v>
      </c>
      <c r="B2221" s="60" t="s">
        <v>1305</v>
      </c>
      <c r="C2221" s="60" t="str">
        <f t="shared" si="37"/>
        <v>3073,92 (CIPN)</v>
      </c>
      <c r="D2221" s="45" t="str">
        <f t="shared" si="36"/>
        <v>4</v>
      </c>
      <c r="I2221" s="57"/>
      <c r="J2221" s="80">
        <v>3073.92</v>
      </c>
      <c r="K2221" s="76"/>
      <c r="L2221" s="76">
        <v>40.869999999999997</v>
      </c>
      <c r="M2221" s="76">
        <v>75.209999999999994</v>
      </c>
      <c r="N2221" s="76">
        <v>3073.92</v>
      </c>
      <c r="O2221" s="81"/>
    </row>
    <row r="2222" spans="1:15" x14ac:dyDescent="0.25">
      <c r="A2222" s="73" t="s">
        <v>4523</v>
      </c>
      <c r="B2222" s="60" t="s">
        <v>614</v>
      </c>
      <c r="C2222" s="60" t="str">
        <f t="shared" si="37"/>
        <v>1273,8 (CIPN)</v>
      </c>
      <c r="D2222" s="45" t="str">
        <f t="shared" si="36"/>
        <v>2</v>
      </c>
      <c r="I2222" s="57"/>
      <c r="J2222" s="80">
        <v>1273.8</v>
      </c>
      <c r="K2222" s="76"/>
      <c r="L2222" s="76">
        <v>21.23</v>
      </c>
      <c r="M2222" s="76">
        <v>60</v>
      </c>
      <c r="N2222" s="76">
        <v>1273.8</v>
      </c>
      <c r="O2222" s="81"/>
    </row>
    <row r="2223" spans="1:15" x14ac:dyDescent="0.25">
      <c r="A2223" s="73" t="s">
        <v>4523</v>
      </c>
      <c r="B2223" s="60" t="s">
        <v>1306</v>
      </c>
      <c r="C2223" s="60" t="str">
        <f t="shared" si="37"/>
        <v>1273,8 (CIPN)</v>
      </c>
      <c r="D2223" s="45" t="str">
        <f t="shared" si="36"/>
        <v>4</v>
      </c>
      <c r="I2223" s="57"/>
      <c r="J2223" s="80">
        <v>1273.8</v>
      </c>
      <c r="K2223" s="76"/>
      <c r="L2223" s="76">
        <v>21.23</v>
      </c>
      <c r="M2223" s="76">
        <v>60</v>
      </c>
      <c r="N2223" s="76">
        <v>1273.8</v>
      </c>
      <c r="O2223" s="81"/>
    </row>
    <row r="2224" spans="1:15" x14ac:dyDescent="0.25">
      <c r="A2224" s="73" t="s">
        <v>4524</v>
      </c>
      <c r="B2224" s="60" t="s">
        <v>615</v>
      </c>
      <c r="C2224" s="60" t="str">
        <f t="shared" si="37"/>
        <v>717,6 (CIPN)</v>
      </c>
      <c r="D2224" s="45" t="str">
        <f t="shared" si="36"/>
        <v>2</v>
      </c>
      <c r="I2224" s="57"/>
      <c r="J2224" s="80">
        <v>717.6</v>
      </c>
      <c r="K2224" s="76"/>
      <c r="L2224" s="76">
        <v>11.96</v>
      </c>
      <c r="M2224" s="76">
        <v>60</v>
      </c>
      <c r="N2224" s="76">
        <v>717.6</v>
      </c>
      <c r="O2224" s="81"/>
    </row>
    <row r="2225" spans="1:15" x14ac:dyDescent="0.25">
      <c r="A2225" s="73" t="s">
        <v>4524</v>
      </c>
      <c r="B2225" s="60" t="s">
        <v>1307</v>
      </c>
      <c r="C2225" s="60" t="str">
        <f t="shared" si="37"/>
        <v>717,6 (CIPN)</v>
      </c>
      <c r="D2225" s="45" t="str">
        <f t="shared" si="36"/>
        <v>4</v>
      </c>
      <c r="I2225" s="57"/>
      <c r="J2225" s="80">
        <v>717.6</v>
      </c>
      <c r="K2225" s="76"/>
      <c r="L2225" s="76">
        <v>11.96</v>
      </c>
      <c r="M2225" s="76">
        <v>60</v>
      </c>
      <c r="N2225" s="76">
        <v>717.6</v>
      </c>
      <c r="O2225" s="81"/>
    </row>
    <row r="2226" spans="1:15" x14ac:dyDescent="0.25">
      <c r="A2226" s="73" t="s">
        <v>4525</v>
      </c>
      <c r="B2226" s="60" t="s">
        <v>616</v>
      </c>
      <c r="C2226" s="60" t="str">
        <f t="shared" si="37"/>
        <v>11845,18 (CIPN)</v>
      </c>
      <c r="D2226" s="45" t="str">
        <f t="shared" si="36"/>
        <v>2</v>
      </c>
      <c r="I2226" s="57"/>
      <c r="J2226" s="80">
        <v>11845.18</v>
      </c>
      <c r="K2226" s="76"/>
      <c r="L2226" s="76">
        <v>9.74</v>
      </c>
      <c r="M2226" s="76">
        <v>1216.1400000000001</v>
      </c>
      <c r="N2226" s="76">
        <v>11845.18</v>
      </c>
      <c r="O2226" s="81"/>
    </row>
    <row r="2227" spans="1:15" x14ac:dyDescent="0.25">
      <c r="A2227" s="73" t="s">
        <v>4526</v>
      </c>
      <c r="B2227" s="60" t="s">
        <v>1308</v>
      </c>
      <c r="C2227" s="60" t="str">
        <f t="shared" si="37"/>
        <v>11845,18 (CIPN)</v>
      </c>
      <c r="D2227" s="45" t="str">
        <f t="shared" si="36"/>
        <v>4</v>
      </c>
      <c r="I2227" s="57"/>
      <c r="J2227" s="80">
        <v>11845.18</v>
      </c>
      <c r="K2227" s="76"/>
      <c r="L2227" s="76">
        <v>9.74</v>
      </c>
      <c r="M2227" s="76">
        <v>1216.1400000000001</v>
      </c>
      <c r="N2227" s="76">
        <v>11845.18</v>
      </c>
      <c r="O2227" s="81"/>
    </row>
    <row r="2228" spans="1:15" x14ac:dyDescent="0.25">
      <c r="A2228" s="73" t="s">
        <v>4527</v>
      </c>
      <c r="B2228" s="60" t="s">
        <v>617</v>
      </c>
      <c r="C2228" s="60" t="str">
        <f t="shared" si="37"/>
        <v>11754,46 (CIPN)</v>
      </c>
      <c r="D2228" s="45" t="str">
        <f t="shared" si="36"/>
        <v>2</v>
      </c>
      <c r="I2228" s="57"/>
      <c r="J2228" s="80">
        <v>11754.46</v>
      </c>
      <c r="K2228" s="76"/>
      <c r="L2228" s="76">
        <v>9.74</v>
      </c>
      <c r="M2228" s="76">
        <v>1206.82</v>
      </c>
      <c r="N2228" s="76">
        <v>11754.46</v>
      </c>
      <c r="O2228" s="81"/>
    </row>
    <row r="2229" spans="1:15" x14ac:dyDescent="0.25">
      <c r="A2229" s="73" t="s">
        <v>4528</v>
      </c>
      <c r="B2229" s="60" t="s">
        <v>1309</v>
      </c>
      <c r="C2229" s="60" t="str">
        <f t="shared" si="37"/>
        <v>11754,46 (CIPN)</v>
      </c>
      <c r="D2229" s="45" t="str">
        <f t="shared" si="36"/>
        <v>4</v>
      </c>
      <c r="I2229" s="57"/>
      <c r="J2229" s="80">
        <v>11754.46</v>
      </c>
      <c r="K2229" s="76"/>
      <c r="L2229" s="76">
        <v>9.74</v>
      </c>
      <c r="M2229" s="76">
        <v>1206.82</v>
      </c>
      <c r="N2229" s="76">
        <v>11754.46</v>
      </c>
      <c r="O2229" s="81"/>
    </row>
    <row r="2230" spans="1:15" x14ac:dyDescent="0.25">
      <c r="A2230" s="73" t="s">
        <v>4514</v>
      </c>
      <c r="B2230" s="60" t="s">
        <v>618</v>
      </c>
      <c r="C2230" s="60" t="str">
        <f t="shared" si="37"/>
        <v>2150,4 (CIPN)</v>
      </c>
      <c r="D2230" s="45" t="str">
        <f t="shared" si="36"/>
        <v>2</v>
      </c>
      <c r="I2230" s="57"/>
      <c r="J2230" s="80">
        <v>2150.4</v>
      </c>
      <c r="K2230" s="76"/>
      <c r="L2230" s="76">
        <v>35.840000000000003</v>
      </c>
      <c r="M2230" s="76">
        <v>60</v>
      </c>
      <c r="N2230" s="76">
        <v>2150.4</v>
      </c>
      <c r="O2230" s="81"/>
    </row>
    <row r="2231" spans="1:15" x14ac:dyDescent="0.25">
      <c r="A2231" s="73" t="s">
        <v>4514</v>
      </c>
      <c r="B2231" s="60" t="s">
        <v>1310</v>
      </c>
      <c r="C2231" s="60" t="str">
        <f t="shared" si="37"/>
        <v>2150,4 (CIPN)</v>
      </c>
      <c r="D2231" s="45" t="str">
        <f t="shared" si="36"/>
        <v>4</v>
      </c>
      <c r="I2231" s="57"/>
      <c r="J2231" s="80">
        <v>2150.4</v>
      </c>
      <c r="K2231" s="76"/>
      <c r="L2231" s="76">
        <v>35.840000000000003</v>
      </c>
      <c r="M2231" s="76">
        <v>60</v>
      </c>
      <c r="N2231" s="76">
        <v>2150.4</v>
      </c>
      <c r="O2231" s="81"/>
    </row>
    <row r="2232" spans="1:15" x14ac:dyDescent="0.25">
      <c r="A2232" s="73" t="s">
        <v>4515</v>
      </c>
      <c r="B2232" s="60" t="s">
        <v>619</v>
      </c>
      <c r="C2232" s="60" t="str">
        <f t="shared" si="37"/>
        <v>9053,42 (CIPN)</v>
      </c>
      <c r="D2232" s="45" t="str">
        <f t="shared" si="36"/>
        <v>2</v>
      </c>
      <c r="I2232" s="57"/>
      <c r="J2232" s="80">
        <v>9053.42</v>
      </c>
      <c r="K2232" s="76"/>
      <c r="L2232" s="76">
        <v>24.91</v>
      </c>
      <c r="M2232" s="76">
        <v>363.45</v>
      </c>
      <c r="N2232" s="76">
        <v>9053.42</v>
      </c>
      <c r="O2232" s="81"/>
    </row>
    <row r="2233" spans="1:15" x14ac:dyDescent="0.25">
      <c r="A2233" s="73" t="s">
        <v>4515</v>
      </c>
      <c r="B2233" s="60" t="s">
        <v>1311</v>
      </c>
      <c r="C2233" s="60" t="str">
        <f t="shared" si="37"/>
        <v>9053,42 (CIPN)</v>
      </c>
      <c r="D2233" s="45" t="str">
        <f t="shared" si="36"/>
        <v>4</v>
      </c>
      <c r="I2233" s="57"/>
      <c r="J2233" s="80">
        <v>9053.42</v>
      </c>
      <c r="K2233" s="76"/>
      <c r="L2233" s="76">
        <v>24.91</v>
      </c>
      <c r="M2233" s="76">
        <v>363.45</v>
      </c>
      <c r="N2233" s="76">
        <v>9053.42</v>
      </c>
      <c r="O2233" s="81"/>
    </row>
    <row r="2234" spans="1:15" x14ac:dyDescent="0.25">
      <c r="A2234" s="73" t="s">
        <v>4516</v>
      </c>
      <c r="B2234" s="60" t="s">
        <v>620</v>
      </c>
      <c r="C2234" s="60" t="str">
        <f t="shared" si="37"/>
        <v>8673,14 (CIPN)</v>
      </c>
      <c r="D2234" s="45" t="str">
        <f t="shared" si="36"/>
        <v>2</v>
      </c>
      <c r="I2234" s="57"/>
      <c r="J2234" s="80">
        <v>8673.14</v>
      </c>
      <c r="K2234" s="76"/>
      <c r="L2234" s="76">
        <v>22.37</v>
      </c>
      <c r="M2234" s="76">
        <v>387.71</v>
      </c>
      <c r="N2234" s="76">
        <v>8673.14</v>
      </c>
      <c r="O2234" s="81"/>
    </row>
    <row r="2235" spans="1:15" x14ac:dyDescent="0.25">
      <c r="A2235" s="73" t="s">
        <v>4516</v>
      </c>
      <c r="B2235" s="60" t="s">
        <v>1312</v>
      </c>
      <c r="C2235" s="60" t="str">
        <f t="shared" si="37"/>
        <v>8673,14 (CIPN)</v>
      </c>
      <c r="D2235" s="45" t="str">
        <f t="shared" si="36"/>
        <v>4</v>
      </c>
      <c r="I2235" s="57"/>
      <c r="J2235" s="80">
        <v>8673.14</v>
      </c>
      <c r="K2235" s="76"/>
      <c r="L2235" s="76">
        <v>22.37</v>
      </c>
      <c r="M2235" s="76">
        <v>387.71</v>
      </c>
      <c r="N2235" s="76">
        <v>8673.14</v>
      </c>
      <c r="O2235" s="81"/>
    </row>
    <row r="2236" spans="1:15" x14ac:dyDescent="0.25">
      <c r="A2236" s="73" t="s">
        <v>4517</v>
      </c>
      <c r="B2236" s="60" t="s">
        <v>621</v>
      </c>
      <c r="C2236" s="60" t="str">
        <f t="shared" si="37"/>
        <v>7896,96 (CIPN)</v>
      </c>
      <c r="D2236" s="45" t="str">
        <f t="shared" si="36"/>
        <v>2</v>
      </c>
      <c r="I2236" s="57"/>
      <c r="J2236" s="80">
        <v>7896.96</v>
      </c>
      <c r="K2236" s="76"/>
      <c r="L2236" s="76">
        <v>115.29</v>
      </c>
      <c r="M2236" s="76">
        <v>68.5</v>
      </c>
      <c r="N2236" s="76">
        <v>7896.96</v>
      </c>
      <c r="O2236" s="81"/>
    </row>
    <row r="2237" spans="1:15" x14ac:dyDescent="0.25">
      <c r="A2237" s="73" t="s">
        <v>4517</v>
      </c>
      <c r="B2237" s="60" t="s">
        <v>1313</v>
      </c>
      <c r="C2237" s="60" t="str">
        <f t="shared" si="37"/>
        <v>7896,96 (CIPN)</v>
      </c>
      <c r="D2237" s="45" t="str">
        <f t="shared" si="36"/>
        <v>4</v>
      </c>
      <c r="I2237" s="57"/>
      <c r="J2237" s="80">
        <v>7896.96</v>
      </c>
      <c r="K2237" s="76"/>
      <c r="L2237" s="76">
        <v>115.29</v>
      </c>
      <c r="M2237" s="76">
        <v>68.5</v>
      </c>
      <c r="N2237" s="76">
        <v>7896.96</v>
      </c>
      <c r="O2237" s="81"/>
    </row>
    <row r="2238" spans="1:15" x14ac:dyDescent="0.25">
      <c r="A2238" s="73" t="s">
        <v>4518</v>
      </c>
      <c r="B2238" s="60" t="s">
        <v>622</v>
      </c>
      <c r="C2238" s="60" t="str">
        <f t="shared" si="37"/>
        <v>3805,44 (CIPN)</v>
      </c>
      <c r="D2238" s="45" t="str">
        <f t="shared" si="36"/>
        <v>2</v>
      </c>
      <c r="I2238" s="57"/>
      <c r="J2238" s="80">
        <v>3805.44</v>
      </c>
      <c r="K2238" s="76"/>
      <c r="L2238" s="76">
        <v>43.3</v>
      </c>
      <c r="M2238" s="76">
        <v>87.89</v>
      </c>
      <c r="N2238" s="76">
        <v>3805.44</v>
      </c>
      <c r="O2238" s="81"/>
    </row>
    <row r="2239" spans="1:15" x14ac:dyDescent="0.25">
      <c r="A2239" s="73" t="s">
        <v>4518</v>
      </c>
      <c r="B2239" s="60" t="s">
        <v>1314</v>
      </c>
      <c r="C2239" s="60" t="str">
        <f t="shared" si="37"/>
        <v>3805,44 (CIPN)</v>
      </c>
      <c r="D2239" s="45" t="str">
        <f t="shared" si="36"/>
        <v>4</v>
      </c>
      <c r="I2239" s="57"/>
      <c r="J2239" s="80">
        <v>3805.44</v>
      </c>
      <c r="K2239" s="76"/>
      <c r="L2239" s="76">
        <v>43.3</v>
      </c>
      <c r="M2239" s="76">
        <v>87.89</v>
      </c>
      <c r="N2239" s="76">
        <v>3805.44</v>
      </c>
      <c r="O2239" s="81"/>
    </row>
    <row r="2240" spans="1:15" x14ac:dyDescent="0.25">
      <c r="A2240" s="73" t="s">
        <v>4519</v>
      </c>
      <c r="B2240" s="60" t="s">
        <v>3147</v>
      </c>
      <c r="C2240" s="60" t="s">
        <v>111</v>
      </c>
      <c r="D2240" s="45" t="str">
        <f t="shared" si="36"/>
        <v>2</v>
      </c>
      <c r="I2240" s="57"/>
      <c r="J2240" s="80">
        <v>0</v>
      </c>
      <c r="K2240" s="76"/>
      <c r="L2240" s="76">
        <v>1E-3</v>
      </c>
      <c r="M2240" s="76">
        <v>1E-3</v>
      </c>
      <c r="N2240" s="76">
        <v>1E-3</v>
      </c>
      <c r="O2240" s="81"/>
    </row>
    <row r="2241" spans="1:15" x14ac:dyDescent="0.25">
      <c r="A2241" s="73" t="s">
        <v>4519</v>
      </c>
      <c r="B2241" s="60" t="s">
        <v>3148</v>
      </c>
      <c r="C2241" s="60" t="s">
        <v>111</v>
      </c>
      <c r="D2241" s="45" t="str">
        <f t="shared" si="36"/>
        <v>4</v>
      </c>
      <c r="I2241" s="57"/>
      <c r="J2241" s="80">
        <v>0</v>
      </c>
      <c r="K2241" s="76"/>
      <c r="L2241" s="76">
        <v>1E-3</v>
      </c>
      <c r="M2241" s="76">
        <v>1E-3</v>
      </c>
      <c r="N2241" s="76">
        <v>1E-3</v>
      </c>
      <c r="O2241" s="81"/>
    </row>
    <row r="2242" spans="1:15" x14ac:dyDescent="0.25">
      <c r="A2242" s="73" t="s">
        <v>4529</v>
      </c>
      <c r="B2242" s="60" t="s">
        <v>278</v>
      </c>
      <c r="C2242" s="60" t="str">
        <f t="shared" ref="C2242:C2305" si="38">J2242 &amp; " (CIPN)"</f>
        <v>93693,37 (CIPN)</v>
      </c>
      <c r="D2242" s="45" t="str">
        <f t="shared" si="36"/>
        <v>1</v>
      </c>
      <c r="I2242" s="57"/>
      <c r="J2242" s="80">
        <v>93693.37</v>
      </c>
      <c r="K2242" s="76"/>
      <c r="L2242" s="76">
        <v>99.17</v>
      </c>
      <c r="M2242" s="76">
        <v>944.78</v>
      </c>
      <c r="N2242" s="76">
        <v>93693.37</v>
      </c>
      <c r="O2242" s="81"/>
    </row>
    <row r="2243" spans="1:15" x14ac:dyDescent="0.25">
      <c r="A2243" s="73" t="s">
        <v>4529</v>
      </c>
      <c r="B2243" s="60" t="s">
        <v>969</v>
      </c>
      <c r="C2243" s="60" t="str">
        <f t="shared" si="38"/>
        <v>93693,37 (CIPN)</v>
      </c>
      <c r="D2243" s="45" t="str">
        <f t="shared" ref="D2243:D2306" si="39">LEFT(B2243,1)</f>
        <v>3</v>
      </c>
      <c r="I2243" s="57"/>
      <c r="J2243" s="80">
        <v>93693.37</v>
      </c>
      <c r="K2243" s="76"/>
      <c r="L2243" s="76">
        <v>99.17</v>
      </c>
      <c r="M2243" s="76">
        <v>944.78</v>
      </c>
      <c r="N2243" s="76">
        <v>93693.37</v>
      </c>
      <c r="O2243" s="81"/>
    </row>
    <row r="2244" spans="1:15" x14ac:dyDescent="0.25">
      <c r="A2244" s="73" t="s">
        <v>4530</v>
      </c>
      <c r="B2244" s="60" t="s">
        <v>279</v>
      </c>
      <c r="C2244" s="60" t="str">
        <f t="shared" si="38"/>
        <v>2101,08 (CIPN)</v>
      </c>
      <c r="D2244" s="45" t="str">
        <f t="shared" si="39"/>
        <v>1</v>
      </c>
      <c r="I2244" s="57"/>
      <c r="J2244" s="80">
        <v>2101.08</v>
      </c>
      <c r="K2244" s="76"/>
      <c r="L2244" s="76">
        <v>32.54</v>
      </c>
      <c r="M2244" s="76">
        <v>64.569999999999993</v>
      </c>
      <c r="N2244" s="76">
        <v>2101.08</v>
      </c>
      <c r="O2244" s="81"/>
    </row>
    <row r="2245" spans="1:15" x14ac:dyDescent="0.25">
      <c r="A2245" s="73" t="s">
        <v>4530</v>
      </c>
      <c r="B2245" s="60" t="s">
        <v>970</v>
      </c>
      <c r="C2245" s="60" t="str">
        <f t="shared" si="38"/>
        <v>2101,08 (CIPN)</v>
      </c>
      <c r="D2245" s="45" t="str">
        <f t="shared" si="39"/>
        <v>3</v>
      </c>
      <c r="I2245" s="57"/>
      <c r="J2245" s="80">
        <v>2101.08</v>
      </c>
      <c r="K2245" s="76"/>
      <c r="L2245" s="76">
        <v>32.54</v>
      </c>
      <c r="M2245" s="76">
        <v>64.569999999999993</v>
      </c>
      <c r="N2245" s="76">
        <v>2101.08</v>
      </c>
      <c r="O2245" s="81"/>
    </row>
    <row r="2246" spans="1:15" x14ac:dyDescent="0.25">
      <c r="A2246" s="73" t="s">
        <v>4531</v>
      </c>
      <c r="B2246" s="60" t="s">
        <v>280</v>
      </c>
      <c r="C2246" s="60" t="str">
        <f t="shared" si="38"/>
        <v>1963,26 (CIPN)</v>
      </c>
      <c r="D2246" s="45" t="str">
        <f t="shared" si="39"/>
        <v>1</v>
      </c>
      <c r="I2246" s="57"/>
      <c r="J2246" s="80">
        <v>1963.26</v>
      </c>
      <c r="K2246" s="76"/>
      <c r="L2246" s="76">
        <v>24.3</v>
      </c>
      <c r="M2246" s="76">
        <v>80.790000000000006</v>
      </c>
      <c r="N2246" s="76">
        <v>1963.26</v>
      </c>
      <c r="O2246" s="81"/>
    </row>
    <row r="2247" spans="1:15" x14ac:dyDescent="0.25">
      <c r="A2247" s="73" t="s">
        <v>4531</v>
      </c>
      <c r="B2247" s="60" t="s">
        <v>971</v>
      </c>
      <c r="C2247" s="60" t="str">
        <f t="shared" si="38"/>
        <v>1963,26 (CIPN)</v>
      </c>
      <c r="D2247" s="45" t="str">
        <f t="shared" si="39"/>
        <v>3</v>
      </c>
      <c r="I2247" s="57"/>
      <c r="J2247" s="80">
        <v>1963.26</v>
      </c>
      <c r="K2247" s="76"/>
      <c r="L2247" s="76">
        <v>24.3</v>
      </c>
      <c r="M2247" s="76">
        <v>80.790000000000006</v>
      </c>
      <c r="N2247" s="76">
        <v>1963.26</v>
      </c>
      <c r="O2247" s="81"/>
    </row>
    <row r="2248" spans="1:15" x14ac:dyDescent="0.25">
      <c r="A2248" s="73" t="s">
        <v>4532</v>
      </c>
      <c r="B2248" s="60" t="s">
        <v>281</v>
      </c>
      <c r="C2248" s="60" t="str">
        <f t="shared" si="38"/>
        <v>2766,3 (CIPN)</v>
      </c>
      <c r="D2248" s="45" t="str">
        <f t="shared" si="39"/>
        <v>1</v>
      </c>
      <c r="I2248" s="57"/>
      <c r="J2248" s="80">
        <v>2766.3</v>
      </c>
      <c r="K2248" s="76"/>
      <c r="L2248" s="76">
        <v>34</v>
      </c>
      <c r="M2248" s="76">
        <v>81.36</v>
      </c>
      <c r="N2248" s="76">
        <v>2766.3</v>
      </c>
      <c r="O2248" s="81"/>
    </row>
    <row r="2249" spans="1:15" x14ac:dyDescent="0.25">
      <c r="A2249" s="73" t="s">
        <v>4532</v>
      </c>
      <c r="B2249" s="60" t="s">
        <v>972</v>
      </c>
      <c r="C2249" s="60" t="str">
        <f t="shared" si="38"/>
        <v>2766,3 (CIPN)</v>
      </c>
      <c r="D2249" s="45" t="str">
        <f t="shared" si="39"/>
        <v>3</v>
      </c>
      <c r="I2249" s="57"/>
      <c r="J2249" s="80">
        <v>2766.3</v>
      </c>
      <c r="K2249" s="76"/>
      <c r="L2249" s="76">
        <v>34</v>
      </c>
      <c r="M2249" s="76">
        <v>81.36</v>
      </c>
      <c r="N2249" s="76">
        <v>2766.3</v>
      </c>
      <c r="O2249" s="81"/>
    </row>
    <row r="2250" spans="1:15" x14ac:dyDescent="0.25">
      <c r="A2250" s="73" t="s">
        <v>4533</v>
      </c>
      <c r="B2250" s="60" t="s">
        <v>282</v>
      </c>
      <c r="C2250" s="60" t="str">
        <f t="shared" si="38"/>
        <v>27716,64 (CIPN)</v>
      </c>
      <c r="D2250" s="45" t="str">
        <f t="shared" si="39"/>
        <v>1</v>
      </c>
      <c r="I2250" s="57"/>
      <c r="J2250" s="80">
        <v>27716.639999999999</v>
      </c>
      <c r="K2250" s="76"/>
      <c r="L2250" s="76">
        <v>94.27</v>
      </c>
      <c r="M2250" s="76">
        <v>294.01</v>
      </c>
      <c r="N2250" s="76">
        <v>27716.639999999999</v>
      </c>
      <c r="O2250" s="81"/>
    </row>
    <row r="2251" spans="1:15" x14ac:dyDescent="0.25">
      <c r="A2251" s="73" t="s">
        <v>4533</v>
      </c>
      <c r="B2251" s="60" t="s">
        <v>973</v>
      </c>
      <c r="C2251" s="60" t="str">
        <f t="shared" si="38"/>
        <v>27716,64 (CIPN)</v>
      </c>
      <c r="D2251" s="45" t="str">
        <f t="shared" si="39"/>
        <v>3</v>
      </c>
      <c r="I2251" s="57"/>
      <c r="J2251" s="80">
        <v>27716.639999999999</v>
      </c>
      <c r="K2251" s="76"/>
      <c r="L2251" s="76">
        <v>94.27</v>
      </c>
      <c r="M2251" s="76">
        <v>294.01</v>
      </c>
      <c r="N2251" s="76">
        <v>27716.639999999999</v>
      </c>
      <c r="O2251" s="81"/>
    </row>
    <row r="2252" spans="1:15" x14ac:dyDescent="0.25">
      <c r="A2252" s="73" t="s">
        <v>4534</v>
      </c>
      <c r="B2252" s="60" t="s">
        <v>283</v>
      </c>
      <c r="C2252" s="60" t="str">
        <f t="shared" si="38"/>
        <v>2086,02 (CIPN)</v>
      </c>
      <c r="D2252" s="45" t="str">
        <f t="shared" si="39"/>
        <v>1</v>
      </c>
      <c r="I2252" s="57"/>
      <c r="J2252" s="80">
        <v>2086.02</v>
      </c>
      <c r="K2252" s="76"/>
      <c r="L2252" s="76">
        <v>29.79</v>
      </c>
      <c r="M2252" s="76">
        <v>70.02</v>
      </c>
      <c r="N2252" s="76">
        <v>2086.02</v>
      </c>
      <c r="O2252" s="81"/>
    </row>
    <row r="2253" spans="1:15" x14ac:dyDescent="0.25">
      <c r="A2253" s="73" t="s">
        <v>4534</v>
      </c>
      <c r="B2253" s="60" t="s">
        <v>974</v>
      </c>
      <c r="C2253" s="60" t="str">
        <f t="shared" si="38"/>
        <v>2086,02 (CIPN)</v>
      </c>
      <c r="D2253" s="45" t="str">
        <f t="shared" si="39"/>
        <v>3</v>
      </c>
      <c r="I2253" s="57"/>
      <c r="J2253" s="80">
        <v>2086.02</v>
      </c>
      <c r="K2253" s="76"/>
      <c r="L2253" s="76">
        <v>29.79</v>
      </c>
      <c r="M2253" s="76">
        <v>70.02</v>
      </c>
      <c r="N2253" s="76">
        <v>2086.02</v>
      </c>
      <c r="O2253" s="81"/>
    </row>
    <row r="2254" spans="1:15" x14ac:dyDescent="0.25">
      <c r="A2254" s="73" t="s">
        <v>4535</v>
      </c>
      <c r="B2254" s="60" t="s">
        <v>284</v>
      </c>
      <c r="C2254" s="60" t="str">
        <f t="shared" si="38"/>
        <v>2084,4 (CIPN)</v>
      </c>
      <c r="D2254" s="45" t="str">
        <f t="shared" si="39"/>
        <v>1</v>
      </c>
      <c r="I2254" s="57"/>
      <c r="J2254" s="80">
        <v>2084.4</v>
      </c>
      <c r="K2254" s="76"/>
      <c r="L2254" s="76">
        <v>24.3</v>
      </c>
      <c r="M2254" s="76">
        <v>85.78</v>
      </c>
      <c r="N2254" s="76">
        <v>2084.4</v>
      </c>
      <c r="O2254" s="81"/>
    </row>
    <row r="2255" spans="1:15" x14ac:dyDescent="0.25">
      <c r="A2255" s="73" t="s">
        <v>4535</v>
      </c>
      <c r="B2255" s="60" t="s">
        <v>975</v>
      </c>
      <c r="C2255" s="60" t="str">
        <f t="shared" si="38"/>
        <v>2084,4 (CIPN)</v>
      </c>
      <c r="D2255" s="45" t="str">
        <f t="shared" si="39"/>
        <v>3</v>
      </c>
      <c r="I2255" s="57"/>
      <c r="J2255" s="80">
        <v>2084.4</v>
      </c>
      <c r="K2255" s="76"/>
      <c r="L2255" s="76">
        <v>24.3</v>
      </c>
      <c r="M2255" s="76">
        <v>85.78</v>
      </c>
      <c r="N2255" s="76">
        <v>2084.4</v>
      </c>
      <c r="O2255" s="81"/>
    </row>
    <row r="2256" spans="1:15" x14ac:dyDescent="0.25">
      <c r="A2256" s="73" t="s">
        <v>4536</v>
      </c>
      <c r="B2256" s="60" t="s">
        <v>285</v>
      </c>
      <c r="C2256" s="60" t="str">
        <f t="shared" si="38"/>
        <v>6000,06 (CIPN)</v>
      </c>
      <c r="D2256" s="45" t="str">
        <f t="shared" si="39"/>
        <v>1</v>
      </c>
      <c r="I2256" s="57"/>
      <c r="J2256" s="80">
        <v>6000.06</v>
      </c>
      <c r="K2256" s="76"/>
      <c r="L2256" s="76">
        <v>38.270000000000003</v>
      </c>
      <c r="M2256" s="76">
        <v>156.78</v>
      </c>
      <c r="N2256" s="76">
        <v>6000.06</v>
      </c>
      <c r="O2256" s="81"/>
    </row>
    <row r="2257" spans="1:15" x14ac:dyDescent="0.25">
      <c r="A2257" s="73" t="s">
        <v>4536</v>
      </c>
      <c r="B2257" s="60" t="s">
        <v>976</v>
      </c>
      <c r="C2257" s="60" t="str">
        <f t="shared" si="38"/>
        <v>6000,06 (CIPN)</v>
      </c>
      <c r="D2257" s="45" t="str">
        <f t="shared" si="39"/>
        <v>3</v>
      </c>
      <c r="I2257" s="57"/>
      <c r="J2257" s="80">
        <v>6000.06</v>
      </c>
      <c r="K2257" s="76"/>
      <c r="L2257" s="76">
        <v>38.270000000000003</v>
      </c>
      <c r="M2257" s="76">
        <v>156.78</v>
      </c>
      <c r="N2257" s="76">
        <v>6000.06</v>
      </c>
      <c r="O2257" s="81"/>
    </row>
    <row r="2258" spans="1:15" x14ac:dyDescent="0.25">
      <c r="A2258" s="73" t="s">
        <v>4537</v>
      </c>
      <c r="B2258" s="60" t="s">
        <v>286</v>
      </c>
      <c r="C2258" s="60" t="str">
        <f t="shared" si="38"/>
        <v>26854,2 (CIPN)</v>
      </c>
      <c r="D2258" s="45" t="str">
        <f t="shared" si="39"/>
        <v>1</v>
      </c>
      <c r="I2258" s="57"/>
      <c r="J2258" s="80">
        <v>26854.2</v>
      </c>
      <c r="K2258" s="76"/>
      <c r="L2258" s="76">
        <v>115.56</v>
      </c>
      <c r="M2258" s="76">
        <v>232.38</v>
      </c>
      <c r="N2258" s="76">
        <v>26854.2</v>
      </c>
      <c r="O2258" s="81"/>
    </row>
    <row r="2259" spans="1:15" x14ac:dyDescent="0.25">
      <c r="A2259" s="73" t="s">
        <v>4537</v>
      </c>
      <c r="B2259" s="60" t="s">
        <v>977</v>
      </c>
      <c r="C2259" s="60" t="str">
        <f t="shared" si="38"/>
        <v>26854,2 (CIPN)</v>
      </c>
      <c r="D2259" s="45" t="str">
        <f t="shared" si="39"/>
        <v>3</v>
      </c>
      <c r="I2259" s="57"/>
      <c r="J2259" s="80">
        <v>26854.2</v>
      </c>
      <c r="K2259" s="76"/>
      <c r="L2259" s="76">
        <v>115.56</v>
      </c>
      <c r="M2259" s="76">
        <v>232.38</v>
      </c>
      <c r="N2259" s="76">
        <v>26854.2</v>
      </c>
      <c r="O2259" s="81"/>
    </row>
    <row r="2260" spans="1:15" x14ac:dyDescent="0.25">
      <c r="A2260" s="73" t="s">
        <v>4538</v>
      </c>
      <c r="B2260" s="60" t="s">
        <v>287</v>
      </c>
      <c r="C2260" s="60" t="str">
        <f t="shared" si="38"/>
        <v>2461,26 (CIPN)</v>
      </c>
      <c r="D2260" s="45" t="str">
        <f t="shared" si="39"/>
        <v>1</v>
      </c>
      <c r="I2260" s="57"/>
      <c r="J2260" s="80">
        <v>2461.2600000000002</v>
      </c>
      <c r="K2260" s="76"/>
      <c r="L2260" s="76">
        <v>32.51</v>
      </c>
      <c r="M2260" s="76">
        <v>75.709999999999994</v>
      </c>
      <c r="N2260" s="76">
        <v>2461.2600000000002</v>
      </c>
      <c r="O2260" s="81"/>
    </row>
    <row r="2261" spans="1:15" x14ac:dyDescent="0.25">
      <c r="A2261" s="73" t="s">
        <v>4538</v>
      </c>
      <c r="B2261" s="60" t="s">
        <v>978</v>
      </c>
      <c r="C2261" s="60" t="str">
        <f t="shared" si="38"/>
        <v>2461,26 (CIPN)</v>
      </c>
      <c r="D2261" s="45" t="str">
        <f t="shared" si="39"/>
        <v>3</v>
      </c>
      <c r="I2261" s="57"/>
      <c r="J2261" s="80">
        <v>2461.2600000000002</v>
      </c>
      <c r="K2261" s="76"/>
      <c r="L2261" s="76">
        <v>32.51</v>
      </c>
      <c r="M2261" s="76">
        <v>75.709999999999994</v>
      </c>
      <c r="N2261" s="76">
        <v>2461.2600000000002</v>
      </c>
      <c r="O2261" s="81"/>
    </row>
    <row r="2262" spans="1:15" x14ac:dyDescent="0.25">
      <c r="A2262" s="73" t="s">
        <v>4539</v>
      </c>
      <c r="B2262" s="60" t="s">
        <v>288</v>
      </c>
      <c r="C2262" s="60" t="str">
        <f t="shared" si="38"/>
        <v>2035,26 (CIPN)</v>
      </c>
      <c r="D2262" s="45" t="str">
        <f t="shared" si="39"/>
        <v>1</v>
      </c>
      <c r="I2262" s="57"/>
      <c r="J2262" s="80">
        <v>2035.26</v>
      </c>
      <c r="K2262" s="76"/>
      <c r="L2262" s="76">
        <v>24.3</v>
      </c>
      <c r="M2262" s="76">
        <v>83.76</v>
      </c>
      <c r="N2262" s="76">
        <v>2035.26</v>
      </c>
      <c r="O2262" s="81"/>
    </row>
    <row r="2263" spans="1:15" x14ac:dyDescent="0.25">
      <c r="A2263" s="73" t="s">
        <v>4539</v>
      </c>
      <c r="B2263" s="60" t="s">
        <v>979</v>
      </c>
      <c r="C2263" s="60" t="str">
        <f t="shared" si="38"/>
        <v>2035,26 (CIPN)</v>
      </c>
      <c r="D2263" s="45" t="str">
        <f t="shared" si="39"/>
        <v>3</v>
      </c>
      <c r="I2263" s="57"/>
      <c r="J2263" s="80">
        <v>2035.26</v>
      </c>
      <c r="K2263" s="76"/>
      <c r="L2263" s="76">
        <v>24.3</v>
      </c>
      <c r="M2263" s="76">
        <v>83.76</v>
      </c>
      <c r="N2263" s="76">
        <v>2035.26</v>
      </c>
      <c r="O2263" s="81"/>
    </row>
    <row r="2264" spans="1:15" x14ac:dyDescent="0.25">
      <c r="A2264" s="73" t="s">
        <v>4540</v>
      </c>
      <c r="B2264" s="60" t="s">
        <v>289</v>
      </c>
      <c r="C2264" s="60" t="str">
        <f t="shared" si="38"/>
        <v>2227,98 (CIPN)</v>
      </c>
      <c r="D2264" s="45" t="str">
        <f t="shared" si="39"/>
        <v>1</v>
      </c>
      <c r="I2264" s="57"/>
      <c r="J2264" s="80">
        <v>2227.98</v>
      </c>
      <c r="K2264" s="76"/>
      <c r="L2264" s="76">
        <v>24.53</v>
      </c>
      <c r="M2264" s="76">
        <v>90.83</v>
      </c>
      <c r="N2264" s="76">
        <v>2227.98</v>
      </c>
      <c r="O2264" s="81"/>
    </row>
    <row r="2265" spans="1:15" x14ac:dyDescent="0.25">
      <c r="A2265" s="73" t="s">
        <v>4540</v>
      </c>
      <c r="B2265" s="60" t="s">
        <v>980</v>
      </c>
      <c r="C2265" s="60" t="str">
        <f t="shared" si="38"/>
        <v>2227,98 (CIPN)</v>
      </c>
      <c r="D2265" s="45" t="str">
        <f t="shared" si="39"/>
        <v>3</v>
      </c>
      <c r="I2265" s="57"/>
      <c r="J2265" s="80">
        <v>2227.98</v>
      </c>
      <c r="K2265" s="76"/>
      <c r="L2265" s="76">
        <v>24.53</v>
      </c>
      <c r="M2265" s="76">
        <v>90.83</v>
      </c>
      <c r="N2265" s="76">
        <v>2227.98</v>
      </c>
      <c r="O2265" s="81"/>
    </row>
    <row r="2266" spans="1:15" x14ac:dyDescent="0.25">
      <c r="A2266" s="73" t="s">
        <v>4541</v>
      </c>
      <c r="B2266" s="60" t="s">
        <v>290</v>
      </c>
      <c r="C2266" s="60" t="str">
        <f t="shared" si="38"/>
        <v>1273,8 (CIPN)</v>
      </c>
      <c r="D2266" s="45" t="str">
        <f t="shared" si="39"/>
        <v>1</v>
      </c>
      <c r="I2266" s="57"/>
      <c r="J2266" s="80">
        <v>1273.8</v>
      </c>
      <c r="K2266" s="76"/>
      <c r="L2266" s="76">
        <v>21.23</v>
      </c>
      <c r="M2266" s="76">
        <v>60</v>
      </c>
      <c r="N2266" s="76">
        <v>1273.8</v>
      </c>
      <c r="O2266" s="81"/>
    </row>
    <row r="2267" spans="1:15" x14ac:dyDescent="0.25">
      <c r="A2267" s="73" t="s">
        <v>4541</v>
      </c>
      <c r="B2267" s="60" t="s">
        <v>981</v>
      </c>
      <c r="C2267" s="60" t="str">
        <f t="shared" si="38"/>
        <v>1273,8 (CIPN)</v>
      </c>
      <c r="D2267" s="45" t="str">
        <f t="shared" si="39"/>
        <v>3</v>
      </c>
      <c r="I2267" s="57"/>
      <c r="J2267" s="80">
        <v>1273.8</v>
      </c>
      <c r="K2267" s="76"/>
      <c r="L2267" s="76">
        <v>21.23</v>
      </c>
      <c r="M2267" s="76">
        <v>60</v>
      </c>
      <c r="N2267" s="76">
        <v>1273.8</v>
      </c>
      <c r="O2267" s="81"/>
    </row>
    <row r="2268" spans="1:15" x14ac:dyDescent="0.25">
      <c r="A2268" s="73" t="s">
        <v>4542</v>
      </c>
      <c r="B2268" s="60" t="s">
        <v>291</v>
      </c>
      <c r="C2268" s="60" t="str">
        <f t="shared" si="38"/>
        <v>6356,76 (CIPN)</v>
      </c>
      <c r="D2268" s="45" t="str">
        <f t="shared" si="39"/>
        <v>1</v>
      </c>
      <c r="I2268" s="57"/>
      <c r="J2268" s="80">
        <v>6356.76</v>
      </c>
      <c r="K2268" s="76"/>
      <c r="L2268" s="76">
        <v>45.04</v>
      </c>
      <c r="M2268" s="76">
        <v>141.13999999999999</v>
      </c>
      <c r="N2268" s="76">
        <v>6356.76</v>
      </c>
      <c r="O2268" s="81"/>
    </row>
    <row r="2269" spans="1:15" x14ac:dyDescent="0.25">
      <c r="A2269" s="73" t="s">
        <v>4542</v>
      </c>
      <c r="B2269" s="60" t="s">
        <v>982</v>
      </c>
      <c r="C2269" s="60" t="str">
        <f t="shared" si="38"/>
        <v>6356,76 (CIPN)</v>
      </c>
      <c r="D2269" s="45" t="str">
        <f t="shared" si="39"/>
        <v>3</v>
      </c>
      <c r="I2269" s="57"/>
      <c r="J2269" s="80">
        <v>6356.76</v>
      </c>
      <c r="K2269" s="76"/>
      <c r="L2269" s="76">
        <v>45.04</v>
      </c>
      <c r="M2269" s="76">
        <v>141.13999999999999</v>
      </c>
      <c r="N2269" s="76">
        <v>6356.76</v>
      </c>
      <c r="O2269" s="81"/>
    </row>
    <row r="2270" spans="1:15" x14ac:dyDescent="0.25">
      <c r="A2270" s="73" t="s">
        <v>4543</v>
      </c>
      <c r="B2270" s="60" t="s">
        <v>292</v>
      </c>
      <c r="C2270" s="60" t="str">
        <f t="shared" si="38"/>
        <v>1939,8 (CIPN)</v>
      </c>
      <c r="D2270" s="45" t="str">
        <f t="shared" si="39"/>
        <v>1</v>
      </c>
      <c r="I2270" s="57"/>
      <c r="J2270" s="80">
        <v>1939.8</v>
      </c>
      <c r="K2270" s="76"/>
      <c r="L2270" s="76">
        <v>32.33</v>
      </c>
      <c r="M2270" s="76">
        <v>60</v>
      </c>
      <c r="N2270" s="76">
        <v>1939.8</v>
      </c>
      <c r="O2270" s="81"/>
    </row>
    <row r="2271" spans="1:15" x14ac:dyDescent="0.25">
      <c r="A2271" s="73" t="s">
        <v>4543</v>
      </c>
      <c r="B2271" s="60" t="s">
        <v>983</v>
      </c>
      <c r="C2271" s="60" t="str">
        <f t="shared" si="38"/>
        <v>1939,8 (CIPN)</v>
      </c>
      <c r="D2271" s="45" t="str">
        <f t="shared" si="39"/>
        <v>3</v>
      </c>
      <c r="I2271" s="57"/>
      <c r="J2271" s="80">
        <v>1939.8</v>
      </c>
      <c r="K2271" s="76"/>
      <c r="L2271" s="76">
        <v>32.33</v>
      </c>
      <c r="M2271" s="76">
        <v>60</v>
      </c>
      <c r="N2271" s="76">
        <v>1939.8</v>
      </c>
      <c r="O2271" s="81"/>
    </row>
    <row r="2272" spans="1:15" x14ac:dyDescent="0.25">
      <c r="A2272" s="73" t="s">
        <v>4544</v>
      </c>
      <c r="B2272" s="60" t="s">
        <v>293</v>
      </c>
      <c r="C2272" s="60" t="str">
        <f t="shared" si="38"/>
        <v>614,8201 (CIPN)</v>
      </c>
      <c r="D2272" s="45" t="str">
        <f t="shared" si="39"/>
        <v>1</v>
      </c>
      <c r="I2272" s="57"/>
      <c r="J2272" s="80">
        <v>614.82010000000002</v>
      </c>
      <c r="K2272" s="76"/>
      <c r="L2272" s="76">
        <v>9.02</v>
      </c>
      <c r="M2272" s="76">
        <v>68.16</v>
      </c>
      <c r="N2272" s="76">
        <v>614.82010000000002</v>
      </c>
      <c r="O2272" s="81"/>
    </row>
    <row r="2273" spans="1:15" x14ac:dyDescent="0.25">
      <c r="A2273" s="73" t="s">
        <v>4544</v>
      </c>
      <c r="B2273" s="60" t="s">
        <v>984</v>
      </c>
      <c r="C2273" s="60" t="str">
        <f t="shared" si="38"/>
        <v>614,8201 (CIPN)</v>
      </c>
      <c r="D2273" s="45" t="str">
        <f t="shared" si="39"/>
        <v>3</v>
      </c>
      <c r="I2273" s="57"/>
      <c r="J2273" s="80">
        <v>614.82010000000002</v>
      </c>
      <c r="K2273" s="76"/>
      <c r="L2273" s="76">
        <v>9.02</v>
      </c>
      <c r="M2273" s="76">
        <v>68.16</v>
      </c>
      <c r="N2273" s="76">
        <v>614.82010000000002</v>
      </c>
      <c r="O2273" s="81"/>
    </row>
    <row r="2274" spans="1:15" x14ac:dyDescent="0.25">
      <c r="A2274" s="73" t="s">
        <v>4545</v>
      </c>
      <c r="B2274" s="60" t="s">
        <v>294</v>
      </c>
      <c r="C2274" s="60" t="str">
        <f t="shared" si="38"/>
        <v>1992,3 (CIPN)</v>
      </c>
      <c r="D2274" s="45" t="str">
        <f t="shared" si="39"/>
        <v>1</v>
      </c>
      <c r="I2274" s="57"/>
      <c r="J2274" s="80">
        <v>1992.3</v>
      </c>
      <c r="K2274" s="76"/>
      <c r="L2274" s="76">
        <v>29.95</v>
      </c>
      <c r="M2274" s="76">
        <v>66.52</v>
      </c>
      <c r="N2274" s="76">
        <v>1992.3</v>
      </c>
      <c r="O2274" s="81"/>
    </row>
    <row r="2275" spans="1:15" x14ac:dyDescent="0.25">
      <c r="A2275" s="73" t="s">
        <v>4545</v>
      </c>
      <c r="B2275" s="60" t="s">
        <v>985</v>
      </c>
      <c r="C2275" s="60" t="str">
        <f t="shared" si="38"/>
        <v>1992,3 (CIPN)</v>
      </c>
      <c r="D2275" s="45" t="str">
        <f t="shared" si="39"/>
        <v>3</v>
      </c>
      <c r="I2275" s="57"/>
      <c r="J2275" s="80">
        <v>1992.3</v>
      </c>
      <c r="K2275" s="76"/>
      <c r="L2275" s="76">
        <v>29.95</v>
      </c>
      <c r="M2275" s="76">
        <v>66.52</v>
      </c>
      <c r="N2275" s="76">
        <v>1992.3</v>
      </c>
      <c r="O2275" s="81"/>
    </row>
    <row r="2276" spans="1:15" x14ac:dyDescent="0.25">
      <c r="A2276" s="73" t="s">
        <v>4546</v>
      </c>
      <c r="B2276" s="60" t="s">
        <v>295</v>
      </c>
      <c r="C2276" s="60" t="str">
        <f t="shared" si="38"/>
        <v>6033,48 (CIPN)</v>
      </c>
      <c r="D2276" s="45" t="str">
        <f t="shared" si="39"/>
        <v>1</v>
      </c>
      <c r="I2276" s="57"/>
      <c r="J2276" s="80">
        <v>6033.48</v>
      </c>
      <c r="K2276" s="76"/>
      <c r="L2276" s="76">
        <v>70</v>
      </c>
      <c r="M2276" s="76">
        <v>86.19</v>
      </c>
      <c r="N2276" s="76">
        <v>6033.48</v>
      </c>
      <c r="O2276" s="81"/>
    </row>
    <row r="2277" spans="1:15" x14ac:dyDescent="0.25">
      <c r="A2277" s="73" t="s">
        <v>4546</v>
      </c>
      <c r="B2277" s="60" t="s">
        <v>986</v>
      </c>
      <c r="C2277" s="60" t="str">
        <f t="shared" si="38"/>
        <v>6033,48 (CIPN)</v>
      </c>
      <c r="D2277" s="45" t="str">
        <f t="shared" si="39"/>
        <v>3</v>
      </c>
      <c r="I2277" s="57"/>
      <c r="J2277" s="80">
        <v>6033.48</v>
      </c>
      <c r="K2277" s="76"/>
      <c r="L2277" s="76">
        <v>70</v>
      </c>
      <c r="M2277" s="76">
        <v>86.19</v>
      </c>
      <c r="N2277" s="76">
        <v>6033.48</v>
      </c>
      <c r="O2277" s="81"/>
    </row>
    <row r="2278" spans="1:15" x14ac:dyDescent="0.25">
      <c r="A2278" s="73" t="s">
        <v>4547</v>
      </c>
      <c r="B2278" s="60" t="s">
        <v>296</v>
      </c>
      <c r="C2278" s="60" t="str">
        <f t="shared" si="38"/>
        <v>2175,6 (CIPN)</v>
      </c>
      <c r="D2278" s="45" t="str">
        <f t="shared" si="39"/>
        <v>1</v>
      </c>
      <c r="I2278" s="57"/>
      <c r="J2278" s="80">
        <v>2175.6</v>
      </c>
      <c r="K2278" s="76"/>
      <c r="L2278" s="76">
        <v>36.26</v>
      </c>
      <c r="M2278" s="76">
        <v>60</v>
      </c>
      <c r="N2278" s="76">
        <v>2175.6</v>
      </c>
      <c r="O2278" s="81"/>
    </row>
    <row r="2279" spans="1:15" x14ac:dyDescent="0.25">
      <c r="A2279" s="73" t="s">
        <v>4547</v>
      </c>
      <c r="B2279" s="60" t="s">
        <v>987</v>
      </c>
      <c r="C2279" s="60" t="str">
        <f t="shared" si="38"/>
        <v>2175,6 (CIPN)</v>
      </c>
      <c r="D2279" s="45" t="str">
        <f t="shared" si="39"/>
        <v>3</v>
      </c>
      <c r="I2279" s="57"/>
      <c r="J2279" s="80">
        <v>2175.6</v>
      </c>
      <c r="K2279" s="76"/>
      <c r="L2279" s="76">
        <v>36.26</v>
      </c>
      <c r="M2279" s="76">
        <v>60</v>
      </c>
      <c r="N2279" s="76">
        <v>2175.6</v>
      </c>
      <c r="O2279" s="81"/>
    </row>
    <row r="2280" spans="1:15" x14ac:dyDescent="0.25">
      <c r="A2280" s="73" t="s">
        <v>4529</v>
      </c>
      <c r="B2280" s="60" t="s">
        <v>623</v>
      </c>
      <c r="C2280" s="60" t="str">
        <f t="shared" si="38"/>
        <v>25803,06 (CIPN)</v>
      </c>
      <c r="D2280" s="45" t="str">
        <f t="shared" si="39"/>
        <v>2</v>
      </c>
      <c r="I2280" s="57"/>
      <c r="J2280" s="80">
        <v>25803.06</v>
      </c>
      <c r="K2280" s="76"/>
      <c r="L2280" s="76">
        <v>110.17</v>
      </c>
      <c r="M2280" s="76">
        <v>234.21</v>
      </c>
      <c r="N2280" s="76">
        <v>25803.06</v>
      </c>
      <c r="O2280" s="81"/>
    </row>
    <row r="2281" spans="1:15" x14ac:dyDescent="0.25">
      <c r="A2281" s="73" t="s">
        <v>4529</v>
      </c>
      <c r="B2281" s="60" t="s">
        <v>1315</v>
      </c>
      <c r="C2281" s="60" t="str">
        <f t="shared" si="38"/>
        <v>25803,06 (CIPN)</v>
      </c>
      <c r="D2281" s="45" t="str">
        <f t="shared" si="39"/>
        <v>4</v>
      </c>
      <c r="I2281" s="57"/>
      <c r="J2281" s="80">
        <v>25803.06</v>
      </c>
      <c r="K2281" s="76"/>
      <c r="L2281" s="76">
        <v>110.17</v>
      </c>
      <c r="M2281" s="76">
        <v>234.21</v>
      </c>
      <c r="N2281" s="76">
        <v>25803.06</v>
      </c>
      <c r="O2281" s="81"/>
    </row>
    <row r="2282" spans="1:15" x14ac:dyDescent="0.25">
      <c r="A2282" s="73" t="s">
        <v>4548</v>
      </c>
      <c r="B2282" s="60" t="s">
        <v>624</v>
      </c>
      <c r="C2282" s="60" t="str">
        <f t="shared" si="38"/>
        <v>2378,7 (CIPN)</v>
      </c>
      <c r="D2282" s="45" t="str">
        <f t="shared" si="39"/>
        <v>2</v>
      </c>
      <c r="I2282" s="57"/>
      <c r="J2282" s="80">
        <v>2378.6999999999998</v>
      </c>
      <c r="K2282" s="76"/>
      <c r="L2282" s="76">
        <v>32.64</v>
      </c>
      <c r="M2282" s="76">
        <v>72.88</v>
      </c>
      <c r="N2282" s="76">
        <v>2378.6999999999998</v>
      </c>
      <c r="O2282" s="81"/>
    </row>
    <row r="2283" spans="1:15" x14ac:dyDescent="0.25">
      <c r="A2283" s="73" t="s">
        <v>4530</v>
      </c>
      <c r="B2283" s="60" t="s">
        <v>1316</v>
      </c>
      <c r="C2283" s="60" t="str">
        <f t="shared" si="38"/>
        <v>2378,7 (CIPN)</v>
      </c>
      <c r="D2283" s="45" t="str">
        <f t="shared" si="39"/>
        <v>4</v>
      </c>
      <c r="I2283" s="57"/>
      <c r="J2283" s="80">
        <v>2378.6999999999998</v>
      </c>
      <c r="K2283" s="76"/>
      <c r="L2283" s="76">
        <v>32.64</v>
      </c>
      <c r="M2283" s="76">
        <v>72.88</v>
      </c>
      <c r="N2283" s="76">
        <v>2378.6999999999998</v>
      </c>
      <c r="O2283" s="81"/>
    </row>
    <row r="2284" spans="1:15" x14ac:dyDescent="0.25">
      <c r="A2284" s="73" t="s">
        <v>4549</v>
      </c>
      <c r="B2284" s="60" t="s">
        <v>625</v>
      </c>
      <c r="C2284" s="60" t="str">
        <f t="shared" si="38"/>
        <v>2779,08 (CIPN)</v>
      </c>
      <c r="D2284" s="45" t="str">
        <f t="shared" si="39"/>
        <v>2</v>
      </c>
      <c r="I2284" s="57"/>
      <c r="J2284" s="80">
        <v>2779.08</v>
      </c>
      <c r="K2284" s="76"/>
      <c r="L2284" s="76">
        <v>35.86</v>
      </c>
      <c r="M2284" s="76">
        <v>77.5</v>
      </c>
      <c r="N2284" s="76">
        <v>2779.08</v>
      </c>
      <c r="O2284" s="81"/>
    </row>
    <row r="2285" spans="1:15" x14ac:dyDescent="0.25">
      <c r="A2285" s="73" t="s">
        <v>4549</v>
      </c>
      <c r="B2285" s="60" t="s">
        <v>1317</v>
      </c>
      <c r="C2285" s="60" t="str">
        <f t="shared" si="38"/>
        <v>2779,08 (CIPN)</v>
      </c>
      <c r="D2285" s="45" t="str">
        <f t="shared" si="39"/>
        <v>4</v>
      </c>
      <c r="I2285" s="57"/>
      <c r="J2285" s="80">
        <v>2779.08</v>
      </c>
      <c r="K2285" s="76"/>
      <c r="L2285" s="76">
        <v>35.86</v>
      </c>
      <c r="M2285" s="76">
        <v>77.5</v>
      </c>
      <c r="N2285" s="76">
        <v>2779.08</v>
      </c>
      <c r="O2285" s="81"/>
    </row>
    <row r="2286" spans="1:15" x14ac:dyDescent="0.25">
      <c r="A2286" s="73" t="s">
        <v>4532</v>
      </c>
      <c r="B2286" s="60" t="s">
        <v>626</v>
      </c>
      <c r="C2286" s="60" t="str">
        <f t="shared" si="38"/>
        <v>2811,06 (CIPN)</v>
      </c>
      <c r="D2286" s="45" t="str">
        <f t="shared" si="39"/>
        <v>2</v>
      </c>
      <c r="I2286" s="57"/>
      <c r="J2286" s="80">
        <v>2811.06</v>
      </c>
      <c r="K2286" s="76"/>
      <c r="L2286" s="76">
        <v>31.53</v>
      </c>
      <c r="M2286" s="76">
        <v>89.16</v>
      </c>
      <c r="N2286" s="76">
        <v>2811.06</v>
      </c>
      <c r="O2286" s="81"/>
    </row>
    <row r="2287" spans="1:15" x14ac:dyDescent="0.25">
      <c r="A2287" s="73" t="s">
        <v>4532</v>
      </c>
      <c r="B2287" s="60" t="s">
        <v>1318</v>
      </c>
      <c r="C2287" s="60" t="str">
        <f t="shared" si="38"/>
        <v>2811,06 (CIPN)</v>
      </c>
      <c r="D2287" s="45" t="str">
        <f t="shared" si="39"/>
        <v>4</v>
      </c>
      <c r="I2287" s="57"/>
      <c r="J2287" s="80">
        <v>2811.06</v>
      </c>
      <c r="K2287" s="76"/>
      <c r="L2287" s="76">
        <v>31.53</v>
      </c>
      <c r="M2287" s="76">
        <v>89.16</v>
      </c>
      <c r="N2287" s="76">
        <v>2811.06</v>
      </c>
      <c r="O2287" s="81"/>
    </row>
    <row r="2288" spans="1:15" x14ac:dyDescent="0.25">
      <c r="A2288" s="73" t="s">
        <v>4533</v>
      </c>
      <c r="B2288" s="60" t="s">
        <v>627</v>
      </c>
      <c r="C2288" s="60" t="str">
        <f t="shared" si="38"/>
        <v>51089,4 (CIPN)</v>
      </c>
      <c r="D2288" s="45" t="str">
        <f t="shared" si="39"/>
        <v>2</v>
      </c>
      <c r="I2288" s="57"/>
      <c r="J2288" s="80">
        <v>51089.4</v>
      </c>
      <c r="K2288" s="76"/>
      <c r="L2288" s="76">
        <v>100.08</v>
      </c>
      <c r="M2288" s="76">
        <v>510.49</v>
      </c>
      <c r="N2288" s="76">
        <v>51089.4</v>
      </c>
      <c r="O2288" s="81"/>
    </row>
    <row r="2289" spans="1:15" x14ac:dyDescent="0.25">
      <c r="A2289" s="73" t="s">
        <v>4533</v>
      </c>
      <c r="B2289" s="60" t="s">
        <v>1319</v>
      </c>
      <c r="C2289" s="60" t="str">
        <f t="shared" si="38"/>
        <v>51089,4 (CIPN)</v>
      </c>
      <c r="D2289" s="45" t="str">
        <f t="shared" si="39"/>
        <v>4</v>
      </c>
      <c r="I2289" s="57"/>
      <c r="J2289" s="80">
        <v>51089.4</v>
      </c>
      <c r="K2289" s="76"/>
      <c r="L2289" s="76">
        <v>100.08</v>
      </c>
      <c r="M2289" s="76">
        <v>510.49</v>
      </c>
      <c r="N2289" s="76">
        <v>51089.4</v>
      </c>
      <c r="O2289" s="81"/>
    </row>
    <row r="2290" spans="1:15" x14ac:dyDescent="0.25">
      <c r="A2290" s="73" t="s">
        <v>4550</v>
      </c>
      <c r="B2290" s="60" t="s">
        <v>628</v>
      </c>
      <c r="C2290" s="60" t="str">
        <f t="shared" si="38"/>
        <v>2636,46 (CIPN)</v>
      </c>
      <c r="D2290" s="45" t="str">
        <f t="shared" si="39"/>
        <v>2</v>
      </c>
      <c r="I2290" s="57"/>
      <c r="J2290" s="80">
        <v>2636.46</v>
      </c>
      <c r="K2290" s="76"/>
      <c r="L2290" s="76">
        <v>32.520000000000003</v>
      </c>
      <c r="M2290" s="76">
        <v>81.069999999999993</v>
      </c>
      <c r="N2290" s="76">
        <v>2636.46</v>
      </c>
      <c r="O2290" s="81"/>
    </row>
    <row r="2291" spans="1:15" x14ac:dyDescent="0.25">
      <c r="A2291" s="73" t="s">
        <v>4534</v>
      </c>
      <c r="B2291" s="60" t="s">
        <v>1320</v>
      </c>
      <c r="C2291" s="60" t="str">
        <f t="shared" si="38"/>
        <v>2636,46 (CIPN)</v>
      </c>
      <c r="D2291" s="45" t="str">
        <f t="shared" si="39"/>
        <v>4</v>
      </c>
      <c r="I2291" s="57"/>
      <c r="J2291" s="80">
        <v>2636.46</v>
      </c>
      <c r="K2291" s="76"/>
      <c r="L2291" s="76">
        <v>32.520000000000003</v>
      </c>
      <c r="M2291" s="76">
        <v>81.069999999999993</v>
      </c>
      <c r="N2291" s="76">
        <v>2636.46</v>
      </c>
      <c r="O2291" s="81"/>
    </row>
    <row r="2292" spans="1:15" x14ac:dyDescent="0.25">
      <c r="A2292" s="73" t="s">
        <v>4551</v>
      </c>
      <c r="B2292" s="60" t="s">
        <v>629</v>
      </c>
      <c r="C2292" s="60" t="str">
        <f t="shared" si="38"/>
        <v>2781,96 (CIPN)</v>
      </c>
      <c r="D2292" s="45" t="str">
        <f t="shared" si="39"/>
        <v>2</v>
      </c>
      <c r="I2292" s="57"/>
      <c r="J2292" s="80">
        <v>2781.96</v>
      </c>
      <c r="K2292" s="76"/>
      <c r="L2292" s="76">
        <v>35.86</v>
      </c>
      <c r="M2292" s="76">
        <v>77.58</v>
      </c>
      <c r="N2292" s="76">
        <v>2781.96</v>
      </c>
      <c r="O2292" s="81"/>
    </row>
    <row r="2293" spans="1:15" x14ac:dyDescent="0.25">
      <c r="A2293" s="73" t="s">
        <v>4551</v>
      </c>
      <c r="B2293" s="60" t="s">
        <v>1321</v>
      </c>
      <c r="C2293" s="60" t="str">
        <f t="shared" si="38"/>
        <v>2781,96 (CIPN)</v>
      </c>
      <c r="D2293" s="45" t="str">
        <f t="shared" si="39"/>
        <v>4</v>
      </c>
      <c r="I2293" s="57"/>
      <c r="J2293" s="80">
        <v>2781.96</v>
      </c>
      <c r="K2293" s="76"/>
      <c r="L2293" s="76">
        <v>35.86</v>
      </c>
      <c r="M2293" s="76">
        <v>77.58</v>
      </c>
      <c r="N2293" s="76">
        <v>2781.96</v>
      </c>
      <c r="O2293" s="81"/>
    </row>
    <row r="2294" spans="1:15" x14ac:dyDescent="0.25">
      <c r="A2294" s="73" t="s">
        <v>4552</v>
      </c>
      <c r="B2294" s="60" t="s">
        <v>630</v>
      </c>
      <c r="C2294" s="60" t="str">
        <f t="shared" si="38"/>
        <v>3948,84 (CIPN)</v>
      </c>
      <c r="D2294" s="45" t="str">
        <f t="shared" si="39"/>
        <v>2</v>
      </c>
      <c r="I2294" s="57"/>
      <c r="J2294" s="80">
        <v>3948.84</v>
      </c>
      <c r="K2294" s="76"/>
      <c r="L2294" s="76">
        <v>39</v>
      </c>
      <c r="M2294" s="76">
        <v>101.25</v>
      </c>
      <c r="N2294" s="76">
        <v>3948.84</v>
      </c>
      <c r="O2294" s="81"/>
    </row>
    <row r="2295" spans="1:15" x14ac:dyDescent="0.25">
      <c r="A2295" s="73" t="s">
        <v>4552</v>
      </c>
      <c r="B2295" s="60" t="s">
        <v>1322</v>
      </c>
      <c r="C2295" s="60" t="str">
        <f t="shared" si="38"/>
        <v>3948,84 (CIPN)</v>
      </c>
      <c r="D2295" s="45" t="str">
        <f t="shared" si="39"/>
        <v>4</v>
      </c>
      <c r="I2295" s="57"/>
      <c r="J2295" s="80">
        <v>3948.84</v>
      </c>
      <c r="K2295" s="76"/>
      <c r="L2295" s="76">
        <v>39</v>
      </c>
      <c r="M2295" s="76">
        <v>101.25</v>
      </c>
      <c r="N2295" s="76">
        <v>3948.84</v>
      </c>
      <c r="O2295" s="81"/>
    </row>
    <row r="2296" spans="1:15" x14ac:dyDescent="0.25">
      <c r="A2296" s="73" t="s">
        <v>4537</v>
      </c>
      <c r="B2296" s="60" t="s">
        <v>631</v>
      </c>
      <c r="C2296" s="60" t="str">
        <f t="shared" si="38"/>
        <v>76659,05 (CIPN)</v>
      </c>
      <c r="D2296" s="45" t="str">
        <f t="shared" si="39"/>
        <v>2</v>
      </c>
      <c r="I2296" s="57"/>
      <c r="J2296" s="80">
        <v>76659.05</v>
      </c>
      <c r="K2296" s="76"/>
      <c r="L2296" s="76">
        <v>109.73</v>
      </c>
      <c r="M2296" s="76">
        <v>698.62</v>
      </c>
      <c r="N2296" s="76">
        <v>76659.05</v>
      </c>
      <c r="O2296" s="81"/>
    </row>
    <row r="2297" spans="1:15" x14ac:dyDescent="0.25">
      <c r="A2297" s="73" t="s">
        <v>4537</v>
      </c>
      <c r="B2297" s="60" t="s">
        <v>1323</v>
      </c>
      <c r="C2297" s="60" t="str">
        <f t="shared" si="38"/>
        <v>76659,05 (CIPN)</v>
      </c>
      <c r="D2297" s="45" t="str">
        <f t="shared" si="39"/>
        <v>4</v>
      </c>
      <c r="I2297" s="57"/>
      <c r="J2297" s="80">
        <v>76659.05</v>
      </c>
      <c r="K2297" s="76"/>
      <c r="L2297" s="76">
        <v>109.73</v>
      </c>
      <c r="M2297" s="76">
        <v>698.62</v>
      </c>
      <c r="N2297" s="76">
        <v>76659.05</v>
      </c>
      <c r="O2297" s="81"/>
    </row>
    <row r="2298" spans="1:15" x14ac:dyDescent="0.25">
      <c r="A2298" s="73" t="s">
        <v>4553</v>
      </c>
      <c r="B2298" s="60" t="s">
        <v>632</v>
      </c>
      <c r="C2298" s="60" t="str">
        <f t="shared" si="38"/>
        <v>2118,78 (CIPN)</v>
      </c>
      <c r="D2298" s="45" t="str">
        <f t="shared" si="39"/>
        <v>2</v>
      </c>
      <c r="I2298" s="57"/>
      <c r="J2298" s="80">
        <v>2118.7800000000002</v>
      </c>
      <c r="K2298" s="76"/>
      <c r="L2298" s="76">
        <v>31.83</v>
      </c>
      <c r="M2298" s="76">
        <v>66.569999999999993</v>
      </c>
      <c r="N2298" s="76">
        <v>2118.7800000000002</v>
      </c>
      <c r="O2298" s="81"/>
    </row>
    <row r="2299" spans="1:15" x14ac:dyDescent="0.25">
      <c r="A2299" s="73" t="s">
        <v>4553</v>
      </c>
      <c r="B2299" s="60" t="s">
        <v>1324</v>
      </c>
      <c r="C2299" s="60" t="str">
        <f t="shared" si="38"/>
        <v>2118,78 (CIPN)</v>
      </c>
      <c r="D2299" s="45" t="str">
        <f t="shared" si="39"/>
        <v>4</v>
      </c>
      <c r="I2299" s="57"/>
      <c r="J2299" s="80">
        <v>2118.7800000000002</v>
      </c>
      <c r="K2299" s="76"/>
      <c r="L2299" s="76">
        <v>31.83</v>
      </c>
      <c r="M2299" s="76">
        <v>66.569999999999993</v>
      </c>
      <c r="N2299" s="76">
        <v>2118.7800000000002</v>
      </c>
      <c r="O2299" s="81"/>
    </row>
    <row r="2300" spans="1:15" x14ac:dyDescent="0.25">
      <c r="A2300" s="73" t="s">
        <v>4554</v>
      </c>
      <c r="B2300" s="60" t="s">
        <v>633</v>
      </c>
      <c r="C2300" s="60" t="str">
        <f t="shared" si="38"/>
        <v>2735,46 (CIPN)</v>
      </c>
      <c r="D2300" s="45" t="str">
        <f t="shared" si="39"/>
        <v>2</v>
      </c>
      <c r="I2300" s="57"/>
      <c r="J2300" s="80">
        <v>2735.46</v>
      </c>
      <c r="K2300" s="76"/>
      <c r="L2300" s="76">
        <v>36.18</v>
      </c>
      <c r="M2300" s="76">
        <v>75.61</v>
      </c>
      <c r="N2300" s="76">
        <v>2735.46</v>
      </c>
      <c r="O2300" s="81"/>
    </row>
    <row r="2301" spans="1:15" x14ac:dyDescent="0.25">
      <c r="A2301" s="73" t="s">
        <v>4554</v>
      </c>
      <c r="B2301" s="60" t="s">
        <v>1325</v>
      </c>
      <c r="C2301" s="60" t="str">
        <f t="shared" si="38"/>
        <v>2735,46 (CIPN)</v>
      </c>
      <c r="D2301" s="45" t="str">
        <f t="shared" si="39"/>
        <v>4</v>
      </c>
      <c r="I2301" s="57"/>
      <c r="J2301" s="80">
        <v>2735.46</v>
      </c>
      <c r="K2301" s="76"/>
      <c r="L2301" s="76">
        <v>36.18</v>
      </c>
      <c r="M2301" s="76">
        <v>75.61</v>
      </c>
      <c r="N2301" s="76">
        <v>2735.46</v>
      </c>
      <c r="O2301" s="81"/>
    </row>
    <row r="2302" spans="1:15" x14ac:dyDescent="0.25">
      <c r="A2302" s="73" t="s">
        <v>4540</v>
      </c>
      <c r="B2302" s="60" t="s">
        <v>634</v>
      </c>
      <c r="C2302" s="60" t="str">
        <f t="shared" si="38"/>
        <v>2026,92 (CIPN)</v>
      </c>
      <c r="D2302" s="45" t="str">
        <f t="shared" si="39"/>
        <v>2</v>
      </c>
      <c r="I2302" s="57"/>
      <c r="J2302" s="80">
        <v>2026.92</v>
      </c>
      <c r="K2302" s="76"/>
      <c r="L2302" s="76">
        <v>26.93</v>
      </c>
      <c r="M2302" s="76">
        <v>75.27</v>
      </c>
      <c r="N2302" s="76">
        <v>2026.92</v>
      </c>
      <c r="O2302" s="81"/>
    </row>
    <row r="2303" spans="1:15" x14ac:dyDescent="0.25">
      <c r="A2303" s="73" t="s">
        <v>4540</v>
      </c>
      <c r="B2303" s="60" t="s">
        <v>1326</v>
      </c>
      <c r="C2303" s="60" t="str">
        <f t="shared" si="38"/>
        <v>2026,92 (CIPN)</v>
      </c>
      <c r="D2303" s="45" t="str">
        <f t="shared" si="39"/>
        <v>4</v>
      </c>
      <c r="I2303" s="57"/>
      <c r="J2303" s="80">
        <v>2026.92</v>
      </c>
      <c r="K2303" s="76"/>
      <c r="L2303" s="76">
        <v>26.93</v>
      </c>
      <c r="M2303" s="76">
        <v>75.27</v>
      </c>
      <c r="N2303" s="76">
        <v>2026.92</v>
      </c>
      <c r="O2303" s="81"/>
    </row>
    <row r="2304" spans="1:15" x14ac:dyDescent="0.25">
      <c r="A2304" s="73" t="s">
        <v>4541</v>
      </c>
      <c r="B2304" s="60" t="s">
        <v>635</v>
      </c>
      <c r="C2304" s="60" t="str">
        <f t="shared" si="38"/>
        <v>1273,8 (CIPN)</v>
      </c>
      <c r="D2304" s="45" t="str">
        <f t="shared" si="39"/>
        <v>2</v>
      </c>
      <c r="I2304" s="57"/>
      <c r="J2304" s="80">
        <v>1273.8</v>
      </c>
      <c r="K2304" s="76"/>
      <c r="L2304" s="76">
        <v>21.23</v>
      </c>
      <c r="M2304" s="76">
        <v>60</v>
      </c>
      <c r="N2304" s="76">
        <v>1273.8</v>
      </c>
      <c r="O2304" s="81"/>
    </row>
    <row r="2305" spans="1:15" x14ac:dyDescent="0.25">
      <c r="A2305" s="73" t="s">
        <v>4541</v>
      </c>
      <c r="B2305" s="60" t="s">
        <v>1327</v>
      </c>
      <c r="C2305" s="60" t="str">
        <f t="shared" si="38"/>
        <v>1273,8 (CIPN)</v>
      </c>
      <c r="D2305" s="45" t="str">
        <f t="shared" si="39"/>
        <v>4</v>
      </c>
      <c r="I2305" s="57"/>
      <c r="J2305" s="80">
        <v>1273.8</v>
      </c>
      <c r="K2305" s="76"/>
      <c r="L2305" s="76">
        <v>21.23</v>
      </c>
      <c r="M2305" s="76">
        <v>60</v>
      </c>
      <c r="N2305" s="76">
        <v>1273.8</v>
      </c>
      <c r="O2305" s="81"/>
    </row>
    <row r="2306" spans="1:15" x14ac:dyDescent="0.25">
      <c r="A2306" s="73" t="s">
        <v>4542</v>
      </c>
      <c r="B2306" s="60" t="s">
        <v>636</v>
      </c>
      <c r="C2306" s="60" t="str">
        <f t="shared" ref="C2306:C2325" si="40">J2306 &amp; " (CIPN)"</f>
        <v>8563,74 (CIPN)</v>
      </c>
      <c r="D2306" s="45" t="str">
        <f t="shared" si="39"/>
        <v>2</v>
      </c>
      <c r="I2306" s="57"/>
      <c r="J2306" s="80">
        <v>8563.74</v>
      </c>
      <c r="K2306" s="76"/>
      <c r="L2306" s="76">
        <v>43.84</v>
      </c>
      <c r="M2306" s="76">
        <v>195.34</v>
      </c>
      <c r="N2306" s="76">
        <v>8563.74</v>
      </c>
      <c r="O2306" s="81"/>
    </row>
    <row r="2307" spans="1:15" x14ac:dyDescent="0.25">
      <c r="A2307" s="73" t="s">
        <v>4542</v>
      </c>
      <c r="B2307" s="60" t="s">
        <v>1328</v>
      </c>
      <c r="C2307" s="60" t="str">
        <f t="shared" si="40"/>
        <v>8563,74 (CIPN)</v>
      </c>
      <c r="D2307" s="45" t="str">
        <f t="shared" ref="D2307:D2370" si="41">LEFT(B2307,1)</f>
        <v>4</v>
      </c>
      <c r="I2307" s="57"/>
      <c r="J2307" s="80">
        <v>8563.74</v>
      </c>
      <c r="K2307" s="76"/>
      <c r="L2307" s="76">
        <v>43.84</v>
      </c>
      <c r="M2307" s="76">
        <v>195.34</v>
      </c>
      <c r="N2307" s="76">
        <v>8563.74</v>
      </c>
      <c r="O2307" s="81"/>
    </row>
    <row r="2308" spans="1:15" x14ac:dyDescent="0.25">
      <c r="A2308" s="73" t="s">
        <v>4555</v>
      </c>
      <c r="B2308" s="60" t="s">
        <v>637</v>
      </c>
      <c r="C2308" s="60" t="str">
        <f t="shared" si="40"/>
        <v>1940,4 (CIPN)</v>
      </c>
      <c r="D2308" s="45" t="str">
        <f t="shared" si="41"/>
        <v>2</v>
      </c>
      <c r="I2308" s="57"/>
      <c r="J2308" s="80">
        <v>1940.4</v>
      </c>
      <c r="K2308" s="76"/>
      <c r="L2308" s="76">
        <v>32.340000000000003</v>
      </c>
      <c r="M2308" s="76">
        <v>60</v>
      </c>
      <c r="N2308" s="76">
        <v>1940.4</v>
      </c>
      <c r="O2308" s="81"/>
    </row>
    <row r="2309" spans="1:15" x14ac:dyDescent="0.25">
      <c r="A2309" s="73" t="s">
        <v>4555</v>
      </c>
      <c r="B2309" s="60" t="s">
        <v>1329</v>
      </c>
      <c r="C2309" s="60" t="str">
        <f t="shared" si="40"/>
        <v>1940,4 (CIPN)</v>
      </c>
      <c r="D2309" s="45" t="str">
        <f t="shared" si="41"/>
        <v>4</v>
      </c>
      <c r="I2309" s="57"/>
      <c r="J2309" s="80">
        <v>1940.4</v>
      </c>
      <c r="K2309" s="76"/>
      <c r="L2309" s="76">
        <v>32.340000000000003</v>
      </c>
      <c r="M2309" s="76">
        <v>60</v>
      </c>
      <c r="N2309" s="76">
        <v>1940.4</v>
      </c>
      <c r="O2309" s="81"/>
    </row>
    <row r="2310" spans="1:15" x14ac:dyDescent="0.25">
      <c r="A2310" s="73" t="s">
        <v>4556</v>
      </c>
      <c r="B2310" s="60" t="s">
        <v>638</v>
      </c>
      <c r="C2310" s="60" t="str">
        <f t="shared" si="40"/>
        <v>713,7 (CIPN)</v>
      </c>
      <c r="D2310" s="45" t="str">
        <f t="shared" si="41"/>
        <v>2</v>
      </c>
      <c r="I2310" s="57"/>
      <c r="J2310" s="80">
        <v>713.7</v>
      </c>
      <c r="K2310" s="76"/>
      <c r="L2310" s="76">
        <v>9</v>
      </c>
      <c r="M2310" s="76">
        <v>79.3</v>
      </c>
      <c r="N2310" s="76">
        <v>713.7</v>
      </c>
      <c r="O2310" s="81"/>
    </row>
    <row r="2311" spans="1:15" x14ac:dyDescent="0.25">
      <c r="A2311" s="73" t="s">
        <v>4556</v>
      </c>
      <c r="B2311" s="60" t="s">
        <v>1330</v>
      </c>
      <c r="C2311" s="60" t="str">
        <f t="shared" si="40"/>
        <v>713,7 (CIPN)</v>
      </c>
      <c r="D2311" s="45" t="str">
        <f t="shared" si="41"/>
        <v>4</v>
      </c>
      <c r="I2311" s="57"/>
      <c r="J2311" s="80">
        <v>713.7</v>
      </c>
      <c r="K2311" s="76"/>
      <c r="L2311" s="76">
        <v>9</v>
      </c>
      <c r="M2311" s="76">
        <v>79.3</v>
      </c>
      <c r="N2311" s="76">
        <v>713.7</v>
      </c>
      <c r="O2311" s="81"/>
    </row>
    <row r="2312" spans="1:15" x14ac:dyDescent="0.25">
      <c r="A2312" s="73" t="s">
        <v>4545</v>
      </c>
      <c r="B2312" s="60" t="s">
        <v>639</v>
      </c>
      <c r="C2312" s="60" t="str">
        <f t="shared" si="40"/>
        <v>1963,44 (CIPN)</v>
      </c>
      <c r="D2312" s="45" t="str">
        <f t="shared" si="41"/>
        <v>2</v>
      </c>
      <c r="I2312" s="57"/>
      <c r="J2312" s="80">
        <v>1963.44</v>
      </c>
      <c r="K2312" s="76"/>
      <c r="L2312" s="76">
        <v>29.97</v>
      </c>
      <c r="M2312" s="76">
        <v>65.510000000000005</v>
      </c>
      <c r="N2312" s="76">
        <v>1963.44</v>
      </c>
      <c r="O2312" s="81"/>
    </row>
    <row r="2313" spans="1:15" x14ac:dyDescent="0.25">
      <c r="A2313" s="73" t="s">
        <v>4545</v>
      </c>
      <c r="B2313" s="60" t="s">
        <v>1331</v>
      </c>
      <c r="C2313" s="60" t="str">
        <f t="shared" si="40"/>
        <v>1963,44 (CIPN)</v>
      </c>
      <c r="D2313" s="45" t="str">
        <f t="shared" si="41"/>
        <v>4</v>
      </c>
      <c r="I2313" s="57"/>
      <c r="J2313" s="80">
        <v>1963.44</v>
      </c>
      <c r="K2313" s="76"/>
      <c r="L2313" s="76">
        <v>29.97</v>
      </c>
      <c r="M2313" s="76">
        <v>65.510000000000005</v>
      </c>
      <c r="N2313" s="76">
        <v>1963.44</v>
      </c>
      <c r="O2313" s="81"/>
    </row>
    <row r="2314" spans="1:15" x14ac:dyDescent="0.25">
      <c r="A2314" s="73" t="s">
        <v>4546</v>
      </c>
      <c r="B2314" s="60" t="s">
        <v>640</v>
      </c>
      <c r="C2314" s="60" t="str">
        <f t="shared" si="40"/>
        <v>36055,26 (CIPN)</v>
      </c>
      <c r="D2314" s="45" t="str">
        <f t="shared" si="41"/>
        <v>2</v>
      </c>
      <c r="I2314" s="57"/>
      <c r="J2314" s="80">
        <v>36055.26</v>
      </c>
      <c r="K2314" s="76"/>
      <c r="L2314" s="76">
        <v>71.459999999999994</v>
      </c>
      <c r="M2314" s="76">
        <v>504.55</v>
      </c>
      <c r="N2314" s="76">
        <v>36055.26</v>
      </c>
      <c r="O2314" s="81"/>
    </row>
    <row r="2315" spans="1:15" x14ac:dyDescent="0.25">
      <c r="A2315" s="73" t="s">
        <v>4546</v>
      </c>
      <c r="B2315" s="60" t="s">
        <v>1332</v>
      </c>
      <c r="C2315" s="60" t="str">
        <f t="shared" si="40"/>
        <v>36055,26 (CIPN)</v>
      </c>
      <c r="D2315" s="45" t="str">
        <f t="shared" si="41"/>
        <v>4</v>
      </c>
      <c r="I2315" s="57"/>
      <c r="J2315" s="80">
        <v>36055.26</v>
      </c>
      <c r="K2315" s="76"/>
      <c r="L2315" s="76">
        <v>71.459999999999994</v>
      </c>
      <c r="M2315" s="76">
        <v>504.55</v>
      </c>
      <c r="N2315" s="76">
        <v>36055.26</v>
      </c>
      <c r="O2315" s="81"/>
    </row>
    <row r="2316" spans="1:15" x14ac:dyDescent="0.25">
      <c r="A2316" s="73" t="s">
        <v>4557</v>
      </c>
      <c r="B2316" s="60" t="s">
        <v>641</v>
      </c>
      <c r="C2316" s="60" t="str">
        <f t="shared" si="40"/>
        <v>2176,2 (CIPN)</v>
      </c>
      <c r="D2316" s="45" t="str">
        <f t="shared" si="41"/>
        <v>2</v>
      </c>
      <c r="I2316" s="57"/>
      <c r="J2316" s="80">
        <v>2176.1999999999998</v>
      </c>
      <c r="K2316" s="76"/>
      <c r="L2316" s="76">
        <v>36.270000000000003</v>
      </c>
      <c r="M2316" s="76">
        <v>60</v>
      </c>
      <c r="N2316" s="76">
        <v>2176.1999999999998</v>
      </c>
      <c r="O2316" s="81"/>
    </row>
    <row r="2317" spans="1:15" x14ac:dyDescent="0.25">
      <c r="A2317" s="73" t="s">
        <v>4557</v>
      </c>
      <c r="B2317" s="60" t="s">
        <v>1333</v>
      </c>
      <c r="C2317" s="60" t="str">
        <f t="shared" si="40"/>
        <v>2176,2 (CIPN)</v>
      </c>
      <c r="D2317" s="45" t="str">
        <f t="shared" si="41"/>
        <v>4</v>
      </c>
      <c r="I2317" s="57"/>
      <c r="J2317" s="80">
        <v>2176.1999999999998</v>
      </c>
      <c r="K2317" s="76"/>
      <c r="L2317" s="76">
        <v>36.270000000000003</v>
      </c>
      <c r="M2317" s="76">
        <v>60</v>
      </c>
      <c r="N2317" s="76">
        <v>2176.1999999999998</v>
      </c>
      <c r="O2317" s="81"/>
    </row>
    <row r="2318" spans="1:15" x14ac:dyDescent="0.25">
      <c r="A2318" s="73" t="s">
        <v>4558</v>
      </c>
      <c r="B2318" s="60" t="s">
        <v>297</v>
      </c>
      <c r="C2318" s="60" t="str">
        <f t="shared" si="40"/>
        <v>36373,56 (CIPN)</v>
      </c>
      <c r="D2318" s="45" t="str">
        <f t="shared" si="41"/>
        <v>1</v>
      </c>
      <c r="I2318" s="57"/>
      <c r="J2318" s="80">
        <v>36373.56</v>
      </c>
      <c r="K2318" s="76"/>
      <c r="L2318" s="76">
        <v>109.75</v>
      </c>
      <c r="M2318" s="76">
        <v>331.42</v>
      </c>
      <c r="N2318" s="76">
        <v>36373.56</v>
      </c>
      <c r="O2318" s="81"/>
    </row>
    <row r="2319" spans="1:15" x14ac:dyDescent="0.25">
      <c r="A2319" s="73" t="s">
        <v>4558</v>
      </c>
      <c r="B2319" s="60" t="s">
        <v>988</v>
      </c>
      <c r="C2319" s="60" t="str">
        <f t="shared" si="40"/>
        <v>36373,56 (CIPN)</v>
      </c>
      <c r="D2319" s="45" t="str">
        <f t="shared" si="41"/>
        <v>3</v>
      </c>
      <c r="I2319" s="57"/>
      <c r="J2319" s="80">
        <v>36373.56</v>
      </c>
      <c r="K2319" s="76"/>
      <c r="L2319" s="76">
        <v>109.75</v>
      </c>
      <c r="M2319" s="76">
        <v>331.42</v>
      </c>
      <c r="N2319" s="76">
        <v>36373.56</v>
      </c>
      <c r="O2319" s="81"/>
    </row>
    <row r="2320" spans="1:15" x14ac:dyDescent="0.25">
      <c r="A2320" s="73" t="s">
        <v>4559</v>
      </c>
      <c r="B2320" s="60" t="s">
        <v>298</v>
      </c>
      <c r="C2320" s="60" t="str">
        <f t="shared" si="40"/>
        <v>2104,2 (CIPN)</v>
      </c>
      <c r="D2320" s="45" t="str">
        <f t="shared" si="41"/>
        <v>1</v>
      </c>
      <c r="I2320" s="57"/>
      <c r="J2320" s="80">
        <v>2104.1999999999998</v>
      </c>
      <c r="K2320" s="76"/>
      <c r="L2320" s="76">
        <v>25.23</v>
      </c>
      <c r="M2320" s="76">
        <v>83.4</v>
      </c>
      <c r="N2320" s="76">
        <v>2104.1999999999998</v>
      </c>
      <c r="O2320" s="81"/>
    </row>
    <row r="2321" spans="1:15" x14ac:dyDescent="0.25">
      <c r="A2321" s="73" t="s">
        <v>4559</v>
      </c>
      <c r="B2321" s="60" t="s">
        <v>989</v>
      </c>
      <c r="C2321" s="60" t="str">
        <f t="shared" si="40"/>
        <v>2104,2 (CIPN)</v>
      </c>
      <c r="D2321" s="45" t="str">
        <f t="shared" si="41"/>
        <v>3</v>
      </c>
      <c r="I2321" s="57"/>
      <c r="J2321" s="80">
        <v>2104.1999999999998</v>
      </c>
      <c r="K2321" s="76"/>
      <c r="L2321" s="76">
        <v>25.23</v>
      </c>
      <c r="M2321" s="76">
        <v>83.4</v>
      </c>
      <c r="N2321" s="76">
        <v>2104.1999999999998</v>
      </c>
      <c r="O2321" s="81"/>
    </row>
    <row r="2322" spans="1:15" x14ac:dyDescent="0.25">
      <c r="A2322" s="73" t="s">
        <v>4560</v>
      </c>
      <c r="B2322" s="60" t="s">
        <v>299</v>
      </c>
      <c r="C2322" s="60" t="str">
        <f t="shared" si="40"/>
        <v>2873,7 (CIPN)</v>
      </c>
      <c r="D2322" s="45" t="str">
        <f t="shared" si="41"/>
        <v>1</v>
      </c>
      <c r="I2322" s="57"/>
      <c r="J2322" s="80">
        <v>2873.7</v>
      </c>
      <c r="K2322" s="76"/>
      <c r="L2322" s="76">
        <v>34.5</v>
      </c>
      <c r="M2322" s="76">
        <v>83.3</v>
      </c>
      <c r="N2322" s="76">
        <v>2873.7</v>
      </c>
      <c r="O2322" s="81"/>
    </row>
    <row r="2323" spans="1:15" x14ac:dyDescent="0.25">
      <c r="A2323" s="73" t="s">
        <v>4560</v>
      </c>
      <c r="B2323" s="60" t="s">
        <v>990</v>
      </c>
      <c r="C2323" s="60" t="str">
        <f t="shared" si="40"/>
        <v>2873,7 (CIPN)</v>
      </c>
      <c r="D2323" s="45" t="str">
        <f t="shared" si="41"/>
        <v>3</v>
      </c>
      <c r="I2323" s="57"/>
      <c r="J2323" s="80">
        <v>2873.7</v>
      </c>
      <c r="K2323" s="76"/>
      <c r="L2323" s="76">
        <v>34.5</v>
      </c>
      <c r="M2323" s="76">
        <v>83.3</v>
      </c>
      <c r="N2323" s="76">
        <v>2873.7</v>
      </c>
      <c r="O2323" s="81"/>
    </row>
    <row r="2324" spans="1:15" x14ac:dyDescent="0.25">
      <c r="A2324" s="73" t="s">
        <v>4561</v>
      </c>
      <c r="B2324" s="60" t="s">
        <v>300</v>
      </c>
      <c r="C2324" s="60" t="str">
        <f t="shared" si="40"/>
        <v>2052,36 (CIPN)</v>
      </c>
      <c r="D2324" s="45" t="str">
        <f t="shared" si="41"/>
        <v>1</v>
      </c>
      <c r="I2324" s="57"/>
      <c r="J2324" s="80">
        <v>2052.36</v>
      </c>
      <c r="K2324" s="76"/>
      <c r="L2324" s="76">
        <v>30</v>
      </c>
      <c r="M2324" s="76">
        <v>68.41</v>
      </c>
      <c r="N2324" s="76">
        <v>2052.36</v>
      </c>
      <c r="O2324" s="81"/>
    </row>
    <row r="2325" spans="1:15" x14ac:dyDescent="0.25">
      <c r="A2325" s="73" t="s">
        <v>4562</v>
      </c>
      <c r="B2325" s="60" t="s">
        <v>991</v>
      </c>
      <c r="C2325" s="60" t="str">
        <f t="shared" si="40"/>
        <v>2052,36 (CIPN)</v>
      </c>
      <c r="D2325" s="45" t="str">
        <f t="shared" si="41"/>
        <v>3</v>
      </c>
      <c r="I2325" s="57"/>
      <c r="J2325" s="80">
        <v>2052.36</v>
      </c>
      <c r="K2325" s="76"/>
      <c r="L2325" s="76">
        <v>30</v>
      </c>
      <c r="M2325" s="76">
        <v>68.41</v>
      </c>
      <c r="N2325" s="76">
        <v>2052.36</v>
      </c>
      <c r="O2325" s="81"/>
    </row>
    <row r="2326" spans="1:15" x14ac:dyDescent="0.25">
      <c r="A2326" s="73" t="s">
        <v>4563</v>
      </c>
      <c r="B2326" s="60" t="s">
        <v>3149</v>
      </c>
      <c r="C2326" s="60" t="s">
        <v>5619</v>
      </c>
      <c r="D2326" s="45" t="str">
        <f t="shared" si="41"/>
        <v>1</v>
      </c>
      <c r="I2326" s="57"/>
      <c r="J2326" s="80">
        <v>0</v>
      </c>
      <c r="K2326" s="76"/>
      <c r="L2326" s="76">
        <v>1E-3</v>
      </c>
      <c r="M2326" s="76">
        <v>1E-3</v>
      </c>
      <c r="N2326" s="76">
        <v>1E-3</v>
      </c>
      <c r="O2326" s="81"/>
    </row>
    <row r="2327" spans="1:15" x14ac:dyDescent="0.25">
      <c r="A2327" s="73" t="s">
        <v>4563</v>
      </c>
      <c r="B2327" s="60" t="s">
        <v>3150</v>
      </c>
      <c r="C2327" s="60" t="s">
        <v>5619</v>
      </c>
      <c r="D2327" s="45" t="str">
        <f t="shared" si="41"/>
        <v>3</v>
      </c>
      <c r="I2327" s="57"/>
      <c r="J2327" s="80">
        <v>0</v>
      </c>
      <c r="K2327" s="76"/>
      <c r="L2327" s="76">
        <v>1E-3</v>
      </c>
      <c r="M2327" s="76">
        <v>1E-3</v>
      </c>
      <c r="N2327" s="76">
        <v>1E-3</v>
      </c>
      <c r="O2327" s="81"/>
    </row>
    <row r="2328" spans="1:15" x14ac:dyDescent="0.25">
      <c r="A2328" s="73" t="s">
        <v>4564</v>
      </c>
      <c r="B2328" s="60" t="s">
        <v>301</v>
      </c>
      <c r="C2328" s="60" t="str">
        <f t="shared" ref="C2328:C2335" si="42">J2328 &amp; " (CIPN)"</f>
        <v>9116,34 (CIPN)</v>
      </c>
      <c r="D2328" s="45" t="str">
        <f t="shared" si="41"/>
        <v>1</v>
      </c>
      <c r="I2328" s="57"/>
      <c r="J2328" s="80">
        <v>9116.34</v>
      </c>
      <c r="K2328" s="76"/>
      <c r="L2328" s="76">
        <v>73.239999999999995</v>
      </c>
      <c r="M2328" s="76">
        <v>124.47</v>
      </c>
      <c r="N2328" s="76">
        <v>9116.34</v>
      </c>
      <c r="O2328" s="81"/>
    </row>
    <row r="2329" spans="1:15" x14ac:dyDescent="0.25">
      <c r="A2329" s="73" t="s">
        <v>4564</v>
      </c>
      <c r="B2329" s="60" t="s">
        <v>992</v>
      </c>
      <c r="C2329" s="60" t="str">
        <f t="shared" si="42"/>
        <v>9116,34 (CIPN)</v>
      </c>
      <c r="D2329" s="45" t="str">
        <f t="shared" si="41"/>
        <v>3</v>
      </c>
      <c r="I2329" s="57"/>
      <c r="J2329" s="80">
        <v>9116.34</v>
      </c>
      <c r="K2329" s="76"/>
      <c r="L2329" s="76">
        <v>73.239999999999995</v>
      </c>
      <c r="M2329" s="76">
        <v>124.47</v>
      </c>
      <c r="N2329" s="76">
        <v>9116.34</v>
      </c>
      <c r="O2329" s="81"/>
    </row>
    <row r="2330" spans="1:15" x14ac:dyDescent="0.25">
      <c r="A2330" s="73" t="s">
        <v>4565</v>
      </c>
      <c r="B2330" s="60" t="s">
        <v>302</v>
      </c>
      <c r="C2330" s="60" t="str">
        <f t="shared" si="42"/>
        <v>2122,38 (CIPN)</v>
      </c>
      <c r="D2330" s="45" t="str">
        <f t="shared" si="41"/>
        <v>1</v>
      </c>
      <c r="I2330" s="57"/>
      <c r="J2330" s="80">
        <v>2122.38</v>
      </c>
      <c r="K2330" s="76"/>
      <c r="L2330" s="76">
        <v>25.92</v>
      </c>
      <c r="M2330" s="76">
        <v>81.88</v>
      </c>
      <c r="N2330" s="76">
        <v>2122.38</v>
      </c>
      <c r="O2330" s="81"/>
    </row>
    <row r="2331" spans="1:15" x14ac:dyDescent="0.25">
      <c r="A2331" s="73" t="s">
        <v>4565</v>
      </c>
      <c r="B2331" s="60" t="s">
        <v>993</v>
      </c>
      <c r="C2331" s="60" t="str">
        <f t="shared" si="42"/>
        <v>2122,38 (CIPN)</v>
      </c>
      <c r="D2331" s="45" t="str">
        <f t="shared" si="41"/>
        <v>3</v>
      </c>
      <c r="I2331" s="57"/>
      <c r="J2331" s="80">
        <v>2122.38</v>
      </c>
      <c r="K2331" s="76"/>
      <c r="L2331" s="76">
        <v>25.92</v>
      </c>
      <c r="M2331" s="76">
        <v>81.88</v>
      </c>
      <c r="N2331" s="76">
        <v>2122.38</v>
      </c>
      <c r="O2331" s="81"/>
    </row>
    <row r="2332" spans="1:15" x14ac:dyDescent="0.25">
      <c r="A2332" s="73" t="s">
        <v>4566</v>
      </c>
      <c r="B2332" s="60" t="s">
        <v>303</v>
      </c>
      <c r="C2332" s="60" t="str">
        <f t="shared" si="42"/>
        <v>2780,82 (CIPN)</v>
      </c>
      <c r="D2332" s="45" t="str">
        <f t="shared" si="41"/>
        <v>1</v>
      </c>
      <c r="I2332" s="57"/>
      <c r="J2332" s="80">
        <v>2780.82</v>
      </c>
      <c r="K2332" s="76"/>
      <c r="L2332" s="76">
        <v>34.5</v>
      </c>
      <c r="M2332" s="76">
        <v>80.599999999999994</v>
      </c>
      <c r="N2332" s="76">
        <v>2780.82</v>
      </c>
      <c r="O2332" s="81"/>
    </row>
    <row r="2333" spans="1:15" x14ac:dyDescent="0.25">
      <c r="A2333" s="73" t="s">
        <v>4566</v>
      </c>
      <c r="B2333" s="60" t="s">
        <v>994</v>
      </c>
      <c r="C2333" s="60" t="str">
        <f t="shared" si="42"/>
        <v>2780,82 (CIPN)</v>
      </c>
      <c r="D2333" s="45" t="str">
        <f t="shared" si="41"/>
        <v>3</v>
      </c>
      <c r="I2333" s="57"/>
      <c r="J2333" s="80">
        <v>2780.82</v>
      </c>
      <c r="K2333" s="76"/>
      <c r="L2333" s="76">
        <v>34.5</v>
      </c>
      <c r="M2333" s="76">
        <v>80.599999999999994</v>
      </c>
      <c r="N2333" s="76">
        <v>2780.82</v>
      </c>
      <c r="O2333" s="81"/>
    </row>
    <row r="2334" spans="1:15" x14ac:dyDescent="0.25">
      <c r="A2334" s="73" t="s">
        <v>4567</v>
      </c>
      <c r="B2334" s="60" t="s">
        <v>304</v>
      </c>
      <c r="C2334" s="60" t="str">
        <f t="shared" si="42"/>
        <v>2795,4 (CIPN)</v>
      </c>
      <c r="D2334" s="45" t="str">
        <f t="shared" si="41"/>
        <v>1</v>
      </c>
      <c r="I2334" s="57"/>
      <c r="J2334" s="80">
        <v>2795.4</v>
      </c>
      <c r="K2334" s="76"/>
      <c r="L2334" s="76">
        <v>30</v>
      </c>
      <c r="M2334" s="76">
        <v>93.18</v>
      </c>
      <c r="N2334" s="76">
        <v>2795.4</v>
      </c>
      <c r="O2334" s="81"/>
    </row>
    <row r="2335" spans="1:15" x14ac:dyDescent="0.25">
      <c r="A2335" s="73" t="s">
        <v>4568</v>
      </c>
      <c r="B2335" s="60" t="s">
        <v>995</v>
      </c>
      <c r="C2335" s="60" t="str">
        <f t="shared" si="42"/>
        <v>2795,4 (CIPN)</v>
      </c>
      <c r="D2335" s="45" t="str">
        <f t="shared" si="41"/>
        <v>3</v>
      </c>
      <c r="I2335" s="57"/>
      <c r="J2335" s="80">
        <v>2795.4</v>
      </c>
      <c r="K2335" s="76"/>
      <c r="L2335" s="76">
        <v>30</v>
      </c>
      <c r="M2335" s="76">
        <v>93.18</v>
      </c>
      <c r="N2335" s="76">
        <v>2795.4</v>
      </c>
      <c r="O2335" s="81"/>
    </row>
    <row r="2336" spans="1:15" x14ac:dyDescent="0.25">
      <c r="A2336" s="73" t="s">
        <v>4569</v>
      </c>
      <c r="B2336" s="60" t="s">
        <v>3151</v>
      </c>
      <c r="C2336" s="60" t="s">
        <v>5619</v>
      </c>
      <c r="D2336" s="45" t="str">
        <f t="shared" si="41"/>
        <v>1</v>
      </c>
      <c r="I2336" s="57"/>
      <c r="J2336" s="80">
        <v>0</v>
      </c>
      <c r="K2336" s="76"/>
      <c r="L2336" s="76">
        <v>1E-3</v>
      </c>
      <c r="M2336" s="76">
        <v>1E-3</v>
      </c>
      <c r="N2336" s="76">
        <v>1E-3</v>
      </c>
      <c r="O2336" s="81"/>
    </row>
    <row r="2337" spans="1:15" x14ac:dyDescent="0.25">
      <c r="A2337" s="73" t="s">
        <v>4569</v>
      </c>
      <c r="B2337" s="60" t="s">
        <v>3152</v>
      </c>
      <c r="C2337" s="60" t="s">
        <v>5619</v>
      </c>
      <c r="D2337" s="45" t="str">
        <f t="shared" si="41"/>
        <v>3</v>
      </c>
      <c r="I2337" s="57"/>
      <c r="J2337" s="80">
        <v>0</v>
      </c>
      <c r="K2337" s="76"/>
      <c r="L2337" s="76">
        <v>1E-3</v>
      </c>
      <c r="M2337" s="76">
        <v>1E-3</v>
      </c>
      <c r="N2337" s="76">
        <v>1E-3</v>
      </c>
      <c r="O2337" s="81"/>
    </row>
    <row r="2338" spans="1:15" x14ac:dyDescent="0.25">
      <c r="A2338" s="73" t="s">
        <v>4570</v>
      </c>
      <c r="B2338" s="60" t="s">
        <v>305</v>
      </c>
      <c r="C2338" s="60" t="str">
        <f t="shared" ref="C2338:C2361" si="43">J2338 &amp; " (CIPN)"</f>
        <v>11662,5 (CIPN)</v>
      </c>
      <c r="D2338" s="45" t="str">
        <f t="shared" si="41"/>
        <v>1</v>
      </c>
      <c r="I2338" s="57"/>
      <c r="J2338" s="80">
        <v>11662.5</v>
      </c>
      <c r="K2338" s="76"/>
      <c r="L2338" s="76">
        <v>108.38</v>
      </c>
      <c r="M2338" s="76">
        <v>107.61</v>
      </c>
      <c r="N2338" s="76">
        <v>11662.5</v>
      </c>
      <c r="O2338" s="81"/>
    </row>
    <row r="2339" spans="1:15" x14ac:dyDescent="0.25">
      <c r="A2339" s="73" t="s">
        <v>4570</v>
      </c>
      <c r="B2339" s="60" t="s">
        <v>996</v>
      </c>
      <c r="C2339" s="60" t="str">
        <f t="shared" si="43"/>
        <v>11662,5 (CIPN)</v>
      </c>
      <c r="D2339" s="45" t="str">
        <f t="shared" si="41"/>
        <v>3</v>
      </c>
      <c r="I2339" s="57"/>
      <c r="J2339" s="80">
        <v>11662.5</v>
      </c>
      <c r="K2339" s="76"/>
      <c r="L2339" s="76">
        <v>108.38</v>
      </c>
      <c r="M2339" s="76">
        <v>107.61</v>
      </c>
      <c r="N2339" s="76">
        <v>11662.5</v>
      </c>
      <c r="O2339" s="81"/>
    </row>
    <row r="2340" spans="1:15" x14ac:dyDescent="0.25">
      <c r="A2340" s="73" t="s">
        <v>4571</v>
      </c>
      <c r="B2340" s="60" t="s">
        <v>306</v>
      </c>
      <c r="C2340" s="60" t="str">
        <f t="shared" si="43"/>
        <v>2211,9 (CIPN)</v>
      </c>
      <c r="D2340" s="45" t="str">
        <f t="shared" si="41"/>
        <v>1</v>
      </c>
      <c r="I2340" s="57"/>
      <c r="J2340" s="80">
        <v>2211.9</v>
      </c>
      <c r="K2340" s="76"/>
      <c r="L2340" s="76">
        <v>26.05</v>
      </c>
      <c r="M2340" s="76">
        <v>84.91</v>
      </c>
      <c r="N2340" s="76">
        <v>2211.9</v>
      </c>
      <c r="O2340" s="81"/>
    </row>
    <row r="2341" spans="1:15" x14ac:dyDescent="0.25">
      <c r="A2341" s="73" t="s">
        <v>4571</v>
      </c>
      <c r="B2341" s="60" t="s">
        <v>997</v>
      </c>
      <c r="C2341" s="60" t="str">
        <f t="shared" si="43"/>
        <v>2211,9 (CIPN)</v>
      </c>
      <c r="D2341" s="45" t="str">
        <f t="shared" si="41"/>
        <v>3</v>
      </c>
      <c r="I2341" s="57"/>
      <c r="J2341" s="80">
        <v>2211.9</v>
      </c>
      <c r="K2341" s="76"/>
      <c r="L2341" s="76">
        <v>26.05</v>
      </c>
      <c r="M2341" s="76">
        <v>84.91</v>
      </c>
      <c r="N2341" s="76">
        <v>2211.9</v>
      </c>
      <c r="O2341" s="81"/>
    </row>
    <row r="2342" spans="1:15" x14ac:dyDescent="0.25">
      <c r="A2342" s="73" t="s">
        <v>4572</v>
      </c>
      <c r="B2342" s="60" t="s">
        <v>307</v>
      </c>
      <c r="C2342" s="60" t="str">
        <f t="shared" si="43"/>
        <v>2895,48 (CIPN)</v>
      </c>
      <c r="D2342" s="45" t="str">
        <f t="shared" si="41"/>
        <v>1</v>
      </c>
      <c r="I2342" s="57"/>
      <c r="J2342" s="80">
        <v>2895.48</v>
      </c>
      <c r="K2342" s="76"/>
      <c r="L2342" s="76">
        <v>34.5</v>
      </c>
      <c r="M2342" s="76">
        <v>83.93</v>
      </c>
      <c r="N2342" s="76">
        <v>2895.48</v>
      </c>
      <c r="O2342" s="81"/>
    </row>
    <row r="2343" spans="1:15" x14ac:dyDescent="0.25">
      <c r="A2343" s="73" t="s">
        <v>4572</v>
      </c>
      <c r="B2343" s="60" t="s">
        <v>998</v>
      </c>
      <c r="C2343" s="60" t="str">
        <f t="shared" si="43"/>
        <v>2895,48 (CIPN)</v>
      </c>
      <c r="D2343" s="45" t="str">
        <f t="shared" si="41"/>
        <v>3</v>
      </c>
      <c r="I2343" s="57"/>
      <c r="J2343" s="80">
        <v>2895.48</v>
      </c>
      <c r="K2343" s="76"/>
      <c r="L2343" s="76">
        <v>34.5</v>
      </c>
      <c r="M2343" s="76">
        <v>83.93</v>
      </c>
      <c r="N2343" s="76">
        <v>2895.48</v>
      </c>
      <c r="O2343" s="81"/>
    </row>
    <row r="2344" spans="1:15" x14ac:dyDescent="0.25">
      <c r="A2344" s="73" t="s">
        <v>4573</v>
      </c>
      <c r="B2344" s="60" t="s">
        <v>308</v>
      </c>
      <c r="C2344" s="60" t="str">
        <f t="shared" si="43"/>
        <v>2076,66 (CIPN)</v>
      </c>
      <c r="D2344" s="45" t="str">
        <f t="shared" si="41"/>
        <v>1</v>
      </c>
      <c r="I2344" s="57"/>
      <c r="J2344" s="80">
        <v>2076.66</v>
      </c>
      <c r="K2344" s="76"/>
      <c r="L2344" s="76">
        <v>30</v>
      </c>
      <c r="M2344" s="76">
        <v>69.22</v>
      </c>
      <c r="N2344" s="76">
        <v>2076.66</v>
      </c>
      <c r="O2344" s="81"/>
    </row>
    <row r="2345" spans="1:15" x14ac:dyDescent="0.25">
      <c r="A2345" s="73" t="s">
        <v>4574</v>
      </c>
      <c r="B2345" s="60" t="s">
        <v>999</v>
      </c>
      <c r="C2345" s="60" t="str">
        <f t="shared" si="43"/>
        <v>2076,66 (CIPN)</v>
      </c>
      <c r="D2345" s="45" t="str">
        <f t="shared" si="41"/>
        <v>3</v>
      </c>
      <c r="I2345" s="57"/>
      <c r="J2345" s="80">
        <v>2076.66</v>
      </c>
      <c r="K2345" s="76"/>
      <c r="L2345" s="76">
        <v>30</v>
      </c>
      <c r="M2345" s="76">
        <v>69.22</v>
      </c>
      <c r="N2345" s="76">
        <v>2076.66</v>
      </c>
      <c r="O2345" s="81"/>
    </row>
    <row r="2346" spans="1:15" x14ac:dyDescent="0.25">
      <c r="A2346" s="73" t="s">
        <v>4575</v>
      </c>
      <c r="B2346" s="60" t="s">
        <v>309</v>
      </c>
      <c r="C2346" s="60" t="str">
        <f t="shared" si="43"/>
        <v>590,4 (CIPN)</v>
      </c>
      <c r="D2346" s="45" t="str">
        <f t="shared" si="41"/>
        <v>1</v>
      </c>
      <c r="I2346" s="57"/>
      <c r="J2346" s="80">
        <v>590.4</v>
      </c>
      <c r="K2346" s="76"/>
      <c r="L2346" s="76">
        <v>9.84</v>
      </c>
      <c r="M2346" s="76">
        <v>60</v>
      </c>
      <c r="N2346" s="76">
        <v>590.4</v>
      </c>
      <c r="O2346" s="81"/>
    </row>
    <row r="2347" spans="1:15" x14ac:dyDescent="0.25">
      <c r="A2347" s="73" t="s">
        <v>4575</v>
      </c>
      <c r="B2347" s="60" t="s">
        <v>1000</v>
      </c>
      <c r="C2347" s="60" t="str">
        <f t="shared" si="43"/>
        <v>590,4 (CIPN)</v>
      </c>
      <c r="D2347" s="45" t="str">
        <f t="shared" si="41"/>
        <v>3</v>
      </c>
      <c r="I2347" s="57"/>
      <c r="J2347" s="80">
        <v>590.4</v>
      </c>
      <c r="K2347" s="76"/>
      <c r="L2347" s="76">
        <v>9.84</v>
      </c>
      <c r="M2347" s="76">
        <v>60</v>
      </c>
      <c r="N2347" s="76">
        <v>590.4</v>
      </c>
      <c r="O2347" s="81"/>
    </row>
    <row r="2348" spans="1:15" x14ac:dyDescent="0.25">
      <c r="A2348" s="73" t="s">
        <v>4576</v>
      </c>
      <c r="B2348" s="60" t="s">
        <v>310</v>
      </c>
      <c r="C2348" s="60" t="str">
        <f t="shared" si="43"/>
        <v>3525,6 (CIPN)</v>
      </c>
      <c r="D2348" s="45" t="str">
        <f t="shared" si="41"/>
        <v>1</v>
      </c>
      <c r="I2348" s="57"/>
      <c r="J2348" s="80">
        <v>3525.6</v>
      </c>
      <c r="K2348" s="76"/>
      <c r="L2348" s="76">
        <v>55.16</v>
      </c>
      <c r="M2348" s="76">
        <v>63.92</v>
      </c>
      <c r="N2348" s="76">
        <v>3525.6</v>
      </c>
      <c r="O2348" s="81"/>
    </row>
    <row r="2349" spans="1:15" x14ac:dyDescent="0.25">
      <c r="A2349" s="73" t="s">
        <v>4576</v>
      </c>
      <c r="B2349" s="60" t="s">
        <v>1001</v>
      </c>
      <c r="C2349" s="60" t="str">
        <f t="shared" si="43"/>
        <v>3525,6 (CIPN)</v>
      </c>
      <c r="D2349" s="45" t="str">
        <f t="shared" si="41"/>
        <v>3</v>
      </c>
      <c r="I2349" s="57"/>
      <c r="J2349" s="80">
        <v>3525.6</v>
      </c>
      <c r="K2349" s="76"/>
      <c r="L2349" s="76">
        <v>55.16</v>
      </c>
      <c r="M2349" s="76">
        <v>63.92</v>
      </c>
      <c r="N2349" s="76">
        <v>3525.6</v>
      </c>
      <c r="O2349" s="81"/>
    </row>
    <row r="2350" spans="1:15" x14ac:dyDescent="0.25">
      <c r="A2350" s="73" t="s">
        <v>4577</v>
      </c>
      <c r="B2350" s="60" t="s">
        <v>311</v>
      </c>
      <c r="C2350" s="60" t="str">
        <f t="shared" si="43"/>
        <v>2989,62 (CIPN)</v>
      </c>
      <c r="D2350" s="45" t="str">
        <f t="shared" si="41"/>
        <v>1</v>
      </c>
      <c r="I2350" s="57"/>
      <c r="J2350" s="80">
        <v>2989.62</v>
      </c>
      <c r="K2350" s="76"/>
      <c r="L2350" s="76">
        <v>22.89</v>
      </c>
      <c r="M2350" s="76">
        <v>130.61000000000001</v>
      </c>
      <c r="N2350" s="76">
        <v>2989.62</v>
      </c>
      <c r="O2350" s="81"/>
    </row>
    <row r="2351" spans="1:15" x14ac:dyDescent="0.25">
      <c r="A2351" s="73" t="s">
        <v>4577</v>
      </c>
      <c r="B2351" s="60" t="s">
        <v>1002</v>
      </c>
      <c r="C2351" s="60" t="str">
        <f t="shared" si="43"/>
        <v>2989,62 (CIPN)</v>
      </c>
      <c r="D2351" s="45" t="str">
        <f t="shared" si="41"/>
        <v>3</v>
      </c>
      <c r="I2351" s="57"/>
      <c r="J2351" s="80">
        <v>2989.62</v>
      </c>
      <c r="K2351" s="76"/>
      <c r="L2351" s="76">
        <v>22.89</v>
      </c>
      <c r="M2351" s="76">
        <v>130.61000000000001</v>
      </c>
      <c r="N2351" s="76">
        <v>2989.62</v>
      </c>
      <c r="O2351" s="81"/>
    </row>
    <row r="2352" spans="1:15" x14ac:dyDescent="0.25">
      <c r="A2352" s="73" t="s">
        <v>4578</v>
      </c>
      <c r="B2352" s="60" t="s">
        <v>312</v>
      </c>
      <c r="C2352" s="60" t="str">
        <f t="shared" si="43"/>
        <v>1432,32 (CIPN)</v>
      </c>
      <c r="D2352" s="45" t="str">
        <f t="shared" si="41"/>
        <v>1</v>
      </c>
      <c r="I2352" s="57"/>
      <c r="J2352" s="80">
        <v>1432.32</v>
      </c>
      <c r="K2352" s="76"/>
      <c r="L2352" s="76">
        <v>23.8</v>
      </c>
      <c r="M2352" s="76">
        <v>60.18</v>
      </c>
      <c r="N2352" s="76">
        <v>1432.32</v>
      </c>
      <c r="O2352" s="81"/>
    </row>
    <row r="2353" spans="1:15" x14ac:dyDescent="0.25">
      <c r="A2353" s="73" t="s">
        <v>4578</v>
      </c>
      <c r="B2353" s="60" t="s">
        <v>1003</v>
      </c>
      <c r="C2353" s="60" t="str">
        <f t="shared" si="43"/>
        <v>1432,32 (CIPN)</v>
      </c>
      <c r="D2353" s="45" t="str">
        <f t="shared" si="41"/>
        <v>3</v>
      </c>
      <c r="I2353" s="57"/>
      <c r="J2353" s="80">
        <v>1432.32</v>
      </c>
      <c r="K2353" s="76"/>
      <c r="L2353" s="76">
        <v>23.8</v>
      </c>
      <c r="M2353" s="76">
        <v>60.18</v>
      </c>
      <c r="N2353" s="76">
        <v>1432.32</v>
      </c>
      <c r="O2353" s="81"/>
    </row>
    <row r="2354" spans="1:15" x14ac:dyDescent="0.25">
      <c r="A2354" s="73" t="s">
        <v>4579</v>
      </c>
      <c r="B2354" s="60" t="s">
        <v>313</v>
      </c>
      <c r="C2354" s="60" t="str">
        <f t="shared" si="43"/>
        <v>1651,2 (CIPN)</v>
      </c>
      <c r="D2354" s="45" t="str">
        <f t="shared" si="41"/>
        <v>1</v>
      </c>
      <c r="I2354" s="57"/>
      <c r="J2354" s="80">
        <v>1651.2</v>
      </c>
      <c r="K2354" s="76"/>
      <c r="L2354" s="76">
        <v>27.52</v>
      </c>
      <c r="M2354" s="76">
        <v>60</v>
      </c>
      <c r="N2354" s="76">
        <v>1651.2</v>
      </c>
      <c r="O2354" s="81"/>
    </row>
    <row r="2355" spans="1:15" x14ac:dyDescent="0.25">
      <c r="A2355" s="73" t="s">
        <v>4579</v>
      </c>
      <c r="B2355" s="60" t="s">
        <v>1004</v>
      </c>
      <c r="C2355" s="60" t="str">
        <f t="shared" si="43"/>
        <v>1651,2 (CIPN)</v>
      </c>
      <c r="D2355" s="45" t="str">
        <f t="shared" si="41"/>
        <v>3</v>
      </c>
      <c r="I2355" s="57"/>
      <c r="J2355" s="80">
        <v>1651.2</v>
      </c>
      <c r="K2355" s="76"/>
      <c r="L2355" s="76">
        <v>27.52</v>
      </c>
      <c r="M2355" s="76">
        <v>60</v>
      </c>
      <c r="N2355" s="76">
        <v>1651.2</v>
      </c>
      <c r="O2355" s="81"/>
    </row>
    <row r="2356" spans="1:15" x14ac:dyDescent="0.25">
      <c r="A2356" s="73" t="s">
        <v>4580</v>
      </c>
      <c r="B2356" s="60" t="s">
        <v>314</v>
      </c>
      <c r="C2356" s="60" t="str">
        <f t="shared" si="43"/>
        <v>3592,8 (CIPN)</v>
      </c>
      <c r="D2356" s="45" t="str">
        <f t="shared" si="41"/>
        <v>1</v>
      </c>
      <c r="I2356" s="57"/>
      <c r="J2356" s="80">
        <v>3592.8</v>
      </c>
      <c r="K2356" s="76"/>
      <c r="L2356" s="76">
        <v>59.88</v>
      </c>
      <c r="M2356" s="76">
        <v>60</v>
      </c>
      <c r="N2356" s="76">
        <v>3592.8</v>
      </c>
      <c r="O2356" s="81"/>
    </row>
    <row r="2357" spans="1:15" x14ac:dyDescent="0.25">
      <c r="A2357" s="73" t="s">
        <v>4580</v>
      </c>
      <c r="B2357" s="60" t="s">
        <v>1005</v>
      </c>
      <c r="C2357" s="60" t="str">
        <f t="shared" si="43"/>
        <v>3592,8 (CIPN)</v>
      </c>
      <c r="D2357" s="45" t="str">
        <f t="shared" si="41"/>
        <v>3</v>
      </c>
      <c r="I2357" s="57"/>
      <c r="J2357" s="80">
        <v>3592.8</v>
      </c>
      <c r="K2357" s="76"/>
      <c r="L2357" s="76">
        <v>59.88</v>
      </c>
      <c r="M2357" s="76">
        <v>60</v>
      </c>
      <c r="N2357" s="76">
        <v>3592.8</v>
      </c>
      <c r="O2357" s="81"/>
    </row>
    <row r="2358" spans="1:15" x14ac:dyDescent="0.25">
      <c r="A2358" s="73" t="s">
        <v>4581</v>
      </c>
      <c r="B2358" s="60" t="s">
        <v>315</v>
      </c>
      <c r="C2358" s="60" t="str">
        <f t="shared" si="43"/>
        <v>4849,2 (CIPN)</v>
      </c>
      <c r="D2358" s="45" t="str">
        <f t="shared" si="41"/>
        <v>1</v>
      </c>
      <c r="I2358" s="57"/>
      <c r="J2358" s="80">
        <v>4849.2</v>
      </c>
      <c r="K2358" s="76"/>
      <c r="L2358" s="76">
        <v>80.819999999999993</v>
      </c>
      <c r="M2358" s="76">
        <v>60</v>
      </c>
      <c r="N2358" s="76">
        <v>4849.2</v>
      </c>
      <c r="O2358" s="81"/>
    </row>
    <row r="2359" spans="1:15" x14ac:dyDescent="0.25">
      <c r="A2359" s="73" t="s">
        <v>4581</v>
      </c>
      <c r="B2359" s="60" t="s">
        <v>1006</v>
      </c>
      <c r="C2359" s="60" t="str">
        <f t="shared" si="43"/>
        <v>4849,2 (CIPN)</v>
      </c>
      <c r="D2359" s="45" t="str">
        <f t="shared" si="41"/>
        <v>3</v>
      </c>
      <c r="I2359" s="57"/>
      <c r="J2359" s="80">
        <v>4849.2</v>
      </c>
      <c r="K2359" s="76"/>
      <c r="L2359" s="76">
        <v>80.819999999999993</v>
      </c>
      <c r="M2359" s="76">
        <v>60</v>
      </c>
      <c r="N2359" s="76">
        <v>4849.2</v>
      </c>
      <c r="O2359" s="81"/>
    </row>
    <row r="2360" spans="1:15" x14ac:dyDescent="0.25">
      <c r="A2360" s="73" t="s">
        <v>4582</v>
      </c>
      <c r="B2360" s="60" t="s">
        <v>316</v>
      </c>
      <c r="C2360" s="60" t="str">
        <f t="shared" si="43"/>
        <v>14776,98 (CIPN)</v>
      </c>
      <c r="D2360" s="45" t="str">
        <f t="shared" si="41"/>
        <v>1</v>
      </c>
      <c r="I2360" s="57"/>
      <c r="J2360" s="80">
        <v>14776.98</v>
      </c>
      <c r="K2360" s="76"/>
      <c r="L2360" s="76">
        <v>31.21</v>
      </c>
      <c r="M2360" s="76">
        <v>473.47</v>
      </c>
      <c r="N2360" s="76">
        <v>14776.98</v>
      </c>
      <c r="O2360" s="81"/>
    </row>
    <row r="2361" spans="1:15" x14ac:dyDescent="0.25">
      <c r="A2361" s="73" t="s">
        <v>4582</v>
      </c>
      <c r="B2361" s="60" t="s">
        <v>1007</v>
      </c>
      <c r="C2361" s="60" t="str">
        <f t="shared" si="43"/>
        <v>14776,98 (CIPN)</v>
      </c>
      <c r="D2361" s="45" t="str">
        <f t="shared" si="41"/>
        <v>3</v>
      </c>
      <c r="I2361" s="57"/>
      <c r="J2361" s="80">
        <v>14776.98</v>
      </c>
      <c r="K2361" s="76"/>
      <c r="L2361" s="76">
        <v>31.21</v>
      </c>
      <c r="M2361" s="76">
        <v>473.47</v>
      </c>
      <c r="N2361" s="76">
        <v>14776.98</v>
      </c>
      <c r="O2361" s="81"/>
    </row>
    <row r="2362" spans="1:15" x14ac:dyDescent="0.25">
      <c r="A2362" s="73" t="s">
        <v>4583</v>
      </c>
      <c r="B2362" s="60" t="s">
        <v>3153</v>
      </c>
      <c r="C2362" s="60" t="s">
        <v>5619</v>
      </c>
      <c r="D2362" s="45" t="str">
        <f t="shared" si="41"/>
        <v>1</v>
      </c>
      <c r="I2362" s="57"/>
      <c r="J2362" s="80">
        <v>0</v>
      </c>
      <c r="K2362" s="76"/>
      <c r="L2362" s="76">
        <v>1E-3</v>
      </c>
      <c r="M2362" s="76">
        <v>1E-3</v>
      </c>
      <c r="N2362" s="76">
        <v>1E-3</v>
      </c>
      <c r="O2362" s="81"/>
    </row>
    <row r="2363" spans="1:15" x14ac:dyDescent="0.25">
      <c r="A2363" s="73" t="s">
        <v>4583</v>
      </c>
      <c r="B2363" s="60" t="s">
        <v>3154</v>
      </c>
      <c r="C2363" s="60" t="s">
        <v>5619</v>
      </c>
      <c r="D2363" s="45" t="str">
        <f t="shared" si="41"/>
        <v>3</v>
      </c>
      <c r="I2363" s="57"/>
      <c r="J2363" s="80">
        <v>0</v>
      </c>
      <c r="K2363" s="76"/>
      <c r="L2363" s="76">
        <v>1E-3</v>
      </c>
      <c r="M2363" s="76">
        <v>1E-3</v>
      </c>
      <c r="N2363" s="76">
        <v>1E-3</v>
      </c>
      <c r="O2363" s="81"/>
    </row>
    <row r="2364" spans="1:15" x14ac:dyDescent="0.25">
      <c r="A2364" s="73" t="s">
        <v>4558</v>
      </c>
      <c r="B2364" s="60" t="s">
        <v>642</v>
      </c>
      <c r="C2364" s="60" t="str">
        <f t="shared" ref="C2364:C2371" si="44">J2364 &amp; " (CIPN)"</f>
        <v>19303,8 (CIPN)</v>
      </c>
      <c r="D2364" s="45" t="str">
        <f t="shared" si="41"/>
        <v>2</v>
      </c>
      <c r="I2364" s="57"/>
      <c r="J2364" s="80">
        <v>19303.8</v>
      </c>
      <c r="K2364" s="76"/>
      <c r="L2364" s="76">
        <v>104.47</v>
      </c>
      <c r="M2364" s="76">
        <v>184.78</v>
      </c>
      <c r="N2364" s="76">
        <v>19303.8</v>
      </c>
      <c r="O2364" s="81"/>
    </row>
    <row r="2365" spans="1:15" x14ac:dyDescent="0.25">
      <c r="A2365" s="73" t="s">
        <v>4558</v>
      </c>
      <c r="B2365" s="60" t="s">
        <v>1334</v>
      </c>
      <c r="C2365" s="60" t="str">
        <f t="shared" si="44"/>
        <v>19303,8 (CIPN)</v>
      </c>
      <c r="D2365" s="45" t="str">
        <f t="shared" si="41"/>
        <v>4</v>
      </c>
      <c r="I2365" s="57"/>
      <c r="J2365" s="80">
        <v>19303.8</v>
      </c>
      <c r="K2365" s="76"/>
      <c r="L2365" s="76">
        <v>104.47</v>
      </c>
      <c r="M2365" s="76">
        <v>184.78</v>
      </c>
      <c r="N2365" s="76">
        <v>19303.8</v>
      </c>
      <c r="O2365" s="81"/>
    </row>
    <row r="2366" spans="1:15" x14ac:dyDescent="0.25">
      <c r="A2366" s="73" t="s">
        <v>4559</v>
      </c>
      <c r="B2366" s="60" t="s">
        <v>643</v>
      </c>
      <c r="C2366" s="60" t="str">
        <f t="shared" si="44"/>
        <v>5402,04 (CIPN)</v>
      </c>
      <c r="D2366" s="45" t="str">
        <f t="shared" si="41"/>
        <v>2</v>
      </c>
      <c r="I2366" s="57"/>
      <c r="J2366" s="80">
        <v>5402.04</v>
      </c>
      <c r="K2366" s="76"/>
      <c r="L2366" s="76">
        <v>83.53</v>
      </c>
      <c r="M2366" s="76">
        <v>64.67</v>
      </c>
      <c r="N2366" s="76">
        <v>5402.04</v>
      </c>
      <c r="O2366" s="81"/>
    </row>
    <row r="2367" spans="1:15" x14ac:dyDescent="0.25">
      <c r="A2367" s="73" t="s">
        <v>4559</v>
      </c>
      <c r="B2367" s="60" t="s">
        <v>1335</v>
      </c>
      <c r="C2367" s="60" t="str">
        <f t="shared" si="44"/>
        <v>5402,04 (CIPN)</v>
      </c>
      <c r="D2367" s="45" t="str">
        <f t="shared" si="41"/>
        <v>4</v>
      </c>
      <c r="I2367" s="57"/>
      <c r="J2367" s="80">
        <v>5402.04</v>
      </c>
      <c r="K2367" s="76"/>
      <c r="L2367" s="76">
        <v>83.53</v>
      </c>
      <c r="M2367" s="76">
        <v>64.67</v>
      </c>
      <c r="N2367" s="76">
        <v>5402.04</v>
      </c>
      <c r="O2367" s="81"/>
    </row>
    <row r="2368" spans="1:15" x14ac:dyDescent="0.25">
      <c r="A2368" s="73" t="s">
        <v>4560</v>
      </c>
      <c r="B2368" s="60" t="s">
        <v>644</v>
      </c>
      <c r="C2368" s="60" t="str">
        <f t="shared" si="44"/>
        <v>2737,14 (CIPN)</v>
      </c>
      <c r="D2368" s="45" t="str">
        <f t="shared" si="41"/>
        <v>2</v>
      </c>
      <c r="I2368" s="57"/>
      <c r="J2368" s="80">
        <v>2737.14</v>
      </c>
      <c r="K2368" s="76"/>
      <c r="L2368" s="76">
        <v>36.04</v>
      </c>
      <c r="M2368" s="76">
        <v>75.95</v>
      </c>
      <c r="N2368" s="76">
        <v>2737.14</v>
      </c>
      <c r="O2368" s="81"/>
    </row>
    <row r="2369" spans="1:15" x14ac:dyDescent="0.25">
      <c r="A2369" s="73" t="s">
        <v>4560</v>
      </c>
      <c r="B2369" s="60" t="s">
        <v>1336</v>
      </c>
      <c r="C2369" s="60" t="str">
        <f t="shared" si="44"/>
        <v>2737,14 (CIPN)</v>
      </c>
      <c r="D2369" s="45" t="str">
        <f t="shared" si="41"/>
        <v>4</v>
      </c>
      <c r="I2369" s="57"/>
      <c r="J2369" s="80">
        <v>2737.14</v>
      </c>
      <c r="K2369" s="76"/>
      <c r="L2369" s="76">
        <v>36.04</v>
      </c>
      <c r="M2369" s="76">
        <v>75.95</v>
      </c>
      <c r="N2369" s="76">
        <v>2737.14</v>
      </c>
      <c r="O2369" s="81"/>
    </row>
    <row r="2370" spans="1:15" x14ac:dyDescent="0.25">
      <c r="A2370" s="73" t="s">
        <v>4562</v>
      </c>
      <c r="B2370" s="60" t="s">
        <v>645</v>
      </c>
      <c r="C2370" s="60" t="str">
        <f t="shared" si="44"/>
        <v>1485,18 (CIPN)</v>
      </c>
      <c r="D2370" s="45" t="str">
        <f t="shared" si="41"/>
        <v>2</v>
      </c>
      <c r="I2370" s="57"/>
      <c r="J2370" s="80">
        <v>1485.18</v>
      </c>
      <c r="K2370" s="76"/>
      <c r="L2370" s="76">
        <v>21.12</v>
      </c>
      <c r="M2370" s="76">
        <v>70.319999999999993</v>
      </c>
      <c r="N2370" s="76">
        <v>1485.18</v>
      </c>
      <c r="O2370" s="81"/>
    </row>
    <row r="2371" spans="1:15" x14ac:dyDescent="0.25">
      <c r="A2371" s="73" t="s">
        <v>4562</v>
      </c>
      <c r="B2371" s="60" t="s">
        <v>1337</v>
      </c>
      <c r="C2371" s="60" t="str">
        <f t="shared" si="44"/>
        <v>1485,18 (CIPN)</v>
      </c>
      <c r="D2371" s="45" t="str">
        <f t="shared" ref="D2371:D2434" si="45">LEFT(B2371,1)</f>
        <v>4</v>
      </c>
      <c r="I2371" s="57"/>
      <c r="J2371" s="80">
        <v>1485.18</v>
      </c>
      <c r="K2371" s="76"/>
      <c r="L2371" s="76">
        <v>21.12</v>
      </c>
      <c r="M2371" s="76">
        <v>70.319999999999993</v>
      </c>
      <c r="N2371" s="76">
        <v>1485.18</v>
      </c>
      <c r="O2371" s="81"/>
    </row>
    <row r="2372" spans="1:15" x14ac:dyDescent="0.25">
      <c r="A2372" s="73" t="s">
        <v>4563</v>
      </c>
      <c r="B2372" s="60" t="s">
        <v>3155</v>
      </c>
      <c r="C2372" s="60" t="s">
        <v>5619</v>
      </c>
      <c r="D2372" s="45" t="str">
        <f t="shared" si="45"/>
        <v>2</v>
      </c>
      <c r="I2372" s="57"/>
      <c r="J2372" s="80">
        <v>0</v>
      </c>
      <c r="K2372" s="76"/>
      <c r="L2372" s="76">
        <v>1E-3</v>
      </c>
      <c r="M2372" s="76">
        <v>1E-3</v>
      </c>
      <c r="N2372" s="76">
        <v>1E-3</v>
      </c>
      <c r="O2372" s="81"/>
    </row>
    <row r="2373" spans="1:15" x14ac:dyDescent="0.25">
      <c r="A2373" s="73" t="s">
        <v>4563</v>
      </c>
      <c r="B2373" s="60" t="s">
        <v>3156</v>
      </c>
      <c r="C2373" s="60" t="s">
        <v>5619</v>
      </c>
      <c r="D2373" s="45" t="str">
        <f t="shared" si="45"/>
        <v>4</v>
      </c>
      <c r="I2373" s="57"/>
      <c r="J2373" s="80">
        <v>0</v>
      </c>
      <c r="K2373" s="76"/>
      <c r="L2373" s="76">
        <v>1E-3</v>
      </c>
      <c r="M2373" s="76">
        <v>1E-3</v>
      </c>
      <c r="N2373" s="76">
        <v>1E-3</v>
      </c>
      <c r="O2373" s="81"/>
    </row>
    <row r="2374" spans="1:15" x14ac:dyDescent="0.25">
      <c r="A2374" s="73" t="s">
        <v>4564</v>
      </c>
      <c r="B2374" s="60" t="s">
        <v>646</v>
      </c>
      <c r="C2374" s="60" t="str">
        <f t="shared" ref="C2374:C2381" si="46">J2374 &amp; " (CIPN)"</f>
        <v>12976,86 (CIPN)</v>
      </c>
      <c r="D2374" s="45" t="str">
        <f t="shared" si="45"/>
        <v>2</v>
      </c>
      <c r="I2374" s="57"/>
      <c r="J2374" s="80">
        <v>12976.86</v>
      </c>
      <c r="K2374" s="76"/>
      <c r="L2374" s="76">
        <v>78.709999999999994</v>
      </c>
      <c r="M2374" s="76">
        <v>164.87</v>
      </c>
      <c r="N2374" s="76">
        <v>12976.86</v>
      </c>
      <c r="O2374" s="81"/>
    </row>
    <row r="2375" spans="1:15" x14ac:dyDescent="0.25">
      <c r="A2375" s="73" t="s">
        <v>4564</v>
      </c>
      <c r="B2375" s="60" t="s">
        <v>1338</v>
      </c>
      <c r="C2375" s="60" t="str">
        <f t="shared" si="46"/>
        <v>12976,86 (CIPN)</v>
      </c>
      <c r="D2375" s="45" t="str">
        <f t="shared" si="45"/>
        <v>4</v>
      </c>
      <c r="I2375" s="57"/>
      <c r="J2375" s="80">
        <v>12976.86</v>
      </c>
      <c r="K2375" s="76"/>
      <c r="L2375" s="76">
        <v>78.709999999999994</v>
      </c>
      <c r="M2375" s="76">
        <v>164.87</v>
      </c>
      <c r="N2375" s="76">
        <v>12976.86</v>
      </c>
      <c r="O2375" s="81"/>
    </row>
    <row r="2376" spans="1:15" x14ac:dyDescent="0.25">
      <c r="A2376" s="73" t="s">
        <v>4565</v>
      </c>
      <c r="B2376" s="60" t="s">
        <v>647</v>
      </c>
      <c r="C2376" s="60" t="str">
        <f t="shared" si="46"/>
        <v>1897,38 (CIPN)</v>
      </c>
      <c r="D2376" s="45" t="str">
        <f t="shared" si="45"/>
        <v>2</v>
      </c>
      <c r="I2376" s="57"/>
      <c r="J2376" s="80">
        <v>1897.38</v>
      </c>
      <c r="K2376" s="76"/>
      <c r="L2376" s="76">
        <v>26.55</v>
      </c>
      <c r="M2376" s="76">
        <v>71.459999999999994</v>
      </c>
      <c r="N2376" s="76">
        <v>1897.38</v>
      </c>
      <c r="O2376" s="81"/>
    </row>
    <row r="2377" spans="1:15" x14ac:dyDescent="0.25">
      <c r="A2377" s="73" t="s">
        <v>4565</v>
      </c>
      <c r="B2377" s="60" t="s">
        <v>1339</v>
      </c>
      <c r="C2377" s="60" t="str">
        <f t="shared" si="46"/>
        <v>1897,38 (CIPN)</v>
      </c>
      <c r="D2377" s="45" t="str">
        <f t="shared" si="45"/>
        <v>4</v>
      </c>
      <c r="I2377" s="57"/>
      <c r="J2377" s="80">
        <v>1897.38</v>
      </c>
      <c r="K2377" s="76"/>
      <c r="L2377" s="76">
        <v>26.55</v>
      </c>
      <c r="M2377" s="76">
        <v>71.459999999999994</v>
      </c>
      <c r="N2377" s="76">
        <v>1897.38</v>
      </c>
      <c r="O2377" s="81"/>
    </row>
    <row r="2378" spans="1:15" x14ac:dyDescent="0.25">
      <c r="A2378" s="73" t="s">
        <v>4566</v>
      </c>
      <c r="B2378" s="60" t="s">
        <v>648</v>
      </c>
      <c r="C2378" s="60" t="str">
        <f t="shared" si="46"/>
        <v>2854,14 (CIPN)</v>
      </c>
      <c r="D2378" s="45" t="str">
        <f t="shared" si="45"/>
        <v>2</v>
      </c>
      <c r="I2378" s="57"/>
      <c r="J2378" s="80">
        <v>2854.14</v>
      </c>
      <c r="K2378" s="76"/>
      <c r="L2378" s="76">
        <v>35.049999999999997</v>
      </c>
      <c r="M2378" s="76">
        <v>81.430000000000007</v>
      </c>
      <c r="N2378" s="76">
        <v>2854.14</v>
      </c>
      <c r="O2378" s="81"/>
    </row>
    <row r="2379" spans="1:15" x14ac:dyDescent="0.25">
      <c r="A2379" s="73" t="s">
        <v>4566</v>
      </c>
      <c r="B2379" s="60" t="s">
        <v>1340</v>
      </c>
      <c r="C2379" s="60" t="str">
        <f t="shared" si="46"/>
        <v>2854,14 (CIPN)</v>
      </c>
      <c r="D2379" s="45" t="str">
        <f t="shared" si="45"/>
        <v>4</v>
      </c>
      <c r="I2379" s="57"/>
      <c r="J2379" s="80">
        <v>2854.14</v>
      </c>
      <c r="K2379" s="76"/>
      <c r="L2379" s="76">
        <v>35.049999999999997</v>
      </c>
      <c r="M2379" s="76">
        <v>81.430000000000007</v>
      </c>
      <c r="N2379" s="76">
        <v>2854.14</v>
      </c>
      <c r="O2379" s="81"/>
    </row>
    <row r="2380" spans="1:15" x14ac:dyDescent="0.25">
      <c r="A2380" s="73" t="s">
        <v>4568</v>
      </c>
      <c r="B2380" s="60" t="s">
        <v>649</v>
      </c>
      <c r="C2380" s="60" t="str">
        <f t="shared" si="46"/>
        <v>2401,5 (CIPN)</v>
      </c>
      <c r="D2380" s="45" t="str">
        <f t="shared" si="45"/>
        <v>2</v>
      </c>
      <c r="I2380" s="57"/>
      <c r="J2380" s="80">
        <v>2401.5</v>
      </c>
      <c r="K2380" s="76"/>
      <c r="L2380" s="76">
        <v>27.71</v>
      </c>
      <c r="M2380" s="76">
        <v>86.67</v>
      </c>
      <c r="N2380" s="76">
        <v>2401.5</v>
      </c>
      <c r="O2380" s="81"/>
    </row>
    <row r="2381" spans="1:15" x14ac:dyDescent="0.25">
      <c r="A2381" s="73" t="s">
        <v>4568</v>
      </c>
      <c r="B2381" s="60" t="s">
        <v>1341</v>
      </c>
      <c r="C2381" s="60" t="str">
        <f t="shared" si="46"/>
        <v>2401,5 (CIPN)</v>
      </c>
      <c r="D2381" s="45" t="str">
        <f t="shared" si="45"/>
        <v>4</v>
      </c>
      <c r="I2381" s="57"/>
      <c r="J2381" s="80">
        <v>2401.5</v>
      </c>
      <c r="K2381" s="76"/>
      <c r="L2381" s="76">
        <v>27.71</v>
      </c>
      <c r="M2381" s="76">
        <v>86.67</v>
      </c>
      <c r="N2381" s="76">
        <v>2401.5</v>
      </c>
      <c r="O2381" s="81"/>
    </row>
    <row r="2382" spans="1:15" x14ac:dyDescent="0.25">
      <c r="A2382" s="73" t="s">
        <v>4569</v>
      </c>
      <c r="B2382" s="60" t="s">
        <v>3157</v>
      </c>
      <c r="C2382" s="60" t="s">
        <v>5619</v>
      </c>
      <c r="D2382" s="45" t="str">
        <f t="shared" si="45"/>
        <v>2</v>
      </c>
      <c r="I2382" s="57"/>
      <c r="J2382" s="80">
        <v>0</v>
      </c>
      <c r="K2382" s="76"/>
      <c r="L2382" s="76">
        <v>1E-3</v>
      </c>
      <c r="M2382" s="76">
        <v>1E-3</v>
      </c>
      <c r="N2382" s="76">
        <v>1E-3</v>
      </c>
      <c r="O2382" s="81"/>
    </row>
    <row r="2383" spans="1:15" x14ac:dyDescent="0.25">
      <c r="A2383" s="73" t="s">
        <v>4569</v>
      </c>
      <c r="B2383" s="60" t="s">
        <v>3158</v>
      </c>
      <c r="C2383" s="60" t="s">
        <v>5619</v>
      </c>
      <c r="D2383" s="45" t="str">
        <f t="shared" si="45"/>
        <v>4</v>
      </c>
      <c r="I2383" s="57"/>
      <c r="J2383" s="80">
        <v>0</v>
      </c>
      <c r="K2383" s="76"/>
      <c r="L2383" s="76">
        <v>1E-3</v>
      </c>
      <c r="M2383" s="76">
        <v>1E-3</v>
      </c>
      <c r="N2383" s="76">
        <v>1E-3</v>
      </c>
      <c r="O2383" s="81"/>
    </row>
    <row r="2384" spans="1:15" x14ac:dyDescent="0.25">
      <c r="A2384" s="73" t="s">
        <v>4584</v>
      </c>
      <c r="B2384" s="60" t="s">
        <v>650</v>
      </c>
      <c r="C2384" s="60" t="str">
        <f t="shared" ref="C2384:C2407" si="47">J2384 &amp; " (CIPN)"</f>
        <v>18600,36 (CIPN)</v>
      </c>
      <c r="D2384" s="45" t="str">
        <f t="shared" si="45"/>
        <v>2</v>
      </c>
      <c r="I2384" s="57"/>
      <c r="J2384" s="80">
        <v>18600.36</v>
      </c>
      <c r="K2384" s="76"/>
      <c r="L2384" s="76">
        <v>108.07</v>
      </c>
      <c r="M2384" s="76">
        <v>172.11</v>
      </c>
      <c r="N2384" s="76">
        <v>18600.36</v>
      </c>
      <c r="O2384" s="81"/>
    </row>
    <row r="2385" spans="1:15" x14ac:dyDescent="0.25">
      <c r="A2385" s="73" t="s">
        <v>4570</v>
      </c>
      <c r="B2385" s="60" t="s">
        <v>1342</v>
      </c>
      <c r="C2385" s="60" t="str">
        <f t="shared" si="47"/>
        <v>18600,36 (CIPN)</v>
      </c>
      <c r="D2385" s="45" t="str">
        <f t="shared" si="45"/>
        <v>4</v>
      </c>
      <c r="I2385" s="57"/>
      <c r="J2385" s="80">
        <v>18600.36</v>
      </c>
      <c r="K2385" s="76"/>
      <c r="L2385" s="76">
        <v>108.07</v>
      </c>
      <c r="M2385" s="76">
        <v>172.11</v>
      </c>
      <c r="N2385" s="76">
        <v>18600.36</v>
      </c>
      <c r="O2385" s="81"/>
    </row>
    <row r="2386" spans="1:15" x14ac:dyDescent="0.25">
      <c r="A2386" s="73" t="s">
        <v>4571</v>
      </c>
      <c r="B2386" s="60" t="s">
        <v>651</v>
      </c>
      <c r="C2386" s="60" t="str">
        <f t="shared" si="47"/>
        <v>2069,64 (CIPN)</v>
      </c>
      <c r="D2386" s="45" t="str">
        <f t="shared" si="45"/>
        <v>2</v>
      </c>
      <c r="I2386" s="57"/>
      <c r="J2386" s="80">
        <v>2069.64</v>
      </c>
      <c r="K2386" s="76"/>
      <c r="L2386" s="76">
        <v>26.55</v>
      </c>
      <c r="M2386" s="76">
        <v>77.95</v>
      </c>
      <c r="N2386" s="76">
        <v>2069.64</v>
      </c>
      <c r="O2386" s="81"/>
    </row>
    <row r="2387" spans="1:15" x14ac:dyDescent="0.25">
      <c r="A2387" s="73" t="s">
        <v>4571</v>
      </c>
      <c r="B2387" s="60" t="s">
        <v>1343</v>
      </c>
      <c r="C2387" s="60" t="str">
        <f t="shared" si="47"/>
        <v>2069,64 (CIPN)</v>
      </c>
      <c r="D2387" s="45" t="str">
        <f t="shared" si="45"/>
        <v>4</v>
      </c>
      <c r="I2387" s="57"/>
      <c r="J2387" s="80">
        <v>2069.64</v>
      </c>
      <c r="K2387" s="76"/>
      <c r="L2387" s="76">
        <v>26.55</v>
      </c>
      <c r="M2387" s="76">
        <v>77.95</v>
      </c>
      <c r="N2387" s="76">
        <v>2069.64</v>
      </c>
      <c r="O2387" s="81"/>
    </row>
    <row r="2388" spans="1:15" x14ac:dyDescent="0.25">
      <c r="A2388" s="73" t="s">
        <v>4572</v>
      </c>
      <c r="B2388" s="60" t="s">
        <v>652</v>
      </c>
      <c r="C2388" s="60" t="str">
        <f t="shared" si="47"/>
        <v>3046,92 (CIPN)</v>
      </c>
      <c r="D2388" s="45" t="str">
        <f t="shared" si="45"/>
        <v>2</v>
      </c>
      <c r="I2388" s="57"/>
      <c r="J2388" s="80">
        <v>3046.92</v>
      </c>
      <c r="K2388" s="76"/>
      <c r="L2388" s="76">
        <v>35.049999999999997</v>
      </c>
      <c r="M2388" s="76">
        <v>86.93</v>
      </c>
      <c r="N2388" s="76">
        <v>3046.92</v>
      </c>
      <c r="O2388" s="81"/>
    </row>
    <row r="2389" spans="1:15" x14ac:dyDescent="0.25">
      <c r="A2389" s="73" t="s">
        <v>4572</v>
      </c>
      <c r="B2389" s="60" t="s">
        <v>1344</v>
      </c>
      <c r="C2389" s="60" t="str">
        <f t="shared" si="47"/>
        <v>3046,92 (CIPN)</v>
      </c>
      <c r="D2389" s="45" t="str">
        <f t="shared" si="45"/>
        <v>4</v>
      </c>
      <c r="I2389" s="57"/>
      <c r="J2389" s="80">
        <v>3046.92</v>
      </c>
      <c r="K2389" s="76"/>
      <c r="L2389" s="76">
        <v>35.049999999999997</v>
      </c>
      <c r="M2389" s="76">
        <v>86.93</v>
      </c>
      <c r="N2389" s="76">
        <v>3046.92</v>
      </c>
      <c r="O2389" s="81"/>
    </row>
    <row r="2390" spans="1:15" x14ac:dyDescent="0.25">
      <c r="A2390" s="73" t="s">
        <v>4574</v>
      </c>
      <c r="B2390" s="60" t="s">
        <v>653</v>
      </c>
      <c r="C2390" s="60" t="str">
        <f t="shared" si="47"/>
        <v>1742,76 (CIPN)</v>
      </c>
      <c r="D2390" s="45" t="str">
        <f t="shared" si="45"/>
        <v>2</v>
      </c>
      <c r="I2390" s="57"/>
      <c r="J2390" s="80">
        <v>1742.76</v>
      </c>
      <c r="K2390" s="76"/>
      <c r="L2390" s="76">
        <v>24.63</v>
      </c>
      <c r="M2390" s="76">
        <v>70.760000000000005</v>
      </c>
      <c r="N2390" s="76">
        <v>1742.76</v>
      </c>
      <c r="O2390" s="81"/>
    </row>
    <row r="2391" spans="1:15" x14ac:dyDescent="0.25">
      <c r="A2391" s="73" t="s">
        <v>4574</v>
      </c>
      <c r="B2391" s="60" t="s">
        <v>1345</v>
      </c>
      <c r="C2391" s="60" t="str">
        <f t="shared" si="47"/>
        <v>1742,76 (CIPN)</v>
      </c>
      <c r="D2391" s="45" t="str">
        <f t="shared" si="45"/>
        <v>4</v>
      </c>
      <c r="I2391" s="57"/>
      <c r="J2391" s="80">
        <v>1742.76</v>
      </c>
      <c r="K2391" s="76"/>
      <c r="L2391" s="76">
        <v>24.63</v>
      </c>
      <c r="M2391" s="76">
        <v>70.760000000000005</v>
      </c>
      <c r="N2391" s="76">
        <v>1742.76</v>
      </c>
      <c r="O2391" s="81"/>
    </row>
    <row r="2392" spans="1:15" x14ac:dyDescent="0.25">
      <c r="A2392" s="73" t="s">
        <v>4575</v>
      </c>
      <c r="B2392" s="60" t="s">
        <v>654</v>
      </c>
      <c r="C2392" s="60" t="str">
        <f t="shared" si="47"/>
        <v>639,6 (CIPN)</v>
      </c>
      <c r="D2392" s="45" t="str">
        <f t="shared" si="45"/>
        <v>2</v>
      </c>
      <c r="I2392" s="57"/>
      <c r="J2392" s="80">
        <v>639.6</v>
      </c>
      <c r="K2392" s="76"/>
      <c r="L2392" s="76">
        <v>10.66</v>
      </c>
      <c r="M2392" s="76">
        <v>60</v>
      </c>
      <c r="N2392" s="76">
        <v>639.6</v>
      </c>
      <c r="O2392" s="81"/>
    </row>
    <row r="2393" spans="1:15" x14ac:dyDescent="0.25">
      <c r="A2393" s="73" t="s">
        <v>4575</v>
      </c>
      <c r="B2393" s="60" t="s">
        <v>1346</v>
      </c>
      <c r="C2393" s="60" t="str">
        <f t="shared" si="47"/>
        <v>639,6 (CIPN)</v>
      </c>
      <c r="D2393" s="45" t="str">
        <f t="shared" si="45"/>
        <v>4</v>
      </c>
      <c r="I2393" s="57"/>
      <c r="J2393" s="80">
        <v>639.6</v>
      </c>
      <c r="K2393" s="76"/>
      <c r="L2393" s="76">
        <v>10.66</v>
      </c>
      <c r="M2393" s="76">
        <v>60</v>
      </c>
      <c r="N2393" s="76">
        <v>639.6</v>
      </c>
      <c r="O2393" s="81"/>
    </row>
    <row r="2394" spans="1:15" x14ac:dyDescent="0.25">
      <c r="A2394" s="73" t="s">
        <v>4576</v>
      </c>
      <c r="B2394" s="60" t="s">
        <v>655</v>
      </c>
      <c r="C2394" s="60" t="str">
        <f t="shared" si="47"/>
        <v>3324 (CIPN)</v>
      </c>
      <c r="D2394" s="45" t="str">
        <f t="shared" si="45"/>
        <v>2</v>
      </c>
      <c r="I2394" s="57"/>
      <c r="J2394" s="80">
        <v>3324</v>
      </c>
      <c r="K2394" s="76"/>
      <c r="L2394" s="76">
        <v>55.4</v>
      </c>
      <c r="M2394" s="76">
        <v>60</v>
      </c>
      <c r="N2394" s="76">
        <v>3324</v>
      </c>
      <c r="O2394" s="81"/>
    </row>
    <row r="2395" spans="1:15" x14ac:dyDescent="0.25">
      <c r="A2395" s="73" t="s">
        <v>4576</v>
      </c>
      <c r="B2395" s="60" t="s">
        <v>1347</v>
      </c>
      <c r="C2395" s="60" t="str">
        <f t="shared" si="47"/>
        <v>3324 (CIPN)</v>
      </c>
      <c r="D2395" s="45" t="str">
        <f t="shared" si="45"/>
        <v>4</v>
      </c>
      <c r="I2395" s="57"/>
      <c r="J2395" s="80">
        <v>3324</v>
      </c>
      <c r="K2395" s="76"/>
      <c r="L2395" s="76">
        <v>55.4</v>
      </c>
      <c r="M2395" s="76">
        <v>60</v>
      </c>
      <c r="N2395" s="76">
        <v>3324</v>
      </c>
      <c r="O2395" s="81"/>
    </row>
    <row r="2396" spans="1:15" x14ac:dyDescent="0.25">
      <c r="A2396" s="73" t="s">
        <v>4577</v>
      </c>
      <c r="B2396" s="60" t="s">
        <v>656</v>
      </c>
      <c r="C2396" s="60" t="str">
        <f t="shared" si="47"/>
        <v>2483,46 (CIPN)</v>
      </c>
      <c r="D2396" s="45" t="str">
        <f t="shared" si="45"/>
        <v>2</v>
      </c>
      <c r="I2396" s="57"/>
      <c r="J2396" s="80">
        <v>2483.46</v>
      </c>
      <c r="K2396" s="76"/>
      <c r="L2396" s="76">
        <v>22.44</v>
      </c>
      <c r="M2396" s="76">
        <v>110.67</v>
      </c>
      <c r="N2396" s="76">
        <v>2483.46</v>
      </c>
      <c r="O2396" s="81"/>
    </row>
    <row r="2397" spans="1:15" x14ac:dyDescent="0.25">
      <c r="A2397" s="73" t="s">
        <v>4577</v>
      </c>
      <c r="B2397" s="60" t="s">
        <v>1348</v>
      </c>
      <c r="C2397" s="60" t="str">
        <f t="shared" si="47"/>
        <v>2483,46 (CIPN)</v>
      </c>
      <c r="D2397" s="45" t="str">
        <f t="shared" si="45"/>
        <v>4</v>
      </c>
      <c r="I2397" s="57"/>
      <c r="J2397" s="80">
        <v>2483.46</v>
      </c>
      <c r="K2397" s="76"/>
      <c r="L2397" s="76">
        <v>22.44</v>
      </c>
      <c r="M2397" s="76">
        <v>110.67</v>
      </c>
      <c r="N2397" s="76">
        <v>2483.46</v>
      </c>
      <c r="O2397" s="81"/>
    </row>
    <row r="2398" spans="1:15" x14ac:dyDescent="0.25">
      <c r="A2398" s="73" t="s">
        <v>4578</v>
      </c>
      <c r="B2398" s="60" t="s">
        <v>657</v>
      </c>
      <c r="C2398" s="60" t="str">
        <f t="shared" si="47"/>
        <v>1653,72 (CIPN)</v>
      </c>
      <c r="D2398" s="45" t="str">
        <f t="shared" si="45"/>
        <v>2</v>
      </c>
      <c r="I2398" s="57"/>
      <c r="J2398" s="80">
        <v>1653.72</v>
      </c>
      <c r="K2398" s="76"/>
      <c r="L2398" s="76">
        <v>25.09</v>
      </c>
      <c r="M2398" s="76">
        <v>65.91</v>
      </c>
      <c r="N2398" s="76">
        <v>1653.72</v>
      </c>
      <c r="O2398" s="81"/>
    </row>
    <row r="2399" spans="1:15" x14ac:dyDescent="0.25">
      <c r="A2399" s="73" t="s">
        <v>4578</v>
      </c>
      <c r="B2399" s="60" t="s">
        <v>1349</v>
      </c>
      <c r="C2399" s="60" t="str">
        <f t="shared" si="47"/>
        <v>1653,72 (CIPN)</v>
      </c>
      <c r="D2399" s="45" t="str">
        <f t="shared" si="45"/>
        <v>4</v>
      </c>
      <c r="I2399" s="57"/>
      <c r="J2399" s="80">
        <v>1653.72</v>
      </c>
      <c r="K2399" s="76"/>
      <c r="L2399" s="76">
        <v>25.09</v>
      </c>
      <c r="M2399" s="76">
        <v>65.91</v>
      </c>
      <c r="N2399" s="76">
        <v>1653.72</v>
      </c>
      <c r="O2399" s="81"/>
    </row>
    <row r="2400" spans="1:15" x14ac:dyDescent="0.25">
      <c r="A2400" s="73" t="s">
        <v>4579</v>
      </c>
      <c r="B2400" s="60" t="s">
        <v>658</v>
      </c>
      <c r="C2400" s="60" t="str">
        <f t="shared" si="47"/>
        <v>1651,2 (CIPN)</v>
      </c>
      <c r="D2400" s="45" t="str">
        <f t="shared" si="45"/>
        <v>2</v>
      </c>
      <c r="I2400" s="57"/>
      <c r="J2400" s="80">
        <v>1651.2</v>
      </c>
      <c r="K2400" s="76"/>
      <c r="L2400" s="76">
        <v>27.52</v>
      </c>
      <c r="M2400" s="76">
        <v>60</v>
      </c>
      <c r="N2400" s="76">
        <v>1651.2</v>
      </c>
      <c r="O2400" s="81"/>
    </row>
    <row r="2401" spans="1:15" x14ac:dyDescent="0.25">
      <c r="A2401" s="73" t="s">
        <v>4579</v>
      </c>
      <c r="B2401" s="60" t="s">
        <v>1350</v>
      </c>
      <c r="C2401" s="60" t="str">
        <f t="shared" si="47"/>
        <v>1651,2 (CIPN)</v>
      </c>
      <c r="D2401" s="45" t="str">
        <f t="shared" si="45"/>
        <v>4</v>
      </c>
      <c r="I2401" s="57"/>
      <c r="J2401" s="80">
        <v>1651.2</v>
      </c>
      <c r="K2401" s="76"/>
      <c r="L2401" s="76">
        <v>27.52</v>
      </c>
      <c r="M2401" s="76">
        <v>60</v>
      </c>
      <c r="N2401" s="76">
        <v>1651.2</v>
      </c>
      <c r="O2401" s="81"/>
    </row>
    <row r="2402" spans="1:15" x14ac:dyDescent="0.25">
      <c r="A2402" s="73" t="s">
        <v>4580</v>
      </c>
      <c r="B2402" s="60" t="s">
        <v>659</v>
      </c>
      <c r="C2402" s="60" t="str">
        <f t="shared" si="47"/>
        <v>3592,8 (CIPN)</v>
      </c>
      <c r="D2402" s="45" t="str">
        <f t="shared" si="45"/>
        <v>2</v>
      </c>
      <c r="I2402" s="57"/>
      <c r="J2402" s="80">
        <v>3592.8</v>
      </c>
      <c r="K2402" s="76"/>
      <c r="L2402" s="76">
        <v>59.88</v>
      </c>
      <c r="M2402" s="76">
        <v>60</v>
      </c>
      <c r="N2402" s="76">
        <v>3592.8</v>
      </c>
      <c r="O2402" s="81"/>
    </row>
    <row r="2403" spans="1:15" x14ac:dyDescent="0.25">
      <c r="A2403" s="73" t="s">
        <v>4580</v>
      </c>
      <c r="B2403" s="60" t="s">
        <v>1351</v>
      </c>
      <c r="C2403" s="60" t="str">
        <f t="shared" si="47"/>
        <v>3592,8 (CIPN)</v>
      </c>
      <c r="D2403" s="45" t="str">
        <f t="shared" si="45"/>
        <v>4</v>
      </c>
      <c r="I2403" s="57"/>
      <c r="J2403" s="80">
        <v>3592.8</v>
      </c>
      <c r="K2403" s="76"/>
      <c r="L2403" s="76">
        <v>59.88</v>
      </c>
      <c r="M2403" s="76">
        <v>60</v>
      </c>
      <c r="N2403" s="76">
        <v>3592.8</v>
      </c>
      <c r="O2403" s="81"/>
    </row>
    <row r="2404" spans="1:15" x14ac:dyDescent="0.25">
      <c r="A2404" s="73" t="s">
        <v>4581</v>
      </c>
      <c r="B2404" s="60" t="s">
        <v>660</v>
      </c>
      <c r="C2404" s="60" t="str">
        <f t="shared" si="47"/>
        <v>4759,8 (CIPN)</v>
      </c>
      <c r="D2404" s="45" t="str">
        <f t="shared" si="45"/>
        <v>2</v>
      </c>
      <c r="I2404" s="57"/>
      <c r="J2404" s="80">
        <v>4759.8</v>
      </c>
      <c r="K2404" s="76"/>
      <c r="L2404" s="76">
        <v>79.33</v>
      </c>
      <c r="M2404" s="76">
        <v>60</v>
      </c>
      <c r="N2404" s="76">
        <v>4759.8</v>
      </c>
      <c r="O2404" s="81"/>
    </row>
    <row r="2405" spans="1:15" x14ac:dyDescent="0.25">
      <c r="A2405" s="73" t="s">
        <v>4581</v>
      </c>
      <c r="B2405" s="60" t="s">
        <v>1352</v>
      </c>
      <c r="C2405" s="60" t="str">
        <f t="shared" si="47"/>
        <v>4759,8 (CIPN)</v>
      </c>
      <c r="D2405" s="45" t="str">
        <f t="shared" si="45"/>
        <v>4</v>
      </c>
      <c r="I2405" s="57"/>
      <c r="J2405" s="80">
        <v>4759.8</v>
      </c>
      <c r="K2405" s="76"/>
      <c r="L2405" s="76">
        <v>79.33</v>
      </c>
      <c r="M2405" s="76">
        <v>60</v>
      </c>
      <c r="N2405" s="76">
        <v>4759.8</v>
      </c>
      <c r="O2405" s="81"/>
    </row>
    <row r="2406" spans="1:15" x14ac:dyDescent="0.25">
      <c r="A2406" s="73" t="s">
        <v>4582</v>
      </c>
      <c r="B2406" s="60" t="s">
        <v>661</v>
      </c>
      <c r="C2406" s="60" t="str">
        <f t="shared" si="47"/>
        <v>12911,94 (CIPN)</v>
      </c>
      <c r="D2406" s="45" t="str">
        <f t="shared" si="45"/>
        <v>2</v>
      </c>
      <c r="I2406" s="57"/>
      <c r="J2406" s="80">
        <v>12911.94</v>
      </c>
      <c r="K2406" s="76"/>
      <c r="L2406" s="76">
        <v>30.03</v>
      </c>
      <c r="M2406" s="76">
        <v>429.97</v>
      </c>
      <c r="N2406" s="76">
        <v>12911.94</v>
      </c>
      <c r="O2406" s="81"/>
    </row>
    <row r="2407" spans="1:15" x14ac:dyDescent="0.25">
      <c r="A2407" s="73" t="s">
        <v>4582</v>
      </c>
      <c r="B2407" s="60" t="s">
        <v>1353</v>
      </c>
      <c r="C2407" s="60" t="str">
        <f t="shared" si="47"/>
        <v>12911,94 (CIPN)</v>
      </c>
      <c r="D2407" s="45" t="str">
        <f t="shared" si="45"/>
        <v>4</v>
      </c>
      <c r="I2407" s="57"/>
      <c r="J2407" s="80">
        <v>12911.94</v>
      </c>
      <c r="K2407" s="76"/>
      <c r="L2407" s="76">
        <v>30.03</v>
      </c>
      <c r="M2407" s="76">
        <v>429.97</v>
      </c>
      <c r="N2407" s="76">
        <v>12911.94</v>
      </c>
      <c r="O2407" s="81"/>
    </row>
    <row r="2408" spans="1:15" x14ac:dyDescent="0.25">
      <c r="A2408" s="73" t="s">
        <v>4583</v>
      </c>
      <c r="B2408" s="60" t="s">
        <v>3159</v>
      </c>
      <c r="C2408" s="60" t="s">
        <v>111</v>
      </c>
      <c r="D2408" s="45" t="str">
        <f t="shared" si="45"/>
        <v>2</v>
      </c>
      <c r="I2408" s="57"/>
      <c r="J2408" s="80">
        <v>0</v>
      </c>
      <c r="K2408" s="76"/>
      <c r="L2408" s="76">
        <v>1E-3</v>
      </c>
      <c r="M2408" s="76">
        <v>1E-3</v>
      </c>
      <c r="N2408" s="76">
        <v>1E-3</v>
      </c>
      <c r="O2408" s="81"/>
    </row>
    <row r="2409" spans="1:15" x14ac:dyDescent="0.25">
      <c r="A2409" s="73" t="s">
        <v>4583</v>
      </c>
      <c r="B2409" s="60" t="s">
        <v>3160</v>
      </c>
      <c r="C2409" s="60" t="s">
        <v>5619</v>
      </c>
      <c r="D2409" s="45" t="str">
        <f t="shared" si="45"/>
        <v>4</v>
      </c>
      <c r="I2409" s="57"/>
      <c r="J2409" s="80">
        <v>0</v>
      </c>
      <c r="K2409" s="76"/>
      <c r="L2409" s="76">
        <v>1E-3</v>
      </c>
      <c r="M2409" s="76">
        <v>1E-3</v>
      </c>
      <c r="N2409" s="76">
        <v>1E-3</v>
      </c>
      <c r="O2409" s="81"/>
    </row>
    <row r="2410" spans="1:15" x14ac:dyDescent="0.25">
      <c r="A2410" s="73" t="s">
        <v>4585</v>
      </c>
      <c r="B2410" s="60" t="s">
        <v>317</v>
      </c>
      <c r="C2410" s="60" t="str">
        <f t="shared" ref="C2410:C2473" si="48">J2410 &amp; " (CIPN)"</f>
        <v>35588,28 (CIPN)</v>
      </c>
      <c r="D2410" s="45" t="str">
        <f t="shared" si="45"/>
        <v>1</v>
      </c>
      <c r="I2410" s="57"/>
      <c r="J2410" s="80">
        <v>35588.28</v>
      </c>
      <c r="K2410" s="76"/>
      <c r="L2410" s="76">
        <v>105.86</v>
      </c>
      <c r="M2410" s="76">
        <v>336.18</v>
      </c>
      <c r="N2410" s="76">
        <v>35588.28</v>
      </c>
      <c r="O2410" s="81"/>
    </row>
    <row r="2411" spans="1:15" x14ac:dyDescent="0.25">
      <c r="A2411" s="73" t="s">
        <v>4585</v>
      </c>
      <c r="B2411" s="60" t="s">
        <v>1008</v>
      </c>
      <c r="C2411" s="60" t="str">
        <f t="shared" si="48"/>
        <v>35588,28 (CIPN)</v>
      </c>
      <c r="D2411" s="45" t="str">
        <f t="shared" si="45"/>
        <v>3</v>
      </c>
      <c r="I2411" s="57"/>
      <c r="J2411" s="80">
        <v>35588.28</v>
      </c>
      <c r="K2411" s="76"/>
      <c r="L2411" s="76">
        <v>105.86</v>
      </c>
      <c r="M2411" s="76">
        <v>336.18</v>
      </c>
      <c r="N2411" s="76">
        <v>35588.28</v>
      </c>
      <c r="O2411" s="81"/>
    </row>
    <row r="2412" spans="1:15" x14ac:dyDescent="0.25">
      <c r="A2412" s="73" t="s">
        <v>4586</v>
      </c>
      <c r="B2412" s="60" t="s">
        <v>318</v>
      </c>
      <c r="C2412" s="60" t="str">
        <f t="shared" si="48"/>
        <v>10951,58 (CIPN)</v>
      </c>
      <c r="D2412" s="45" t="str">
        <f t="shared" si="45"/>
        <v>1</v>
      </c>
      <c r="I2412" s="57"/>
      <c r="J2412" s="80">
        <v>10951.58</v>
      </c>
      <c r="K2412" s="76"/>
      <c r="L2412" s="76">
        <v>35.78</v>
      </c>
      <c r="M2412" s="76">
        <v>306.08</v>
      </c>
      <c r="N2412" s="76">
        <v>10951.58</v>
      </c>
      <c r="O2412" s="81"/>
    </row>
    <row r="2413" spans="1:15" x14ac:dyDescent="0.25">
      <c r="A2413" s="73" t="s">
        <v>4586</v>
      </c>
      <c r="B2413" s="60" t="s">
        <v>1009</v>
      </c>
      <c r="C2413" s="60" t="str">
        <f t="shared" si="48"/>
        <v>10951,58 (CIPN)</v>
      </c>
      <c r="D2413" s="45" t="str">
        <f t="shared" si="45"/>
        <v>3</v>
      </c>
      <c r="I2413" s="57"/>
      <c r="J2413" s="80">
        <v>10951.58</v>
      </c>
      <c r="K2413" s="76"/>
      <c r="L2413" s="76">
        <v>35.78</v>
      </c>
      <c r="M2413" s="76">
        <v>306.08</v>
      </c>
      <c r="N2413" s="76">
        <v>10951.58</v>
      </c>
      <c r="O2413" s="81"/>
    </row>
    <row r="2414" spans="1:15" x14ac:dyDescent="0.25">
      <c r="A2414" s="73" t="s">
        <v>4587</v>
      </c>
      <c r="B2414" s="60" t="s">
        <v>319</v>
      </c>
      <c r="C2414" s="60" t="str">
        <f t="shared" si="48"/>
        <v>3041,64 (CIPN)</v>
      </c>
      <c r="D2414" s="45" t="str">
        <f t="shared" si="45"/>
        <v>1</v>
      </c>
      <c r="I2414" s="57"/>
      <c r="J2414" s="80">
        <v>3041.64</v>
      </c>
      <c r="K2414" s="76"/>
      <c r="L2414" s="76">
        <v>43.38</v>
      </c>
      <c r="M2414" s="76">
        <v>70.12</v>
      </c>
      <c r="N2414" s="76">
        <v>3041.64</v>
      </c>
      <c r="O2414" s="81"/>
    </row>
    <row r="2415" spans="1:15" x14ac:dyDescent="0.25">
      <c r="A2415" s="73" t="s">
        <v>4587</v>
      </c>
      <c r="B2415" s="60" t="s">
        <v>1010</v>
      </c>
      <c r="C2415" s="60" t="str">
        <f t="shared" si="48"/>
        <v>3041,64 (CIPN)</v>
      </c>
      <c r="D2415" s="45" t="str">
        <f t="shared" si="45"/>
        <v>3</v>
      </c>
      <c r="I2415" s="57"/>
      <c r="J2415" s="80">
        <v>3041.64</v>
      </c>
      <c r="K2415" s="76"/>
      <c r="L2415" s="76">
        <v>43.38</v>
      </c>
      <c r="M2415" s="76">
        <v>70.12</v>
      </c>
      <c r="N2415" s="76">
        <v>3041.64</v>
      </c>
      <c r="O2415" s="81"/>
    </row>
    <row r="2416" spans="1:15" x14ac:dyDescent="0.25">
      <c r="A2416" s="73" t="s">
        <v>4588</v>
      </c>
      <c r="B2416" s="60" t="s">
        <v>320</v>
      </c>
      <c r="C2416" s="60" t="str">
        <f t="shared" si="48"/>
        <v>17725,56 (CIPN)</v>
      </c>
      <c r="D2416" s="45" t="str">
        <f t="shared" si="45"/>
        <v>1</v>
      </c>
      <c r="I2416" s="57"/>
      <c r="J2416" s="80">
        <v>17725.560000000001</v>
      </c>
      <c r="K2416" s="76"/>
      <c r="L2416" s="76">
        <v>83.8</v>
      </c>
      <c r="M2416" s="76">
        <v>211.52</v>
      </c>
      <c r="N2416" s="76">
        <v>17725.560000000001</v>
      </c>
      <c r="O2416" s="81"/>
    </row>
    <row r="2417" spans="1:15" x14ac:dyDescent="0.25">
      <c r="A2417" s="73" t="s">
        <v>4588</v>
      </c>
      <c r="B2417" s="60" t="s">
        <v>1011</v>
      </c>
      <c r="C2417" s="60" t="str">
        <f t="shared" si="48"/>
        <v>17725,56 (CIPN)</v>
      </c>
      <c r="D2417" s="45" t="str">
        <f t="shared" si="45"/>
        <v>3</v>
      </c>
      <c r="I2417" s="57"/>
      <c r="J2417" s="80">
        <v>17725.560000000001</v>
      </c>
      <c r="K2417" s="76"/>
      <c r="L2417" s="76">
        <v>83.8</v>
      </c>
      <c r="M2417" s="76">
        <v>211.52</v>
      </c>
      <c r="N2417" s="76">
        <v>17725.560000000001</v>
      </c>
      <c r="O2417" s="81"/>
    </row>
    <row r="2418" spans="1:15" x14ac:dyDescent="0.25">
      <c r="A2418" s="73" t="s">
        <v>4589</v>
      </c>
      <c r="B2418" s="60" t="s">
        <v>321</v>
      </c>
      <c r="C2418" s="60" t="str">
        <f t="shared" si="48"/>
        <v>10931,18 (CIPN)</v>
      </c>
      <c r="D2418" s="45" t="str">
        <f t="shared" si="45"/>
        <v>1</v>
      </c>
      <c r="I2418" s="57"/>
      <c r="J2418" s="80">
        <v>10931.18</v>
      </c>
      <c r="K2418" s="76"/>
      <c r="L2418" s="76">
        <v>35.44</v>
      </c>
      <c r="M2418" s="76">
        <v>308.44</v>
      </c>
      <c r="N2418" s="76">
        <v>10931.18</v>
      </c>
      <c r="O2418" s="81"/>
    </row>
    <row r="2419" spans="1:15" x14ac:dyDescent="0.25">
      <c r="A2419" s="73" t="s">
        <v>4589</v>
      </c>
      <c r="B2419" s="60" t="s">
        <v>1012</v>
      </c>
      <c r="C2419" s="60" t="str">
        <f t="shared" si="48"/>
        <v>10931,18 (CIPN)</v>
      </c>
      <c r="D2419" s="45" t="str">
        <f t="shared" si="45"/>
        <v>3</v>
      </c>
      <c r="I2419" s="57"/>
      <c r="J2419" s="80">
        <v>10931.18</v>
      </c>
      <c r="K2419" s="76"/>
      <c r="L2419" s="76">
        <v>35.44</v>
      </c>
      <c r="M2419" s="76">
        <v>308.44</v>
      </c>
      <c r="N2419" s="76">
        <v>10931.18</v>
      </c>
      <c r="O2419" s="81"/>
    </row>
    <row r="2420" spans="1:15" x14ac:dyDescent="0.25">
      <c r="A2420" s="73" t="s">
        <v>4590</v>
      </c>
      <c r="B2420" s="60" t="s">
        <v>322</v>
      </c>
      <c r="C2420" s="60" t="str">
        <f t="shared" si="48"/>
        <v>2921,04 (CIPN)</v>
      </c>
      <c r="D2420" s="45" t="str">
        <f t="shared" si="45"/>
        <v>1</v>
      </c>
      <c r="I2420" s="57"/>
      <c r="J2420" s="80">
        <v>2921.04</v>
      </c>
      <c r="K2420" s="76"/>
      <c r="L2420" s="76">
        <v>42.57</v>
      </c>
      <c r="M2420" s="76">
        <v>68.62</v>
      </c>
      <c r="N2420" s="76">
        <v>2921.04</v>
      </c>
      <c r="O2420" s="81"/>
    </row>
    <row r="2421" spans="1:15" x14ac:dyDescent="0.25">
      <c r="A2421" s="73" t="s">
        <v>4590</v>
      </c>
      <c r="B2421" s="60" t="s">
        <v>1013</v>
      </c>
      <c r="C2421" s="60" t="str">
        <f t="shared" si="48"/>
        <v>2921,04 (CIPN)</v>
      </c>
      <c r="D2421" s="45" t="str">
        <f t="shared" si="45"/>
        <v>3</v>
      </c>
      <c r="I2421" s="57"/>
      <c r="J2421" s="80">
        <v>2921.04</v>
      </c>
      <c r="K2421" s="76"/>
      <c r="L2421" s="76">
        <v>42.57</v>
      </c>
      <c r="M2421" s="76">
        <v>68.62</v>
      </c>
      <c r="N2421" s="76">
        <v>2921.04</v>
      </c>
      <c r="O2421" s="81"/>
    </row>
    <row r="2422" spans="1:15" x14ac:dyDescent="0.25">
      <c r="A2422" s="73" t="s">
        <v>4591</v>
      </c>
      <c r="B2422" s="60" t="s">
        <v>323</v>
      </c>
      <c r="C2422" s="60" t="str">
        <f t="shared" si="48"/>
        <v>15651,06 (CIPN)</v>
      </c>
      <c r="D2422" s="45" t="str">
        <f t="shared" si="45"/>
        <v>1</v>
      </c>
      <c r="I2422" s="57"/>
      <c r="J2422" s="80">
        <v>15651.06</v>
      </c>
      <c r="K2422" s="76"/>
      <c r="L2422" s="76">
        <v>107.83</v>
      </c>
      <c r="M2422" s="76">
        <v>145.15</v>
      </c>
      <c r="N2422" s="76">
        <v>15651.06</v>
      </c>
      <c r="O2422" s="81"/>
    </row>
    <row r="2423" spans="1:15" x14ac:dyDescent="0.25">
      <c r="A2423" s="73" t="s">
        <v>4591</v>
      </c>
      <c r="B2423" s="60" t="s">
        <v>1014</v>
      </c>
      <c r="C2423" s="60" t="str">
        <f t="shared" si="48"/>
        <v>15651,06 (CIPN)</v>
      </c>
      <c r="D2423" s="45" t="str">
        <f t="shared" si="45"/>
        <v>3</v>
      </c>
      <c r="I2423" s="57"/>
      <c r="J2423" s="80">
        <v>15651.06</v>
      </c>
      <c r="K2423" s="76"/>
      <c r="L2423" s="76">
        <v>107.83</v>
      </c>
      <c r="M2423" s="76">
        <v>145.15</v>
      </c>
      <c r="N2423" s="76">
        <v>15651.06</v>
      </c>
      <c r="O2423" s="81"/>
    </row>
    <row r="2424" spans="1:15" x14ac:dyDescent="0.25">
      <c r="A2424" s="73" t="s">
        <v>4592</v>
      </c>
      <c r="B2424" s="60" t="s">
        <v>324</v>
      </c>
      <c r="C2424" s="60" t="str">
        <f t="shared" si="48"/>
        <v>10407,74 (CIPN)</v>
      </c>
      <c r="D2424" s="45" t="str">
        <f t="shared" si="45"/>
        <v>1</v>
      </c>
      <c r="I2424" s="57"/>
      <c r="J2424" s="80">
        <v>10407.74</v>
      </c>
      <c r="K2424" s="76"/>
      <c r="L2424" s="76">
        <v>27.04</v>
      </c>
      <c r="M2424" s="76">
        <v>384.9</v>
      </c>
      <c r="N2424" s="76">
        <v>10407.74</v>
      </c>
      <c r="O2424" s="81"/>
    </row>
    <row r="2425" spans="1:15" x14ac:dyDescent="0.25">
      <c r="A2425" s="73" t="s">
        <v>4592</v>
      </c>
      <c r="B2425" s="60" t="s">
        <v>1015</v>
      </c>
      <c r="C2425" s="60" t="str">
        <f t="shared" si="48"/>
        <v>10407,74 (CIPN)</v>
      </c>
      <c r="D2425" s="45" t="str">
        <f t="shared" si="45"/>
        <v>3</v>
      </c>
      <c r="I2425" s="57"/>
      <c r="J2425" s="80">
        <v>10407.74</v>
      </c>
      <c r="K2425" s="76"/>
      <c r="L2425" s="76">
        <v>27.04</v>
      </c>
      <c r="M2425" s="76">
        <v>384.9</v>
      </c>
      <c r="N2425" s="76">
        <v>10407.74</v>
      </c>
      <c r="O2425" s="81"/>
    </row>
    <row r="2426" spans="1:15" x14ac:dyDescent="0.25">
      <c r="A2426" s="73" t="s">
        <v>4593</v>
      </c>
      <c r="B2426" s="60" t="s">
        <v>325</v>
      </c>
      <c r="C2426" s="60" t="str">
        <f t="shared" si="48"/>
        <v>3107,04 (CIPN)</v>
      </c>
      <c r="D2426" s="45" t="str">
        <f t="shared" si="45"/>
        <v>1</v>
      </c>
      <c r="I2426" s="57"/>
      <c r="J2426" s="80">
        <v>3107.04</v>
      </c>
      <c r="K2426" s="76"/>
      <c r="L2426" s="76">
        <v>44.47</v>
      </c>
      <c r="M2426" s="76">
        <v>69.87</v>
      </c>
      <c r="N2426" s="76">
        <v>3107.04</v>
      </c>
      <c r="O2426" s="81"/>
    </row>
    <row r="2427" spans="1:15" x14ac:dyDescent="0.25">
      <c r="A2427" s="73" t="s">
        <v>4593</v>
      </c>
      <c r="B2427" s="60" t="s">
        <v>1016</v>
      </c>
      <c r="C2427" s="60" t="str">
        <f t="shared" si="48"/>
        <v>3107,04 (CIPN)</v>
      </c>
      <c r="D2427" s="45" t="str">
        <f t="shared" si="45"/>
        <v>3</v>
      </c>
      <c r="I2427" s="57"/>
      <c r="J2427" s="80">
        <v>3107.04</v>
      </c>
      <c r="K2427" s="76"/>
      <c r="L2427" s="76">
        <v>44.47</v>
      </c>
      <c r="M2427" s="76">
        <v>69.87</v>
      </c>
      <c r="N2427" s="76">
        <v>3107.04</v>
      </c>
      <c r="O2427" s="81"/>
    </row>
    <row r="2428" spans="1:15" x14ac:dyDescent="0.25">
      <c r="A2428" s="73" t="s">
        <v>4594</v>
      </c>
      <c r="B2428" s="60" t="s">
        <v>326</v>
      </c>
      <c r="C2428" s="60" t="str">
        <f t="shared" si="48"/>
        <v>744,48 (CIPN)</v>
      </c>
      <c r="D2428" s="45" t="str">
        <f t="shared" si="45"/>
        <v>1</v>
      </c>
      <c r="I2428" s="57"/>
      <c r="J2428" s="80">
        <v>744.48</v>
      </c>
      <c r="K2428" s="76"/>
      <c r="L2428" s="76">
        <v>141.56</v>
      </c>
      <c r="M2428" s="76">
        <v>5.26</v>
      </c>
      <c r="N2428" s="76">
        <v>744.48</v>
      </c>
      <c r="O2428" s="81"/>
    </row>
    <row r="2429" spans="1:15" x14ac:dyDescent="0.25">
      <c r="A2429" s="73" t="s">
        <v>4594</v>
      </c>
      <c r="B2429" s="60" t="s">
        <v>1017</v>
      </c>
      <c r="C2429" s="60" t="str">
        <f t="shared" si="48"/>
        <v>744,48 (CIPN)</v>
      </c>
      <c r="D2429" s="45" t="str">
        <f t="shared" si="45"/>
        <v>3</v>
      </c>
      <c r="I2429" s="57"/>
      <c r="J2429" s="80">
        <v>744.48</v>
      </c>
      <c r="K2429" s="76"/>
      <c r="L2429" s="76">
        <v>141.56</v>
      </c>
      <c r="M2429" s="76">
        <v>5.26</v>
      </c>
      <c r="N2429" s="76">
        <v>744.48</v>
      </c>
      <c r="O2429" s="81"/>
    </row>
    <row r="2430" spans="1:15" x14ac:dyDescent="0.25">
      <c r="A2430" s="73" t="s">
        <v>4595</v>
      </c>
      <c r="B2430" s="60" t="s">
        <v>327</v>
      </c>
      <c r="C2430" s="60" t="str">
        <f t="shared" si="48"/>
        <v>12022,44 (CIPN)</v>
      </c>
      <c r="D2430" s="45" t="str">
        <f t="shared" si="45"/>
        <v>1</v>
      </c>
      <c r="I2430" s="57"/>
      <c r="J2430" s="80">
        <v>12022.44</v>
      </c>
      <c r="K2430" s="76"/>
      <c r="L2430" s="76">
        <v>49.45</v>
      </c>
      <c r="M2430" s="76">
        <v>243.12</v>
      </c>
      <c r="N2430" s="76">
        <v>12022.44</v>
      </c>
      <c r="O2430" s="81"/>
    </row>
    <row r="2431" spans="1:15" x14ac:dyDescent="0.25">
      <c r="A2431" s="73" t="s">
        <v>4595</v>
      </c>
      <c r="B2431" s="60" t="s">
        <v>1018</v>
      </c>
      <c r="C2431" s="60" t="str">
        <f t="shared" si="48"/>
        <v>12022,44 (CIPN)</v>
      </c>
      <c r="D2431" s="45" t="str">
        <f t="shared" si="45"/>
        <v>3</v>
      </c>
      <c r="I2431" s="57"/>
      <c r="J2431" s="80">
        <v>12022.44</v>
      </c>
      <c r="K2431" s="76"/>
      <c r="L2431" s="76">
        <v>49.45</v>
      </c>
      <c r="M2431" s="76">
        <v>243.12</v>
      </c>
      <c r="N2431" s="76">
        <v>12022.44</v>
      </c>
      <c r="O2431" s="81"/>
    </row>
    <row r="2432" spans="1:15" x14ac:dyDescent="0.25">
      <c r="A2432" s="73" t="s">
        <v>4596</v>
      </c>
      <c r="B2432" s="60" t="s">
        <v>328</v>
      </c>
      <c r="C2432" s="60" t="str">
        <f t="shared" si="48"/>
        <v>1653 (CIPN)</v>
      </c>
      <c r="D2432" s="45" t="str">
        <f t="shared" si="45"/>
        <v>1</v>
      </c>
      <c r="I2432" s="57"/>
      <c r="J2432" s="80">
        <v>1653</v>
      </c>
      <c r="K2432" s="76"/>
      <c r="L2432" s="76">
        <v>27.55</v>
      </c>
      <c r="M2432" s="76">
        <v>60</v>
      </c>
      <c r="N2432" s="76">
        <v>1653</v>
      </c>
      <c r="O2432" s="81"/>
    </row>
    <row r="2433" spans="1:15" x14ac:dyDescent="0.25">
      <c r="A2433" s="73" t="s">
        <v>4596</v>
      </c>
      <c r="B2433" s="60" t="s">
        <v>1019</v>
      </c>
      <c r="C2433" s="60" t="str">
        <f t="shared" si="48"/>
        <v>1653 (CIPN)</v>
      </c>
      <c r="D2433" s="45" t="str">
        <f t="shared" si="45"/>
        <v>3</v>
      </c>
      <c r="I2433" s="57"/>
      <c r="J2433" s="80">
        <v>1653</v>
      </c>
      <c r="K2433" s="76"/>
      <c r="L2433" s="76">
        <v>27.55</v>
      </c>
      <c r="M2433" s="76">
        <v>60</v>
      </c>
      <c r="N2433" s="76">
        <v>1653</v>
      </c>
      <c r="O2433" s="81"/>
    </row>
    <row r="2434" spans="1:15" x14ac:dyDescent="0.25">
      <c r="A2434" s="73" t="s">
        <v>4597</v>
      </c>
      <c r="B2434" s="60" t="s">
        <v>329</v>
      </c>
      <c r="C2434" s="60" t="str">
        <f t="shared" si="48"/>
        <v>0 (CIPN)</v>
      </c>
      <c r="D2434" s="45" t="str">
        <f t="shared" si="45"/>
        <v>1</v>
      </c>
      <c r="I2434" s="57"/>
      <c r="J2434" s="80">
        <v>0</v>
      </c>
      <c r="K2434" s="76"/>
      <c r="L2434" s="76">
        <v>71.56</v>
      </c>
      <c r="M2434" s="76">
        <v>1E-3</v>
      </c>
      <c r="N2434" s="76">
        <v>1E-3</v>
      </c>
      <c r="O2434" s="81"/>
    </row>
    <row r="2435" spans="1:15" x14ac:dyDescent="0.25">
      <c r="A2435" s="73" t="s">
        <v>4597</v>
      </c>
      <c r="B2435" s="60" t="s">
        <v>1020</v>
      </c>
      <c r="C2435" s="60" t="str">
        <f t="shared" si="48"/>
        <v>0 (CIPN)</v>
      </c>
      <c r="D2435" s="45" t="str">
        <f t="shared" ref="D2435:D2498" si="49">LEFT(B2435,1)</f>
        <v>3</v>
      </c>
      <c r="I2435" s="57"/>
      <c r="J2435" s="80">
        <v>0</v>
      </c>
      <c r="K2435" s="76"/>
      <c r="L2435" s="76">
        <v>71.56</v>
      </c>
      <c r="M2435" s="76">
        <v>1E-3</v>
      </c>
      <c r="N2435" s="76">
        <v>1E-3</v>
      </c>
      <c r="O2435" s="81"/>
    </row>
    <row r="2436" spans="1:15" x14ac:dyDescent="0.25">
      <c r="A2436" s="73" t="s">
        <v>4598</v>
      </c>
      <c r="B2436" s="60" t="s">
        <v>330</v>
      </c>
      <c r="C2436" s="60" t="str">
        <f t="shared" si="48"/>
        <v>4880,399 (CIPN)</v>
      </c>
      <c r="D2436" s="45" t="str">
        <f t="shared" si="49"/>
        <v>1</v>
      </c>
      <c r="I2436" s="57"/>
      <c r="J2436" s="80">
        <v>4880.3990000000003</v>
      </c>
      <c r="K2436" s="76"/>
      <c r="L2436" s="76">
        <v>81.34</v>
      </c>
      <c r="M2436" s="76">
        <v>60</v>
      </c>
      <c r="N2436" s="76">
        <v>4880.3990000000003</v>
      </c>
      <c r="O2436" s="81"/>
    </row>
    <row r="2437" spans="1:15" x14ac:dyDescent="0.25">
      <c r="A2437" s="73" t="s">
        <v>4598</v>
      </c>
      <c r="B2437" s="60" t="s">
        <v>1021</v>
      </c>
      <c r="C2437" s="60" t="str">
        <f t="shared" si="48"/>
        <v>4880,399 (CIPN)</v>
      </c>
      <c r="D2437" s="45" t="str">
        <f t="shared" si="49"/>
        <v>3</v>
      </c>
      <c r="I2437" s="57"/>
      <c r="J2437" s="80">
        <v>4880.3990000000003</v>
      </c>
      <c r="K2437" s="76"/>
      <c r="L2437" s="76">
        <v>81.34</v>
      </c>
      <c r="M2437" s="76">
        <v>60</v>
      </c>
      <c r="N2437" s="76">
        <v>4880.3990000000003</v>
      </c>
      <c r="O2437" s="81"/>
    </row>
    <row r="2438" spans="1:15" x14ac:dyDescent="0.25">
      <c r="A2438" s="73" t="s">
        <v>4599</v>
      </c>
      <c r="B2438" s="60" t="s">
        <v>331</v>
      </c>
      <c r="C2438" s="60" t="str">
        <f t="shared" si="48"/>
        <v>1835,7 (CIPN)</v>
      </c>
      <c r="D2438" s="45" t="str">
        <f t="shared" si="49"/>
        <v>1</v>
      </c>
      <c r="I2438" s="57"/>
      <c r="J2438" s="80">
        <v>1835.7</v>
      </c>
      <c r="K2438" s="76"/>
      <c r="L2438" s="76">
        <v>30.25</v>
      </c>
      <c r="M2438" s="76">
        <v>60.68</v>
      </c>
      <c r="N2438" s="76">
        <v>1835.7</v>
      </c>
      <c r="O2438" s="81"/>
    </row>
    <row r="2439" spans="1:15" x14ac:dyDescent="0.25">
      <c r="A2439" s="73" t="s">
        <v>4599</v>
      </c>
      <c r="B2439" s="60" t="s">
        <v>1022</v>
      </c>
      <c r="C2439" s="60" t="str">
        <f t="shared" si="48"/>
        <v>1835,7 (CIPN)</v>
      </c>
      <c r="D2439" s="45" t="str">
        <f t="shared" si="49"/>
        <v>3</v>
      </c>
      <c r="I2439" s="57"/>
      <c r="J2439" s="80">
        <v>1835.7</v>
      </c>
      <c r="K2439" s="76"/>
      <c r="L2439" s="76">
        <v>30.25</v>
      </c>
      <c r="M2439" s="76">
        <v>60.68</v>
      </c>
      <c r="N2439" s="76">
        <v>1835.7</v>
      </c>
      <c r="O2439" s="81"/>
    </row>
    <row r="2440" spans="1:15" x14ac:dyDescent="0.25">
      <c r="A2440" s="73" t="s">
        <v>4585</v>
      </c>
      <c r="B2440" s="60" t="s">
        <v>662</v>
      </c>
      <c r="C2440" s="60" t="str">
        <f t="shared" si="48"/>
        <v>31856,94 (CIPN)</v>
      </c>
      <c r="D2440" s="45" t="str">
        <f t="shared" si="49"/>
        <v>2</v>
      </c>
      <c r="I2440" s="57"/>
      <c r="J2440" s="80">
        <v>31856.94</v>
      </c>
      <c r="K2440" s="76"/>
      <c r="L2440" s="76">
        <v>108.12</v>
      </c>
      <c r="M2440" s="76">
        <v>294.64</v>
      </c>
      <c r="N2440" s="76">
        <v>31856.94</v>
      </c>
      <c r="O2440" s="81"/>
    </row>
    <row r="2441" spans="1:15" x14ac:dyDescent="0.25">
      <c r="A2441" s="73" t="s">
        <v>4585</v>
      </c>
      <c r="B2441" s="60" t="s">
        <v>1354</v>
      </c>
      <c r="C2441" s="60" t="str">
        <f t="shared" si="48"/>
        <v>31856,94 (CIPN)</v>
      </c>
      <c r="D2441" s="45" t="str">
        <f t="shared" si="49"/>
        <v>4</v>
      </c>
      <c r="I2441" s="57"/>
      <c r="J2441" s="80">
        <v>31856.94</v>
      </c>
      <c r="K2441" s="76"/>
      <c r="L2441" s="76">
        <v>108.12</v>
      </c>
      <c r="M2441" s="76">
        <v>294.64</v>
      </c>
      <c r="N2441" s="76">
        <v>31856.94</v>
      </c>
      <c r="O2441" s="81"/>
    </row>
    <row r="2442" spans="1:15" x14ac:dyDescent="0.25">
      <c r="A2442" s="73" t="s">
        <v>4586</v>
      </c>
      <c r="B2442" s="60" t="s">
        <v>663</v>
      </c>
      <c r="C2442" s="60" t="str">
        <f t="shared" si="48"/>
        <v>10402,34 (CIPN)</v>
      </c>
      <c r="D2442" s="45" t="str">
        <f t="shared" si="49"/>
        <v>2</v>
      </c>
      <c r="I2442" s="57"/>
      <c r="J2442" s="80">
        <v>10402.34</v>
      </c>
      <c r="K2442" s="76"/>
      <c r="L2442" s="76">
        <v>27.04</v>
      </c>
      <c r="M2442" s="76">
        <v>384.7</v>
      </c>
      <c r="N2442" s="76">
        <v>10402.34</v>
      </c>
      <c r="O2442" s="81"/>
    </row>
    <row r="2443" spans="1:15" x14ac:dyDescent="0.25">
      <c r="A2443" s="73" t="s">
        <v>4586</v>
      </c>
      <c r="B2443" s="60" t="s">
        <v>1355</v>
      </c>
      <c r="C2443" s="60" t="str">
        <f t="shared" si="48"/>
        <v>10402,34 (CIPN)</v>
      </c>
      <c r="D2443" s="45" t="str">
        <f t="shared" si="49"/>
        <v>4</v>
      </c>
      <c r="I2443" s="57"/>
      <c r="J2443" s="80">
        <v>10402.34</v>
      </c>
      <c r="K2443" s="76"/>
      <c r="L2443" s="76">
        <v>27.04</v>
      </c>
      <c r="M2443" s="76">
        <v>384.7</v>
      </c>
      <c r="N2443" s="76">
        <v>10402.34</v>
      </c>
      <c r="O2443" s="81"/>
    </row>
    <row r="2444" spans="1:15" x14ac:dyDescent="0.25">
      <c r="A2444" s="73" t="s">
        <v>4587</v>
      </c>
      <c r="B2444" s="60" t="s">
        <v>664</v>
      </c>
      <c r="C2444" s="60" t="str">
        <f t="shared" si="48"/>
        <v>3215,22 (CIPN)</v>
      </c>
      <c r="D2444" s="45" t="str">
        <f t="shared" si="49"/>
        <v>2</v>
      </c>
      <c r="I2444" s="57"/>
      <c r="J2444" s="80">
        <v>3215.22</v>
      </c>
      <c r="K2444" s="76"/>
      <c r="L2444" s="76">
        <v>44.47</v>
      </c>
      <c r="M2444" s="76">
        <v>72.3</v>
      </c>
      <c r="N2444" s="76">
        <v>3215.22</v>
      </c>
      <c r="O2444" s="81"/>
    </row>
    <row r="2445" spans="1:15" x14ac:dyDescent="0.25">
      <c r="A2445" s="73" t="s">
        <v>4587</v>
      </c>
      <c r="B2445" s="60" t="s">
        <v>1356</v>
      </c>
      <c r="C2445" s="60" t="str">
        <f t="shared" si="48"/>
        <v>3215,22 (CIPN)</v>
      </c>
      <c r="D2445" s="45" t="str">
        <f t="shared" si="49"/>
        <v>4</v>
      </c>
      <c r="I2445" s="57"/>
      <c r="J2445" s="80">
        <v>3215.22</v>
      </c>
      <c r="K2445" s="76"/>
      <c r="L2445" s="76">
        <v>44.47</v>
      </c>
      <c r="M2445" s="76">
        <v>72.3</v>
      </c>
      <c r="N2445" s="76">
        <v>3215.22</v>
      </c>
      <c r="O2445" s="81"/>
    </row>
    <row r="2446" spans="1:15" x14ac:dyDescent="0.25">
      <c r="A2446" s="73" t="s">
        <v>4588</v>
      </c>
      <c r="B2446" s="60" t="s">
        <v>665</v>
      </c>
      <c r="C2446" s="60" t="str">
        <f t="shared" si="48"/>
        <v>13925,52 (CIPN)</v>
      </c>
      <c r="D2446" s="45" t="str">
        <f t="shared" si="49"/>
        <v>2</v>
      </c>
      <c r="I2446" s="57"/>
      <c r="J2446" s="80">
        <v>13925.52</v>
      </c>
      <c r="K2446" s="76"/>
      <c r="L2446" s="76">
        <v>87.31</v>
      </c>
      <c r="M2446" s="76">
        <v>159.5</v>
      </c>
      <c r="N2446" s="76">
        <v>13925.52</v>
      </c>
      <c r="O2446" s="81"/>
    </row>
    <row r="2447" spans="1:15" x14ac:dyDescent="0.25">
      <c r="A2447" s="73" t="s">
        <v>4588</v>
      </c>
      <c r="B2447" s="60" t="s">
        <v>1357</v>
      </c>
      <c r="C2447" s="60" t="str">
        <f t="shared" si="48"/>
        <v>13925,52 (CIPN)</v>
      </c>
      <c r="D2447" s="45" t="str">
        <f t="shared" si="49"/>
        <v>4</v>
      </c>
      <c r="I2447" s="57"/>
      <c r="J2447" s="80">
        <v>13925.52</v>
      </c>
      <c r="K2447" s="76"/>
      <c r="L2447" s="76">
        <v>87.31</v>
      </c>
      <c r="M2447" s="76">
        <v>159.5</v>
      </c>
      <c r="N2447" s="76">
        <v>13925.52</v>
      </c>
      <c r="O2447" s="81"/>
    </row>
    <row r="2448" spans="1:15" x14ac:dyDescent="0.25">
      <c r="A2448" s="73" t="s">
        <v>4600</v>
      </c>
      <c r="B2448" s="60" t="s">
        <v>666</v>
      </c>
      <c r="C2448" s="60" t="str">
        <f t="shared" si="48"/>
        <v>10863,2 (CIPN)</v>
      </c>
      <c r="D2448" s="45" t="str">
        <f t="shared" si="49"/>
        <v>2</v>
      </c>
      <c r="I2448" s="57"/>
      <c r="J2448" s="80">
        <v>10863.2</v>
      </c>
      <c r="K2448" s="76"/>
      <c r="L2448" s="76">
        <v>35.630000000000003</v>
      </c>
      <c r="M2448" s="76">
        <v>304.89</v>
      </c>
      <c r="N2448" s="76">
        <v>10863.2</v>
      </c>
      <c r="O2448" s="81"/>
    </row>
    <row r="2449" spans="1:15" x14ac:dyDescent="0.25">
      <c r="A2449" s="73" t="s">
        <v>4600</v>
      </c>
      <c r="B2449" s="60" t="s">
        <v>1358</v>
      </c>
      <c r="C2449" s="60" t="str">
        <f t="shared" si="48"/>
        <v>10863,2 (CIPN)</v>
      </c>
      <c r="D2449" s="45" t="str">
        <f t="shared" si="49"/>
        <v>4</v>
      </c>
      <c r="I2449" s="57"/>
      <c r="J2449" s="80">
        <v>10863.2</v>
      </c>
      <c r="K2449" s="76"/>
      <c r="L2449" s="76">
        <v>35.630000000000003</v>
      </c>
      <c r="M2449" s="76">
        <v>304.89</v>
      </c>
      <c r="N2449" s="76">
        <v>10863.2</v>
      </c>
      <c r="O2449" s="81"/>
    </row>
    <row r="2450" spans="1:15" x14ac:dyDescent="0.25">
      <c r="A2450" s="73" t="s">
        <v>4601</v>
      </c>
      <c r="B2450" s="60" t="s">
        <v>667</v>
      </c>
      <c r="C2450" s="60" t="str">
        <f t="shared" si="48"/>
        <v>3119,22 (CIPN)</v>
      </c>
      <c r="D2450" s="45" t="str">
        <f t="shared" si="49"/>
        <v>2</v>
      </c>
      <c r="I2450" s="57"/>
      <c r="J2450" s="80">
        <v>3119.22</v>
      </c>
      <c r="K2450" s="76"/>
      <c r="L2450" s="76">
        <v>42.57</v>
      </c>
      <c r="M2450" s="76">
        <v>73.27</v>
      </c>
      <c r="N2450" s="76">
        <v>3119.22</v>
      </c>
      <c r="O2450" s="81"/>
    </row>
    <row r="2451" spans="1:15" x14ac:dyDescent="0.25">
      <c r="A2451" s="73" t="s">
        <v>4601</v>
      </c>
      <c r="B2451" s="60" t="s">
        <v>1359</v>
      </c>
      <c r="C2451" s="60" t="str">
        <f t="shared" si="48"/>
        <v>3119,22 (CIPN)</v>
      </c>
      <c r="D2451" s="45" t="str">
        <f t="shared" si="49"/>
        <v>4</v>
      </c>
      <c r="I2451" s="57"/>
      <c r="J2451" s="80">
        <v>3119.22</v>
      </c>
      <c r="K2451" s="76"/>
      <c r="L2451" s="76">
        <v>42.57</v>
      </c>
      <c r="M2451" s="76">
        <v>73.27</v>
      </c>
      <c r="N2451" s="76">
        <v>3119.22</v>
      </c>
      <c r="O2451" s="81"/>
    </row>
    <row r="2452" spans="1:15" x14ac:dyDescent="0.25">
      <c r="A2452" s="73" t="s">
        <v>4591</v>
      </c>
      <c r="B2452" s="60" t="s">
        <v>668</v>
      </c>
      <c r="C2452" s="60" t="str">
        <f t="shared" si="48"/>
        <v>45489,96 (CIPN)</v>
      </c>
      <c r="D2452" s="45" t="str">
        <f t="shared" si="49"/>
        <v>2</v>
      </c>
      <c r="I2452" s="57"/>
      <c r="J2452" s="80">
        <v>45489.96</v>
      </c>
      <c r="K2452" s="76"/>
      <c r="L2452" s="76">
        <v>100.17</v>
      </c>
      <c r="M2452" s="76">
        <v>454.13</v>
      </c>
      <c r="N2452" s="76">
        <v>45489.96</v>
      </c>
      <c r="O2452" s="81"/>
    </row>
    <row r="2453" spans="1:15" x14ac:dyDescent="0.25">
      <c r="A2453" s="73" t="s">
        <v>4591</v>
      </c>
      <c r="B2453" s="60" t="s">
        <v>1360</v>
      </c>
      <c r="C2453" s="60" t="str">
        <f t="shared" si="48"/>
        <v>45489,96 (CIPN)</v>
      </c>
      <c r="D2453" s="45" t="str">
        <f t="shared" si="49"/>
        <v>4</v>
      </c>
      <c r="I2453" s="57"/>
      <c r="J2453" s="80">
        <v>45489.96</v>
      </c>
      <c r="K2453" s="76"/>
      <c r="L2453" s="76">
        <v>100.17</v>
      </c>
      <c r="M2453" s="76">
        <v>454.13</v>
      </c>
      <c r="N2453" s="76">
        <v>45489.96</v>
      </c>
      <c r="O2453" s="81"/>
    </row>
    <row r="2454" spans="1:15" x14ac:dyDescent="0.25">
      <c r="A2454" s="73" t="s">
        <v>4602</v>
      </c>
      <c r="B2454" s="60" t="s">
        <v>669</v>
      </c>
      <c r="C2454" s="60" t="str">
        <f t="shared" si="48"/>
        <v>10828,76 (CIPN)</v>
      </c>
      <c r="D2454" s="45" t="str">
        <f t="shared" si="49"/>
        <v>2</v>
      </c>
      <c r="I2454" s="57"/>
      <c r="J2454" s="80">
        <v>10828.76</v>
      </c>
      <c r="K2454" s="76"/>
      <c r="L2454" s="76">
        <v>35.590000000000003</v>
      </c>
      <c r="M2454" s="76">
        <v>304.26</v>
      </c>
      <c r="N2454" s="76">
        <v>10828.76</v>
      </c>
      <c r="O2454" s="81"/>
    </row>
    <row r="2455" spans="1:15" x14ac:dyDescent="0.25">
      <c r="A2455" s="73" t="s">
        <v>4602</v>
      </c>
      <c r="B2455" s="60" t="s">
        <v>1361</v>
      </c>
      <c r="C2455" s="60" t="str">
        <f t="shared" si="48"/>
        <v>10828,76 (CIPN)</v>
      </c>
      <c r="D2455" s="45" t="str">
        <f t="shared" si="49"/>
        <v>4</v>
      </c>
      <c r="I2455" s="57"/>
      <c r="J2455" s="80">
        <v>10828.76</v>
      </c>
      <c r="K2455" s="76"/>
      <c r="L2455" s="76">
        <v>35.590000000000003</v>
      </c>
      <c r="M2455" s="76">
        <v>304.26</v>
      </c>
      <c r="N2455" s="76">
        <v>10828.76</v>
      </c>
      <c r="O2455" s="81"/>
    </row>
    <row r="2456" spans="1:15" x14ac:dyDescent="0.25">
      <c r="A2456" s="73" t="s">
        <v>4603</v>
      </c>
      <c r="B2456" s="60" t="s">
        <v>670</v>
      </c>
      <c r="C2456" s="60" t="str">
        <f t="shared" si="48"/>
        <v>3313,08 (CIPN)</v>
      </c>
      <c r="D2456" s="45" t="str">
        <f t="shared" si="49"/>
        <v>2</v>
      </c>
      <c r="I2456" s="57"/>
      <c r="J2456" s="80">
        <v>3313.08</v>
      </c>
      <c r="K2456" s="76"/>
      <c r="L2456" s="76">
        <v>43.38</v>
      </c>
      <c r="M2456" s="76">
        <v>76.37</v>
      </c>
      <c r="N2456" s="76">
        <v>3313.08</v>
      </c>
      <c r="O2456" s="81"/>
    </row>
    <row r="2457" spans="1:15" x14ac:dyDescent="0.25">
      <c r="A2457" s="73" t="s">
        <v>4604</v>
      </c>
      <c r="B2457" s="60" t="s">
        <v>1362</v>
      </c>
      <c r="C2457" s="60" t="str">
        <f t="shared" si="48"/>
        <v>3313,08 (CIPN)</v>
      </c>
      <c r="D2457" s="45" t="str">
        <f t="shared" si="49"/>
        <v>4</v>
      </c>
      <c r="I2457" s="57"/>
      <c r="J2457" s="80">
        <v>3313.08</v>
      </c>
      <c r="K2457" s="76"/>
      <c r="L2457" s="76">
        <v>43.38</v>
      </c>
      <c r="M2457" s="76">
        <v>76.37</v>
      </c>
      <c r="N2457" s="76">
        <v>3313.08</v>
      </c>
      <c r="O2457" s="81"/>
    </row>
    <row r="2458" spans="1:15" x14ac:dyDescent="0.25">
      <c r="A2458" s="73" t="s">
        <v>4605</v>
      </c>
      <c r="B2458" s="60" t="s">
        <v>671</v>
      </c>
      <c r="C2458" s="60" t="str">
        <f t="shared" si="48"/>
        <v>158,4 (CIPN)</v>
      </c>
      <c r="D2458" s="45" t="str">
        <f t="shared" si="49"/>
        <v>2</v>
      </c>
      <c r="I2458" s="57"/>
      <c r="J2458" s="80">
        <v>158.4</v>
      </c>
      <c r="K2458" s="76"/>
      <c r="L2458" s="76">
        <v>141.56</v>
      </c>
      <c r="M2458" s="76">
        <v>1.1200000000000001</v>
      </c>
      <c r="N2458" s="76">
        <v>158.4</v>
      </c>
      <c r="O2458" s="81"/>
    </row>
    <row r="2459" spans="1:15" x14ac:dyDescent="0.25">
      <c r="A2459" s="73" t="s">
        <v>4605</v>
      </c>
      <c r="B2459" s="60" t="s">
        <v>1363</v>
      </c>
      <c r="C2459" s="60" t="str">
        <f t="shared" si="48"/>
        <v>158,4 (CIPN)</v>
      </c>
      <c r="D2459" s="45" t="str">
        <f t="shared" si="49"/>
        <v>4</v>
      </c>
      <c r="I2459" s="57"/>
      <c r="J2459" s="80">
        <v>158.4</v>
      </c>
      <c r="K2459" s="76"/>
      <c r="L2459" s="76">
        <v>141.56</v>
      </c>
      <c r="M2459" s="76">
        <v>1.1200000000000001</v>
      </c>
      <c r="N2459" s="76">
        <v>158.4</v>
      </c>
      <c r="O2459" s="81"/>
    </row>
    <row r="2460" spans="1:15" x14ac:dyDescent="0.25">
      <c r="A2460" s="73" t="s">
        <v>4606</v>
      </c>
      <c r="B2460" s="60" t="s">
        <v>672</v>
      </c>
      <c r="C2460" s="60" t="str">
        <f t="shared" si="48"/>
        <v>6615,66 (CIPN)</v>
      </c>
      <c r="D2460" s="45" t="str">
        <f t="shared" si="49"/>
        <v>2</v>
      </c>
      <c r="I2460" s="57"/>
      <c r="J2460" s="80">
        <v>6615.66</v>
      </c>
      <c r="K2460" s="76"/>
      <c r="L2460" s="76">
        <v>48.71</v>
      </c>
      <c r="M2460" s="76">
        <v>135.82</v>
      </c>
      <c r="N2460" s="76">
        <v>6615.66</v>
      </c>
      <c r="O2460" s="81"/>
    </row>
    <row r="2461" spans="1:15" x14ac:dyDescent="0.25">
      <c r="A2461" s="73" t="s">
        <v>4606</v>
      </c>
      <c r="B2461" s="60" t="s">
        <v>1364</v>
      </c>
      <c r="C2461" s="60" t="str">
        <f t="shared" si="48"/>
        <v>6615,66 (CIPN)</v>
      </c>
      <c r="D2461" s="45" t="str">
        <f t="shared" si="49"/>
        <v>4</v>
      </c>
      <c r="I2461" s="57"/>
      <c r="J2461" s="80">
        <v>6615.66</v>
      </c>
      <c r="K2461" s="76"/>
      <c r="L2461" s="76">
        <v>48.71</v>
      </c>
      <c r="M2461" s="76">
        <v>135.82</v>
      </c>
      <c r="N2461" s="76">
        <v>6615.66</v>
      </c>
      <c r="O2461" s="81"/>
    </row>
    <row r="2462" spans="1:15" x14ac:dyDescent="0.25">
      <c r="A2462" s="73" t="s">
        <v>4596</v>
      </c>
      <c r="B2462" s="60" t="s">
        <v>673</v>
      </c>
      <c r="C2462" s="60" t="str">
        <f t="shared" si="48"/>
        <v>1650,6 (CIPN)</v>
      </c>
      <c r="D2462" s="45" t="str">
        <f t="shared" si="49"/>
        <v>2</v>
      </c>
      <c r="I2462" s="57"/>
      <c r="J2462" s="80">
        <v>1650.6</v>
      </c>
      <c r="K2462" s="76"/>
      <c r="L2462" s="76">
        <v>27.51</v>
      </c>
      <c r="M2462" s="76">
        <v>60</v>
      </c>
      <c r="N2462" s="76">
        <v>1650.6</v>
      </c>
      <c r="O2462" s="81"/>
    </row>
    <row r="2463" spans="1:15" x14ac:dyDescent="0.25">
      <c r="A2463" s="73" t="s">
        <v>4596</v>
      </c>
      <c r="B2463" s="60" t="s">
        <v>1365</v>
      </c>
      <c r="C2463" s="60" t="str">
        <f t="shared" si="48"/>
        <v>1650,6 (CIPN)</v>
      </c>
      <c r="D2463" s="45" t="str">
        <f t="shared" si="49"/>
        <v>4</v>
      </c>
      <c r="I2463" s="57"/>
      <c r="J2463" s="80">
        <v>1650.6</v>
      </c>
      <c r="K2463" s="76"/>
      <c r="L2463" s="76">
        <v>27.51</v>
      </c>
      <c r="M2463" s="76">
        <v>60</v>
      </c>
      <c r="N2463" s="76">
        <v>1650.6</v>
      </c>
      <c r="O2463" s="81"/>
    </row>
    <row r="2464" spans="1:15" x14ac:dyDescent="0.25">
      <c r="A2464" s="73" t="s">
        <v>4597</v>
      </c>
      <c r="B2464" s="60" t="s">
        <v>674</v>
      </c>
      <c r="C2464" s="60" t="str">
        <f t="shared" si="48"/>
        <v>0 (CIPN)</v>
      </c>
      <c r="D2464" s="45" t="str">
        <f t="shared" si="49"/>
        <v>2</v>
      </c>
      <c r="I2464" s="57"/>
      <c r="J2464" s="80">
        <v>0</v>
      </c>
      <c r="K2464" s="76"/>
      <c r="L2464" s="76">
        <v>71.56</v>
      </c>
      <c r="M2464" s="76">
        <v>1E-3</v>
      </c>
      <c r="N2464" s="76">
        <v>1E-3</v>
      </c>
      <c r="O2464" s="81"/>
    </row>
    <row r="2465" spans="1:15" x14ac:dyDescent="0.25">
      <c r="A2465" s="73" t="s">
        <v>4597</v>
      </c>
      <c r="B2465" s="60" t="s">
        <v>1366</v>
      </c>
      <c r="C2465" s="60" t="str">
        <f t="shared" si="48"/>
        <v>0 (CIPN)</v>
      </c>
      <c r="D2465" s="45" t="str">
        <f t="shared" si="49"/>
        <v>4</v>
      </c>
      <c r="I2465" s="57"/>
      <c r="J2465" s="80">
        <v>0</v>
      </c>
      <c r="K2465" s="76"/>
      <c r="L2465" s="76">
        <v>71.56</v>
      </c>
      <c r="M2465" s="76">
        <v>1E-3</v>
      </c>
      <c r="N2465" s="76">
        <v>1E-3</v>
      </c>
      <c r="O2465" s="81"/>
    </row>
    <row r="2466" spans="1:15" x14ac:dyDescent="0.25">
      <c r="A2466" s="73" t="s">
        <v>4598</v>
      </c>
      <c r="B2466" s="60" t="s">
        <v>675</v>
      </c>
      <c r="C2466" s="60" t="str">
        <f t="shared" si="48"/>
        <v>4798,2 (CIPN)</v>
      </c>
      <c r="D2466" s="45" t="str">
        <f t="shared" si="49"/>
        <v>2</v>
      </c>
      <c r="I2466" s="57"/>
      <c r="J2466" s="80">
        <v>4798.2</v>
      </c>
      <c r="K2466" s="76"/>
      <c r="L2466" s="76">
        <v>79.97</v>
      </c>
      <c r="M2466" s="76">
        <v>60</v>
      </c>
      <c r="N2466" s="76">
        <v>4798.2</v>
      </c>
      <c r="O2466" s="81"/>
    </row>
    <row r="2467" spans="1:15" x14ac:dyDescent="0.25">
      <c r="A2467" s="73" t="s">
        <v>4598</v>
      </c>
      <c r="B2467" s="60" t="s">
        <v>1367</v>
      </c>
      <c r="C2467" s="60" t="str">
        <f t="shared" si="48"/>
        <v>4798,2 (CIPN)</v>
      </c>
      <c r="D2467" s="45" t="str">
        <f t="shared" si="49"/>
        <v>4</v>
      </c>
      <c r="I2467" s="57"/>
      <c r="J2467" s="80">
        <v>4798.2</v>
      </c>
      <c r="K2467" s="76"/>
      <c r="L2467" s="76">
        <v>79.97</v>
      </c>
      <c r="M2467" s="76">
        <v>60</v>
      </c>
      <c r="N2467" s="76">
        <v>4798.2</v>
      </c>
      <c r="O2467" s="81"/>
    </row>
    <row r="2468" spans="1:15" x14ac:dyDescent="0.25">
      <c r="A2468" s="73" t="s">
        <v>4599</v>
      </c>
      <c r="B2468" s="60" t="s">
        <v>676</v>
      </c>
      <c r="C2468" s="60" t="str">
        <f t="shared" si="48"/>
        <v>1835,1 (CIPN)</v>
      </c>
      <c r="D2468" s="45" t="str">
        <f t="shared" si="49"/>
        <v>2</v>
      </c>
      <c r="I2468" s="57"/>
      <c r="J2468" s="80">
        <v>1835.1</v>
      </c>
      <c r="K2468" s="76"/>
      <c r="L2468" s="76">
        <v>30.24</v>
      </c>
      <c r="M2468" s="76">
        <v>60.68</v>
      </c>
      <c r="N2468" s="76">
        <v>1835.1</v>
      </c>
      <c r="O2468" s="81"/>
    </row>
    <row r="2469" spans="1:15" x14ac:dyDescent="0.25">
      <c r="A2469" s="73" t="s">
        <v>4599</v>
      </c>
      <c r="B2469" s="60" t="s">
        <v>1368</v>
      </c>
      <c r="C2469" s="60" t="str">
        <f t="shared" si="48"/>
        <v>1835,1 (CIPN)</v>
      </c>
      <c r="D2469" s="45" t="str">
        <f t="shared" si="49"/>
        <v>4</v>
      </c>
      <c r="I2469" s="57"/>
      <c r="J2469" s="80">
        <v>1835.1</v>
      </c>
      <c r="K2469" s="76"/>
      <c r="L2469" s="76">
        <v>30.24</v>
      </c>
      <c r="M2469" s="76">
        <v>60.68</v>
      </c>
      <c r="N2469" s="76">
        <v>1835.1</v>
      </c>
      <c r="O2469" s="81"/>
    </row>
    <row r="2470" spans="1:15" x14ac:dyDescent="0.25">
      <c r="A2470" s="73" t="s">
        <v>4607</v>
      </c>
      <c r="B2470" s="60" t="s">
        <v>332</v>
      </c>
      <c r="C2470" s="60" t="str">
        <f t="shared" si="48"/>
        <v>6504,78 (CIPN)</v>
      </c>
      <c r="D2470" s="45" t="str">
        <f t="shared" si="49"/>
        <v>1</v>
      </c>
      <c r="I2470" s="57"/>
      <c r="J2470" s="80">
        <v>6504.78</v>
      </c>
      <c r="K2470" s="76"/>
      <c r="L2470" s="76">
        <v>100.97</v>
      </c>
      <c r="M2470" s="76">
        <v>64.42</v>
      </c>
      <c r="N2470" s="76">
        <v>6504.78</v>
      </c>
      <c r="O2470" s="81"/>
    </row>
    <row r="2471" spans="1:15" x14ac:dyDescent="0.25">
      <c r="A2471" s="73" t="s">
        <v>4607</v>
      </c>
      <c r="B2471" s="60" t="s">
        <v>1023</v>
      </c>
      <c r="C2471" s="60" t="str">
        <f t="shared" si="48"/>
        <v>6504,78 (CIPN)</v>
      </c>
      <c r="D2471" s="45" t="str">
        <f t="shared" si="49"/>
        <v>3</v>
      </c>
      <c r="I2471" s="57"/>
      <c r="J2471" s="80">
        <v>6504.78</v>
      </c>
      <c r="K2471" s="76"/>
      <c r="L2471" s="76">
        <v>100.97</v>
      </c>
      <c r="M2471" s="76">
        <v>64.42</v>
      </c>
      <c r="N2471" s="76">
        <v>6504.78</v>
      </c>
      <c r="O2471" s="81"/>
    </row>
    <row r="2472" spans="1:15" x14ac:dyDescent="0.25">
      <c r="A2472" s="73" t="s">
        <v>4608</v>
      </c>
      <c r="B2472" s="60" t="s">
        <v>333</v>
      </c>
      <c r="C2472" s="60" t="str">
        <f t="shared" si="48"/>
        <v>49961,58 (CIPN)</v>
      </c>
      <c r="D2472" s="45" t="str">
        <f t="shared" si="49"/>
        <v>1</v>
      </c>
      <c r="I2472" s="57"/>
      <c r="J2472" s="80">
        <v>49961.58</v>
      </c>
      <c r="K2472" s="76"/>
      <c r="L2472" s="76">
        <v>39.43</v>
      </c>
      <c r="M2472" s="76">
        <v>1267.0999999999999</v>
      </c>
      <c r="N2472" s="76">
        <v>49961.58</v>
      </c>
      <c r="O2472" s="81"/>
    </row>
    <row r="2473" spans="1:15" x14ac:dyDescent="0.25">
      <c r="A2473" s="73" t="s">
        <v>4608</v>
      </c>
      <c r="B2473" s="60" t="s">
        <v>1024</v>
      </c>
      <c r="C2473" s="60" t="str">
        <f t="shared" si="48"/>
        <v>49961,58 (CIPN)</v>
      </c>
      <c r="D2473" s="45" t="str">
        <f t="shared" si="49"/>
        <v>3</v>
      </c>
      <c r="I2473" s="57"/>
      <c r="J2473" s="80">
        <v>49961.58</v>
      </c>
      <c r="K2473" s="76"/>
      <c r="L2473" s="76">
        <v>39.43</v>
      </c>
      <c r="M2473" s="76">
        <v>1267.0999999999999</v>
      </c>
      <c r="N2473" s="76">
        <v>49961.58</v>
      </c>
      <c r="O2473" s="81"/>
    </row>
    <row r="2474" spans="1:15" x14ac:dyDescent="0.25">
      <c r="A2474" s="73" t="s">
        <v>4609</v>
      </c>
      <c r="B2474" s="60" t="s">
        <v>334</v>
      </c>
      <c r="C2474" s="60" t="str">
        <f t="shared" ref="C2474:C2497" si="50">J2474 &amp; " (CIPN)"</f>
        <v>2729,46 (CIPN)</v>
      </c>
      <c r="D2474" s="45" t="str">
        <f t="shared" si="49"/>
        <v>1</v>
      </c>
      <c r="I2474" s="57"/>
      <c r="J2474" s="80">
        <v>2729.46</v>
      </c>
      <c r="K2474" s="76"/>
      <c r="L2474" s="76">
        <v>43.79</v>
      </c>
      <c r="M2474" s="76">
        <v>62.33</v>
      </c>
      <c r="N2474" s="76">
        <v>2729.46</v>
      </c>
      <c r="O2474" s="81"/>
    </row>
    <row r="2475" spans="1:15" x14ac:dyDescent="0.25">
      <c r="A2475" s="73" t="s">
        <v>4609</v>
      </c>
      <c r="B2475" s="60" t="s">
        <v>1025</v>
      </c>
      <c r="C2475" s="60" t="str">
        <f t="shared" si="50"/>
        <v>2729,46 (CIPN)</v>
      </c>
      <c r="D2475" s="45" t="str">
        <f t="shared" si="49"/>
        <v>3</v>
      </c>
      <c r="I2475" s="57"/>
      <c r="J2475" s="80">
        <v>2729.46</v>
      </c>
      <c r="K2475" s="76"/>
      <c r="L2475" s="76">
        <v>43.79</v>
      </c>
      <c r="M2475" s="76">
        <v>62.33</v>
      </c>
      <c r="N2475" s="76">
        <v>2729.46</v>
      </c>
      <c r="O2475" s="81"/>
    </row>
    <row r="2476" spans="1:15" x14ac:dyDescent="0.25">
      <c r="A2476" s="73" t="s">
        <v>4610</v>
      </c>
      <c r="B2476" s="60" t="s">
        <v>335</v>
      </c>
      <c r="C2476" s="60" t="str">
        <f t="shared" si="50"/>
        <v>6376,92 (CIPN)</v>
      </c>
      <c r="D2476" s="45" t="str">
        <f t="shared" si="49"/>
        <v>1</v>
      </c>
      <c r="I2476" s="57"/>
      <c r="J2476" s="80">
        <v>6376.92</v>
      </c>
      <c r="K2476" s="76"/>
      <c r="L2476" s="76">
        <v>86.05</v>
      </c>
      <c r="M2476" s="76">
        <v>74.11</v>
      </c>
      <c r="N2476" s="76">
        <v>6376.92</v>
      </c>
      <c r="O2476" s="81"/>
    </row>
    <row r="2477" spans="1:15" x14ac:dyDescent="0.25">
      <c r="A2477" s="73" t="s">
        <v>4610</v>
      </c>
      <c r="B2477" s="60" t="s">
        <v>1026</v>
      </c>
      <c r="C2477" s="60" t="str">
        <f t="shared" si="50"/>
        <v>6376,92 (CIPN)</v>
      </c>
      <c r="D2477" s="45" t="str">
        <f t="shared" si="49"/>
        <v>3</v>
      </c>
      <c r="I2477" s="57"/>
      <c r="J2477" s="80">
        <v>6376.92</v>
      </c>
      <c r="K2477" s="76"/>
      <c r="L2477" s="76">
        <v>86.05</v>
      </c>
      <c r="M2477" s="76">
        <v>74.11</v>
      </c>
      <c r="N2477" s="76">
        <v>6376.92</v>
      </c>
      <c r="O2477" s="81"/>
    </row>
    <row r="2478" spans="1:15" x14ac:dyDescent="0.25">
      <c r="A2478" s="73" t="s">
        <v>4611</v>
      </c>
      <c r="B2478" s="60" t="s">
        <v>336</v>
      </c>
      <c r="C2478" s="60" t="str">
        <f t="shared" si="50"/>
        <v>49252,86 (CIPN)</v>
      </c>
      <c r="D2478" s="45" t="str">
        <f t="shared" si="49"/>
        <v>1</v>
      </c>
      <c r="I2478" s="57"/>
      <c r="J2478" s="80">
        <v>49252.86</v>
      </c>
      <c r="K2478" s="76"/>
      <c r="L2478" s="76">
        <v>26.43</v>
      </c>
      <c r="M2478" s="76">
        <v>1863.52</v>
      </c>
      <c r="N2478" s="76">
        <v>49252.86</v>
      </c>
      <c r="O2478" s="81"/>
    </row>
    <row r="2479" spans="1:15" x14ac:dyDescent="0.25">
      <c r="A2479" s="73" t="s">
        <v>4611</v>
      </c>
      <c r="B2479" s="60" t="s">
        <v>1027</v>
      </c>
      <c r="C2479" s="60" t="str">
        <f t="shared" si="50"/>
        <v>49252,86 (CIPN)</v>
      </c>
      <c r="D2479" s="45" t="str">
        <f t="shared" si="49"/>
        <v>3</v>
      </c>
      <c r="I2479" s="57"/>
      <c r="J2479" s="80">
        <v>49252.86</v>
      </c>
      <c r="K2479" s="76"/>
      <c r="L2479" s="76">
        <v>26.43</v>
      </c>
      <c r="M2479" s="76">
        <v>1863.52</v>
      </c>
      <c r="N2479" s="76">
        <v>49252.86</v>
      </c>
      <c r="O2479" s="81"/>
    </row>
    <row r="2480" spans="1:15" x14ac:dyDescent="0.25">
      <c r="A2480" s="73" t="s">
        <v>4612</v>
      </c>
      <c r="B2480" s="60" t="s">
        <v>337</v>
      </c>
      <c r="C2480" s="60" t="str">
        <f t="shared" si="50"/>
        <v>2655,66 (CIPN)</v>
      </c>
      <c r="D2480" s="45" t="str">
        <f t="shared" si="49"/>
        <v>1</v>
      </c>
      <c r="I2480" s="57"/>
      <c r="J2480" s="80">
        <v>2655.66</v>
      </c>
      <c r="K2480" s="76"/>
      <c r="L2480" s="76">
        <v>42.56</v>
      </c>
      <c r="M2480" s="76">
        <v>62.4</v>
      </c>
      <c r="N2480" s="76">
        <v>2655.66</v>
      </c>
      <c r="O2480" s="81"/>
    </row>
    <row r="2481" spans="1:15" x14ac:dyDescent="0.25">
      <c r="A2481" s="73" t="s">
        <v>4612</v>
      </c>
      <c r="B2481" s="60" t="s">
        <v>1028</v>
      </c>
      <c r="C2481" s="60" t="str">
        <f t="shared" si="50"/>
        <v>2655,66 (CIPN)</v>
      </c>
      <c r="D2481" s="45" t="str">
        <f t="shared" si="49"/>
        <v>3</v>
      </c>
      <c r="I2481" s="57"/>
      <c r="J2481" s="80">
        <v>2655.66</v>
      </c>
      <c r="K2481" s="76"/>
      <c r="L2481" s="76">
        <v>42.56</v>
      </c>
      <c r="M2481" s="76">
        <v>62.4</v>
      </c>
      <c r="N2481" s="76">
        <v>2655.66</v>
      </c>
      <c r="O2481" s="81"/>
    </row>
    <row r="2482" spans="1:15" x14ac:dyDescent="0.25">
      <c r="A2482" s="73" t="s">
        <v>4613</v>
      </c>
      <c r="B2482" s="60" t="s">
        <v>338</v>
      </c>
      <c r="C2482" s="60" t="str">
        <f t="shared" si="50"/>
        <v>2358,3 (CIPN)</v>
      </c>
      <c r="D2482" s="45" t="str">
        <f t="shared" si="49"/>
        <v>1</v>
      </c>
      <c r="I2482" s="57"/>
      <c r="J2482" s="80">
        <v>2358.3000000000002</v>
      </c>
      <c r="K2482" s="76"/>
      <c r="L2482" s="76">
        <v>12.44</v>
      </c>
      <c r="M2482" s="76">
        <v>189.57</v>
      </c>
      <c r="N2482" s="76">
        <v>2358.3000000000002</v>
      </c>
      <c r="O2482" s="81"/>
    </row>
    <row r="2483" spans="1:15" x14ac:dyDescent="0.25">
      <c r="A2483" s="73" t="s">
        <v>4613</v>
      </c>
      <c r="B2483" s="60" t="s">
        <v>1029</v>
      </c>
      <c r="C2483" s="60" t="str">
        <f t="shared" si="50"/>
        <v>2358,3 (CIPN)</v>
      </c>
      <c r="D2483" s="45" t="str">
        <f t="shared" si="49"/>
        <v>3</v>
      </c>
      <c r="I2483" s="57"/>
      <c r="J2483" s="80">
        <v>2358.3000000000002</v>
      </c>
      <c r="K2483" s="76"/>
      <c r="L2483" s="76">
        <v>12.44</v>
      </c>
      <c r="M2483" s="76">
        <v>189.57</v>
      </c>
      <c r="N2483" s="76">
        <v>2358.3000000000002</v>
      </c>
      <c r="O2483" s="81"/>
    </row>
    <row r="2484" spans="1:15" x14ac:dyDescent="0.25">
      <c r="A2484" s="73" t="s">
        <v>4614</v>
      </c>
      <c r="B2484" s="60" t="s">
        <v>339</v>
      </c>
      <c r="C2484" s="60" t="str">
        <f t="shared" si="50"/>
        <v>8234,28 (CIPN)</v>
      </c>
      <c r="D2484" s="45" t="str">
        <f t="shared" si="49"/>
        <v>1</v>
      </c>
      <c r="I2484" s="57"/>
      <c r="J2484" s="80">
        <v>8234.2800000000007</v>
      </c>
      <c r="K2484" s="76"/>
      <c r="L2484" s="76">
        <v>107.46</v>
      </c>
      <c r="M2484" s="76">
        <v>76.63</v>
      </c>
      <c r="N2484" s="76">
        <v>8234.2800000000007</v>
      </c>
      <c r="O2484" s="81"/>
    </row>
    <row r="2485" spans="1:15" x14ac:dyDescent="0.25">
      <c r="A2485" s="73" t="s">
        <v>4614</v>
      </c>
      <c r="B2485" s="60" t="s">
        <v>1030</v>
      </c>
      <c r="C2485" s="60" t="str">
        <f t="shared" si="50"/>
        <v>8234,28 (CIPN)</v>
      </c>
      <c r="D2485" s="45" t="str">
        <f t="shared" si="49"/>
        <v>3</v>
      </c>
      <c r="I2485" s="57"/>
      <c r="J2485" s="80">
        <v>8234.2800000000007</v>
      </c>
      <c r="K2485" s="76"/>
      <c r="L2485" s="76">
        <v>107.46</v>
      </c>
      <c r="M2485" s="76">
        <v>76.63</v>
      </c>
      <c r="N2485" s="76">
        <v>8234.2800000000007</v>
      </c>
      <c r="O2485" s="81"/>
    </row>
    <row r="2486" spans="1:15" x14ac:dyDescent="0.25">
      <c r="A2486" s="73" t="s">
        <v>4615</v>
      </c>
      <c r="B2486" s="60" t="s">
        <v>340</v>
      </c>
      <c r="C2486" s="60" t="str">
        <f t="shared" si="50"/>
        <v>49407,78 (CIPN)</v>
      </c>
      <c r="D2486" s="45" t="str">
        <f t="shared" si="49"/>
        <v>1</v>
      </c>
      <c r="I2486" s="57"/>
      <c r="J2486" s="80">
        <v>49407.78</v>
      </c>
      <c r="K2486" s="76"/>
      <c r="L2486" s="76">
        <v>30.2</v>
      </c>
      <c r="M2486" s="76">
        <v>1636.02</v>
      </c>
      <c r="N2486" s="76">
        <v>49407.78</v>
      </c>
      <c r="O2486" s="81"/>
    </row>
    <row r="2487" spans="1:15" x14ac:dyDescent="0.25">
      <c r="A2487" s="73" t="s">
        <v>4615</v>
      </c>
      <c r="B2487" s="60" t="s">
        <v>1031</v>
      </c>
      <c r="C2487" s="60" t="str">
        <f t="shared" si="50"/>
        <v>49407,78 (CIPN)</v>
      </c>
      <c r="D2487" s="45" t="str">
        <f t="shared" si="49"/>
        <v>3</v>
      </c>
      <c r="I2487" s="57"/>
      <c r="J2487" s="80">
        <v>49407.78</v>
      </c>
      <c r="K2487" s="76"/>
      <c r="L2487" s="76">
        <v>30.2</v>
      </c>
      <c r="M2487" s="76">
        <v>1636.02</v>
      </c>
      <c r="N2487" s="76">
        <v>49407.78</v>
      </c>
      <c r="O2487" s="81"/>
    </row>
    <row r="2488" spans="1:15" x14ac:dyDescent="0.25">
      <c r="A2488" s="73" t="s">
        <v>4616</v>
      </c>
      <c r="B2488" s="60" t="s">
        <v>341</v>
      </c>
      <c r="C2488" s="60" t="str">
        <f t="shared" si="50"/>
        <v>2808,06 (CIPN)</v>
      </c>
      <c r="D2488" s="45" t="str">
        <f t="shared" si="49"/>
        <v>1</v>
      </c>
      <c r="I2488" s="57"/>
      <c r="J2488" s="80">
        <v>2808.06</v>
      </c>
      <c r="K2488" s="76"/>
      <c r="L2488" s="76">
        <v>45.1</v>
      </c>
      <c r="M2488" s="76">
        <v>62.26</v>
      </c>
      <c r="N2488" s="76">
        <v>2808.06</v>
      </c>
      <c r="O2488" s="81"/>
    </row>
    <row r="2489" spans="1:15" x14ac:dyDescent="0.25">
      <c r="A2489" s="73" t="s">
        <v>4616</v>
      </c>
      <c r="B2489" s="60" t="s">
        <v>1032</v>
      </c>
      <c r="C2489" s="60" t="str">
        <f t="shared" si="50"/>
        <v>2808,06 (CIPN)</v>
      </c>
      <c r="D2489" s="45" t="str">
        <f t="shared" si="49"/>
        <v>3</v>
      </c>
      <c r="I2489" s="57"/>
      <c r="J2489" s="80">
        <v>2808.06</v>
      </c>
      <c r="K2489" s="76"/>
      <c r="L2489" s="76">
        <v>45.1</v>
      </c>
      <c r="M2489" s="76">
        <v>62.26</v>
      </c>
      <c r="N2489" s="76">
        <v>2808.06</v>
      </c>
      <c r="O2489" s="81"/>
    </row>
    <row r="2490" spans="1:15" x14ac:dyDescent="0.25">
      <c r="A2490" s="73" t="s">
        <v>4617</v>
      </c>
      <c r="B2490" s="60" t="s">
        <v>342</v>
      </c>
      <c r="C2490" s="60" t="str">
        <f t="shared" si="50"/>
        <v>0 (CIPN)</v>
      </c>
      <c r="D2490" s="45" t="str">
        <f t="shared" si="49"/>
        <v>1</v>
      </c>
      <c r="I2490" s="57"/>
      <c r="J2490" s="80">
        <v>0</v>
      </c>
      <c r="K2490" s="76"/>
      <c r="L2490" s="76">
        <v>70</v>
      </c>
      <c r="M2490" s="76">
        <v>1E-3</v>
      </c>
      <c r="N2490" s="76">
        <v>1E-3</v>
      </c>
      <c r="O2490" s="81"/>
    </row>
    <row r="2491" spans="1:15" x14ac:dyDescent="0.25">
      <c r="A2491" s="73" t="s">
        <v>4618</v>
      </c>
      <c r="B2491" s="60" t="s">
        <v>1033</v>
      </c>
      <c r="C2491" s="60" t="str">
        <f t="shared" si="50"/>
        <v>0 (CIPN)</v>
      </c>
      <c r="D2491" s="45" t="str">
        <f t="shared" si="49"/>
        <v>3</v>
      </c>
      <c r="I2491" s="57"/>
      <c r="J2491" s="80">
        <v>0</v>
      </c>
      <c r="K2491" s="76"/>
      <c r="L2491" s="76">
        <v>70</v>
      </c>
      <c r="M2491" s="76">
        <v>1E-3</v>
      </c>
      <c r="N2491" s="76">
        <v>1E-3</v>
      </c>
      <c r="O2491" s="81"/>
    </row>
    <row r="2492" spans="1:15" x14ac:dyDescent="0.25">
      <c r="A2492" s="73" t="s">
        <v>4619</v>
      </c>
      <c r="B2492" s="60" t="s">
        <v>343</v>
      </c>
      <c r="C2492" s="60" t="str">
        <f t="shared" si="50"/>
        <v>19705,2 (CIPN)</v>
      </c>
      <c r="D2492" s="45" t="str">
        <f t="shared" si="49"/>
        <v>1</v>
      </c>
      <c r="I2492" s="57"/>
      <c r="J2492" s="80">
        <v>19705.2</v>
      </c>
      <c r="K2492" s="76"/>
      <c r="L2492" s="76">
        <v>44.71</v>
      </c>
      <c r="M2492" s="76">
        <v>440.73</v>
      </c>
      <c r="N2492" s="76">
        <v>19705.2</v>
      </c>
      <c r="O2492" s="81"/>
    </row>
    <row r="2493" spans="1:15" x14ac:dyDescent="0.25">
      <c r="A2493" s="73" t="s">
        <v>4619</v>
      </c>
      <c r="B2493" s="60" t="s">
        <v>1034</v>
      </c>
      <c r="C2493" s="60" t="str">
        <f t="shared" si="50"/>
        <v>19705,2 (CIPN)</v>
      </c>
      <c r="D2493" s="45" t="str">
        <f t="shared" si="49"/>
        <v>3</v>
      </c>
      <c r="I2493" s="57"/>
      <c r="J2493" s="80">
        <v>19705.2</v>
      </c>
      <c r="K2493" s="76"/>
      <c r="L2493" s="76">
        <v>44.71</v>
      </c>
      <c r="M2493" s="76">
        <v>440.73</v>
      </c>
      <c r="N2493" s="76">
        <v>19705.2</v>
      </c>
      <c r="O2493" s="81"/>
    </row>
    <row r="2494" spans="1:15" x14ac:dyDescent="0.25">
      <c r="A2494" s="73" t="s">
        <v>4620</v>
      </c>
      <c r="B2494" s="60" t="s">
        <v>344</v>
      </c>
      <c r="C2494" s="60" t="str">
        <f t="shared" si="50"/>
        <v>1464 (CIPN)</v>
      </c>
      <c r="D2494" s="45" t="str">
        <f t="shared" si="49"/>
        <v>1</v>
      </c>
      <c r="I2494" s="57"/>
      <c r="J2494" s="80">
        <v>1464</v>
      </c>
      <c r="K2494" s="76"/>
      <c r="L2494" s="76">
        <v>24.4</v>
      </c>
      <c r="M2494" s="76">
        <v>60</v>
      </c>
      <c r="N2494" s="76">
        <v>1464</v>
      </c>
      <c r="O2494" s="81"/>
    </row>
    <row r="2495" spans="1:15" x14ac:dyDescent="0.25">
      <c r="A2495" s="73" t="s">
        <v>4620</v>
      </c>
      <c r="B2495" s="60" t="s">
        <v>1035</v>
      </c>
      <c r="C2495" s="60" t="str">
        <f t="shared" si="50"/>
        <v>1464 (CIPN)</v>
      </c>
      <c r="D2495" s="45" t="str">
        <f t="shared" si="49"/>
        <v>3</v>
      </c>
      <c r="I2495" s="57"/>
      <c r="J2495" s="80">
        <v>1464</v>
      </c>
      <c r="K2495" s="76"/>
      <c r="L2495" s="76">
        <v>24.4</v>
      </c>
      <c r="M2495" s="76">
        <v>60</v>
      </c>
      <c r="N2495" s="76">
        <v>1464</v>
      </c>
      <c r="O2495" s="81"/>
    </row>
    <row r="2496" spans="1:15" x14ac:dyDescent="0.25">
      <c r="A2496" s="73" t="s">
        <v>4621</v>
      </c>
      <c r="B2496" s="60" t="s">
        <v>345</v>
      </c>
      <c r="C2496" s="60" t="str">
        <f t="shared" si="50"/>
        <v>0 (CIPN)</v>
      </c>
      <c r="D2496" s="45" t="str">
        <f t="shared" si="49"/>
        <v>1</v>
      </c>
      <c r="I2496" s="57"/>
      <c r="J2496" s="80">
        <v>0</v>
      </c>
      <c r="K2496" s="76"/>
      <c r="L2496" s="76">
        <v>71.56</v>
      </c>
      <c r="M2496" s="76">
        <v>1E-3</v>
      </c>
      <c r="N2496" s="76">
        <v>1E-3</v>
      </c>
      <c r="O2496" s="81"/>
    </row>
    <row r="2497" spans="1:15" x14ac:dyDescent="0.25">
      <c r="A2497" s="73" t="s">
        <v>4621</v>
      </c>
      <c r="B2497" s="60" t="s">
        <v>1036</v>
      </c>
      <c r="C2497" s="60" t="str">
        <f t="shared" si="50"/>
        <v>0 (CIPN)</v>
      </c>
      <c r="D2497" s="45" t="str">
        <f t="shared" si="49"/>
        <v>3</v>
      </c>
      <c r="I2497" s="57"/>
      <c r="J2497" s="80">
        <v>0</v>
      </c>
      <c r="K2497" s="76"/>
      <c r="L2497" s="76">
        <v>71.56</v>
      </c>
      <c r="M2497" s="76">
        <v>1E-3</v>
      </c>
      <c r="N2497" s="76">
        <v>1E-3</v>
      </c>
      <c r="O2497" s="81"/>
    </row>
    <row r="2498" spans="1:15" x14ac:dyDescent="0.25">
      <c r="A2498" s="73" t="s">
        <v>4622</v>
      </c>
      <c r="B2498" s="60" t="s">
        <v>3161</v>
      </c>
      <c r="C2498" s="60" t="s">
        <v>111</v>
      </c>
      <c r="D2498" s="45" t="str">
        <f t="shared" si="49"/>
        <v>1</v>
      </c>
      <c r="I2498" s="57"/>
      <c r="J2498" s="80">
        <v>0</v>
      </c>
      <c r="K2498" s="76"/>
      <c r="L2498" s="76">
        <v>1E-3</v>
      </c>
      <c r="M2498" s="76">
        <v>1E-3</v>
      </c>
      <c r="N2498" s="76">
        <v>1E-3</v>
      </c>
      <c r="O2498" s="81"/>
    </row>
    <row r="2499" spans="1:15" x14ac:dyDescent="0.25">
      <c r="A2499" s="73" t="s">
        <v>4623</v>
      </c>
      <c r="B2499" s="60" t="s">
        <v>346</v>
      </c>
      <c r="C2499" s="60" t="str">
        <f t="shared" ref="C2499:C2562" si="51">J2499 &amp; " (CIPN)"</f>
        <v>4466,4 (CIPN)</v>
      </c>
      <c r="D2499" s="45" t="str">
        <f t="shared" ref="D2499:D2562" si="52">LEFT(B2499,1)</f>
        <v>1</v>
      </c>
      <c r="I2499" s="57"/>
      <c r="J2499" s="80">
        <v>4466.3999999999996</v>
      </c>
      <c r="K2499" s="76"/>
      <c r="L2499" s="76">
        <v>74.14</v>
      </c>
      <c r="M2499" s="76">
        <v>60.24</v>
      </c>
      <c r="N2499" s="76">
        <v>4466.3999999999996</v>
      </c>
      <c r="O2499" s="81"/>
    </row>
    <row r="2500" spans="1:15" x14ac:dyDescent="0.25">
      <c r="A2500" s="73" t="s">
        <v>4623</v>
      </c>
      <c r="B2500" s="60" t="s">
        <v>1037</v>
      </c>
      <c r="C2500" s="60" t="str">
        <f t="shared" si="51"/>
        <v>4466,4 (CIPN)</v>
      </c>
      <c r="D2500" s="45" t="str">
        <f t="shared" si="52"/>
        <v>3</v>
      </c>
      <c r="I2500" s="57"/>
      <c r="J2500" s="80">
        <v>4466.3999999999996</v>
      </c>
      <c r="K2500" s="76"/>
      <c r="L2500" s="76">
        <v>74.14</v>
      </c>
      <c r="M2500" s="76">
        <v>60.24</v>
      </c>
      <c r="N2500" s="76">
        <v>4466.3999999999996</v>
      </c>
      <c r="O2500" s="81"/>
    </row>
    <row r="2501" spans="1:15" x14ac:dyDescent="0.25">
      <c r="A2501" s="73" t="s">
        <v>4624</v>
      </c>
      <c r="B2501" s="60" t="s">
        <v>347</v>
      </c>
      <c r="C2501" s="60" t="str">
        <f t="shared" si="51"/>
        <v>1591,2 (CIPN)</v>
      </c>
      <c r="D2501" s="45" t="str">
        <f t="shared" si="52"/>
        <v>1</v>
      </c>
      <c r="I2501" s="57"/>
      <c r="J2501" s="80">
        <v>1591.2</v>
      </c>
      <c r="K2501" s="76"/>
      <c r="L2501" s="76">
        <v>26.52</v>
      </c>
      <c r="M2501" s="76">
        <v>60</v>
      </c>
      <c r="N2501" s="76">
        <v>1591.2</v>
      </c>
      <c r="O2501" s="81"/>
    </row>
    <row r="2502" spans="1:15" x14ac:dyDescent="0.25">
      <c r="A2502" s="73" t="s">
        <v>4624</v>
      </c>
      <c r="B2502" s="60" t="s">
        <v>1038</v>
      </c>
      <c r="C2502" s="60" t="str">
        <f t="shared" si="51"/>
        <v>1591,2 (CIPN)</v>
      </c>
      <c r="D2502" s="45" t="str">
        <f t="shared" si="52"/>
        <v>3</v>
      </c>
      <c r="I2502" s="57"/>
      <c r="J2502" s="80">
        <v>1591.2</v>
      </c>
      <c r="K2502" s="76"/>
      <c r="L2502" s="76">
        <v>26.52</v>
      </c>
      <c r="M2502" s="76">
        <v>60</v>
      </c>
      <c r="N2502" s="76">
        <v>1591.2</v>
      </c>
      <c r="O2502" s="81"/>
    </row>
    <row r="2503" spans="1:15" x14ac:dyDescent="0.25">
      <c r="A2503" s="73" t="s">
        <v>4607</v>
      </c>
      <c r="B2503" s="60" t="s">
        <v>677</v>
      </c>
      <c r="C2503" s="60" t="str">
        <f t="shared" si="51"/>
        <v>8490,12 (CIPN)</v>
      </c>
      <c r="D2503" s="45" t="str">
        <f t="shared" si="52"/>
        <v>2</v>
      </c>
      <c r="I2503" s="57"/>
      <c r="J2503" s="80">
        <v>8490.1200000000008</v>
      </c>
      <c r="K2503" s="76"/>
      <c r="L2503" s="76">
        <v>114.91</v>
      </c>
      <c r="M2503" s="76">
        <v>73.88</v>
      </c>
      <c r="N2503" s="76">
        <v>8490.1200000000008</v>
      </c>
      <c r="O2503" s="81"/>
    </row>
    <row r="2504" spans="1:15" x14ac:dyDescent="0.25">
      <c r="A2504" s="73" t="s">
        <v>4607</v>
      </c>
      <c r="B2504" s="60" t="s">
        <v>1369</v>
      </c>
      <c r="C2504" s="60" t="str">
        <f t="shared" si="51"/>
        <v>8490,12 (CIPN)</v>
      </c>
      <c r="D2504" s="45" t="str">
        <f t="shared" si="52"/>
        <v>4</v>
      </c>
      <c r="I2504" s="57"/>
      <c r="J2504" s="80">
        <v>8490.1200000000008</v>
      </c>
      <c r="K2504" s="76"/>
      <c r="L2504" s="76">
        <v>114.91</v>
      </c>
      <c r="M2504" s="76">
        <v>73.88</v>
      </c>
      <c r="N2504" s="76">
        <v>8490.1200000000008</v>
      </c>
      <c r="O2504" s="81"/>
    </row>
    <row r="2505" spans="1:15" x14ac:dyDescent="0.25">
      <c r="A2505" s="73" t="s">
        <v>4608</v>
      </c>
      <c r="B2505" s="60" t="s">
        <v>678</v>
      </c>
      <c r="C2505" s="60" t="str">
        <f t="shared" si="51"/>
        <v>49407,78 (CIPN)</v>
      </c>
      <c r="D2505" s="45" t="str">
        <f t="shared" si="52"/>
        <v>2</v>
      </c>
      <c r="I2505" s="57"/>
      <c r="J2505" s="80">
        <v>49407.78</v>
      </c>
      <c r="K2505" s="76"/>
      <c r="L2505" s="76">
        <v>30.2</v>
      </c>
      <c r="M2505" s="76">
        <v>1636.02</v>
      </c>
      <c r="N2505" s="76">
        <v>49407.78</v>
      </c>
      <c r="O2505" s="81"/>
    </row>
    <row r="2506" spans="1:15" x14ac:dyDescent="0.25">
      <c r="A2506" s="73" t="s">
        <v>4608</v>
      </c>
      <c r="B2506" s="60" t="s">
        <v>1370</v>
      </c>
      <c r="C2506" s="60" t="str">
        <f t="shared" si="51"/>
        <v>49407,78 (CIPN)</v>
      </c>
      <c r="D2506" s="45" t="str">
        <f t="shared" si="52"/>
        <v>4</v>
      </c>
      <c r="I2506" s="57"/>
      <c r="J2506" s="80">
        <v>49407.78</v>
      </c>
      <c r="K2506" s="76"/>
      <c r="L2506" s="76">
        <v>30.2</v>
      </c>
      <c r="M2506" s="76">
        <v>1636.02</v>
      </c>
      <c r="N2506" s="76">
        <v>49407.78</v>
      </c>
      <c r="O2506" s="81"/>
    </row>
    <row r="2507" spans="1:15" x14ac:dyDescent="0.25">
      <c r="A2507" s="73" t="s">
        <v>4609</v>
      </c>
      <c r="B2507" s="60" t="s">
        <v>679</v>
      </c>
      <c r="C2507" s="60" t="str">
        <f t="shared" si="51"/>
        <v>2855,64 (CIPN)</v>
      </c>
      <c r="D2507" s="45" t="str">
        <f t="shared" si="52"/>
        <v>2</v>
      </c>
      <c r="I2507" s="57"/>
      <c r="J2507" s="80">
        <v>2855.64</v>
      </c>
      <c r="K2507" s="76"/>
      <c r="L2507" s="76">
        <v>45.2</v>
      </c>
      <c r="M2507" s="76">
        <v>63.18</v>
      </c>
      <c r="N2507" s="76">
        <v>2855.64</v>
      </c>
      <c r="O2507" s="81"/>
    </row>
    <row r="2508" spans="1:15" x14ac:dyDescent="0.25">
      <c r="A2508" s="73" t="s">
        <v>4609</v>
      </c>
      <c r="B2508" s="60" t="s">
        <v>1371</v>
      </c>
      <c r="C2508" s="60" t="str">
        <f t="shared" si="51"/>
        <v>2855,64 (CIPN)</v>
      </c>
      <c r="D2508" s="45" t="str">
        <f t="shared" si="52"/>
        <v>4</v>
      </c>
      <c r="I2508" s="57"/>
      <c r="J2508" s="80">
        <v>2855.64</v>
      </c>
      <c r="K2508" s="76"/>
      <c r="L2508" s="76">
        <v>45.2</v>
      </c>
      <c r="M2508" s="76">
        <v>63.18</v>
      </c>
      <c r="N2508" s="76">
        <v>2855.64</v>
      </c>
      <c r="O2508" s="81"/>
    </row>
    <row r="2509" spans="1:15" x14ac:dyDescent="0.25">
      <c r="A2509" s="73" t="s">
        <v>4610</v>
      </c>
      <c r="B2509" s="60" t="s">
        <v>680</v>
      </c>
      <c r="C2509" s="60" t="str">
        <f t="shared" si="51"/>
        <v>6463,5 (CIPN)</v>
      </c>
      <c r="D2509" s="45" t="str">
        <f t="shared" si="52"/>
        <v>2</v>
      </c>
      <c r="I2509" s="57"/>
      <c r="J2509" s="80">
        <v>6463.5</v>
      </c>
      <c r="K2509" s="76"/>
      <c r="L2509" s="76">
        <v>90.13</v>
      </c>
      <c r="M2509" s="76">
        <v>71.709999999999994</v>
      </c>
      <c r="N2509" s="76">
        <v>6463.5</v>
      </c>
      <c r="O2509" s="81"/>
    </row>
    <row r="2510" spans="1:15" x14ac:dyDescent="0.25">
      <c r="A2510" s="73" t="s">
        <v>4610</v>
      </c>
      <c r="B2510" s="60" t="s">
        <v>1372</v>
      </c>
      <c r="C2510" s="60" t="str">
        <f t="shared" si="51"/>
        <v>6463,5 (CIPN)</v>
      </c>
      <c r="D2510" s="45" t="str">
        <f t="shared" si="52"/>
        <v>4</v>
      </c>
      <c r="I2510" s="57"/>
      <c r="J2510" s="80">
        <v>6463.5</v>
      </c>
      <c r="K2510" s="76"/>
      <c r="L2510" s="76">
        <v>90.13</v>
      </c>
      <c r="M2510" s="76">
        <v>71.709999999999994</v>
      </c>
      <c r="N2510" s="76">
        <v>6463.5</v>
      </c>
      <c r="O2510" s="81"/>
    </row>
    <row r="2511" spans="1:15" x14ac:dyDescent="0.25">
      <c r="A2511" s="73" t="s">
        <v>4625</v>
      </c>
      <c r="B2511" s="60" t="s">
        <v>681</v>
      </c>
      <c r="C2511" s="60" t="str">
        <f t="shared" si="51"/>
        <v>49965,78 (CIPN)</v>
      </c>
      <c r="D2511" s="45" t="str">
        <f t="shared" si="52"/>
        <v>2</v>
      </c>
      <c r="I2511" s="57"/>
      <c r="J2511" s="80">
        <v>49965.78</v>
      </c>
      <c r="K2511" s="76"/>
      <c r="L2511" s="76">
        <v>39.5</v>
      </c>
      <c r="M2511" s="76">
        <v>1264.96</v>
      </c>
      <c r="N2511" s="76">
        <v>49965.78</v>
      </c>
      <c r="O2511" s="81"/>
    </row>
    <row r="2512" spans="1:15" x14ac:dyDescent="0.25">
      <c r="A2512" s="73" t="s">
        <v>4611</v>
      </c>
      <c r="B2512" s="60" t="s">
        <v>1373</v>
      </c>
      <c r="C2512" s="60" t="str">
        <f t="shared" si="51"/>
        <v>49965,78 (CIPN)</v>
      </c>
      <c r="D2512" s="45" t="str">
        <f t="shared" si="52"/>
        <v>4</v>
      </c>
      <c r="I2512" s="57"/>
      <c r="J2512" s="80">
        <v>49965.78</v>
      </c>
      <c r="K2512" s="76"/>
      <c r="L2512" s="76">
        <v>39.5</v>
      </c>
      <c r="M2512" s="76">
        <v>1264.96</v>
      </c>
      <c r="N2512" s="76">
        <v>49965.78</v>
      </c>
      <c r="O2512" s="81"/>
    </row>
    <row r="2513" spans="1:15" x14ac:dyDescent="0.25">
      <c r="A2513" s="73" t="s">
        <v>4612</v>
      </c>
      <c r="B2513" s="60" t="s">
        <v>682</v>
      </c>
      <c r="C2513" s="60" t="str">
        <f t="shared" si="51"/>
        <v>2697,84 (CIPN)</v>
      </c>
      <c r="D2513" s="45" t="str">
        <f t="shared" si="52"/>
        <v>2</v>
      </c>
      <c r="I2513" s="57"/>
      <c r="J2513" s="80">
        <v>2697.84</v>
      </c>
      <c r="K2513" s="76"/>
      <c r="L2513" s="76">
        <v>42.57</v>
      </c>
      <c r="M2513" s="76">
        <v>63.37</v>
      </c>
      <c r="N2513" s="76">
        <v>2697.84</v>
      </c>
      <c r="O2513" s="81"/>
    </row>
    <row r="2514" spans="1:15" x14ac:dyDescent="0.25">
      <c r="A2514" s="73" t="s">
        <v>4612</v>
      </c>
      <c r="B2514" s="60" t="s">
        <v>1374</v>
      </c>
      <c r="C2514" s="60" t="str">
        <f t="shared" si="51"/>
        <v>2697,84 (CIPN)</v>
      </c>
      <c r="D2514" s="45" t="str">
        <f t="shared" si="52"/>
        <v>4</v>
      </c>
      <c r="I2514" s="57"/>
      <c r="J2514" s="80">
        <v>2697.84</v>
      </c>
      <c r="K2514" s="76"/>
      <c r="L2514" s="76">
        <v>42.57</v>
      </c>
      <c r="M2514" s="76">
        <v>63.37</v>
      </c>
      <c r="N2514" s="76">
        <v>2697.84</v>
      </c>
      <c r="O2514" s="81"/>
    </row>
    <row r="2515" spans="1:15" x14ac:dyDescent="0.25">
      <c r="A2515" s="73" t="s">
        <v>4626</v>
      </c>
      <c r="B2515" s="60" t="s">
        <v>683</v>
      </c>
      <c r="C2515" s="60" t="str">
        <f t="shared" si="51"/>
        <v>983,8799 (CIPN)</v>
      </c>
      <c r="D2515" s="45" t="str">
        <f t="shared" si="52"/>
        <v>2</v>
      </c>
      <c r="I2515" s="57"/>
      <c r="J2515" s="80">
        <v>983.87990000000002</v>
      </c>
      <c r="K2515" s="76"/>
      <c r="L2515" s="76">
        <v>12.48</v>
      </c>
      <c r="M2515" s="76">
        <v>78.84</v>
      </c>
      <c r="N2515" s="76">
        <v>983.87990000000002</v>
      </c>
      <c r="O2515" s="81"/>
    </row>
    <row r="2516" spans="1:15" x14ac:dyDescent="0.25">
      <c r="A2516" s="73" t="s">
        <v>4626</v>
      </c>
      <c r="B2516" s="60" t="s">
        <v>1375</v>
      </c>
      <c r="C2516" s="60" t="str">
        <f t="shared" si="51"/>
        <v>983,8799 (CIPN)</v>
      </c>
      <c r="D2516" s="45" t="str">
        <f t="shared" si="52"/>
        <v>4</v>
      </c>
      <c r="I2516" s="57"/>
      <c r="J2516" s="80">
        <v>983.87990000000002</v>
      </c>
      <c r="K2516" s="76"/>
      <c r="L2516" s="76">
        <v>12.48</v>
      </c>
      <c r="M2516" s="76">
        <v>78.84</v>
      </c>
      <c r="N2516" s="76">
        <v>983.87990000000002</v>
      </c>
      <c r="O2516" s="81"/>
    </row>
    <row r="2517" spans="1:15" x14ac:dyDescent="0.25">
      <c r="A2517" s="73" t="s">
        <v>4614</v>
      </c>
      <c r="B2517" s="60" t="s">
        <v>684</v>
      </c>
      <c r="C2517" s="60" t="str">
        <f t="shared" si="51"/>
        <v>6307,08 (CIPN)</v>
      </c>
      <c r="D2517" s="45" t="str">
        <f t="shared" si="52"/>
        <v>2</v>
      </c>
      <c r="I2517" s="57"/>
      <c r="J2517" s="80">
        <v>6307.08</v>
      </c>
      <c r="K2517" s="76"/>
      <c r="L2517" s="76">
        <v>97.42</v>
      </c>
      <c r="M2517" s="76">
        <v>64.739999999999995</v>
      </c>
      <c r="N2517" s="76">
        <v>6307.08</v>
      </c>
      <c r="O2517" s="81"/>
    </row>
    <row r="2518" spans="1:15" x14ac:dyDescent="0.25">
      <c r="A2518" s="73" t="s">
        <v>4614</v>
      </c>
      <c r="B2518" s="60" t="s">
        <v>1376</v>
      </c>
      <c r="C2518" s="60" t="str">
        <f t="shared" si="51"/>
        <v>6307,08 (CIPN)</v>
      </c>
      <c r="D2518" s="45" t="str">
        <f t="shared" si="52"/>
        <v>4</v>
      </c>
      <c r="I2518" s="57"/>
      <c r="J2518" s="80">
        <v>6307.08</v>
      </c>
      <c r="K2518" s="76"/>
      <c r="L2518" s="76">
        <v>97.42</v>
      </c>
      <c r="M2518" s="76">
        <v>64.739999999999995</v>
      </c>
      <c r="N2518" s="76">
        <v>6307.08</v>
      </c>
      <c r="O2518" s="81"/>
    </row>
    <row r="2519" spans="1:15" x14ac:dyDescent="0.25">
      <c r="A2519" s="73" t="s">
        <v>4615</v>
      </c>
      <c r="B2519" s="60" t="s">
        <v>685</v>
      </c>
      <c r="C2519" s="60" t="str">
        <f t="shared" si="51"/>
        <v>49378,68 (CIPN)</v>
      </c>
      <c r="D2519" s="45" t="str">
        <f t="shared" si="52"/>
        <v>2</v>
      </c>
      <c r="I2519" s="57"/>
      <c r="J2519" s="80">
        <v>49378.68</v>
      </c>
      <c r="K2519" s="76"/>
      <c r="L2519" s="76">
        <v>26.43</v>
      </c>
      <c r="M2519" s="76">
        <v>1868.28</v>
      </c>
      <c r="N2519" s="76">
        <v>49378.68</v>
      </c>
      <c r="O2519" s="81"/>
    </row>
    <row r="2520" spans="1:15" x14ac:dyDescent="0.25">
      <c r="A2520" s="73" t="s">
        <v>4615</v>
      </c>
      <c r="B2520" s="60" t="s">
        <v>1377</v>
      </c>
      <c r="C2520" s="60" t="str">
        <f t="shared" si="51"/>
        <v>49378,68 (CIPN)</v>
      </c>
      <c r="D2520" s="45" t="str">
        <f t="shared" si="52"/>
        <v>4</v>
      </c>
      <c r="I2520" s="57"/>
      <c r="J2520" s="80">
        <v>49378.68</v>
      </c>
      <c r="K2520" s="76"/>
      <c r="L2520" s="76">
        <v>26.43</v>
      </c>
      <c r="M2520" s="76">
        <v>1868.28</v>
      </c>
      <c r="N2520" s="76">
        <v>49378.68</v>
      </c>
      <c r="O2520" s="81"/>
    </row>
    <row r="2521" spans="1:15" x14ac:dyDescent="0.25">
      <c r="A2521" s="73" t="s">
        <v>4616</v>
      </c>
      <c r="B2521" s="60" t="s">
        <v>686</v>
      </c>
      <c r="C2521" s="60" t="str">
        <f t="shared" si="51"/>
        <v>2893,5 (CIPN)</v>
      </c>
      <c r="D2521" s="45" t="str">
        <f t="shared" si="52"/>
        <v>2</v>
      </c>
      <c r="I2521" s="57"/>
      <c r="J2521" s="80">
        <v>2893.5</v>
      </c>
      <c r="K2521" s="76"/>
      <c r="L2521" s="76">
        <v>43.5</v>
      </c>
      <c r="M2521" s="76">
        <v>66.52</v>
      </c>
      <c r="N2521" s="76">
        <v>2893.5</v>
      </c>
      <c r="O2521" s="81"/>
    </row>
    <row r="2522" spans="1:15" x14ac:dyDescent="0.25">
      <c r="A2522" s="73" t="s">
        <v>4616</v>
      </c>
      <c r="B2522" s="60" t="s">
        <v>1378</v>
      </c>
      <c r="C2522" s="60" t="str">
        <f t="shared" si="51"/>
        <v>2893,5 (CIPN)</v>
      </c>
      <c r="D2522" s="45" t="str">
        <f t="shared" si="52"/>
        <v>4</v>
      </c>
      <c r="I2522" s="57"/>
      <c r="J2522" s="80">
        <v>2893.5</v>
      </c>
      <c r="K2522" s="76"/>
      <c r="L2522" s="76">
        <v>43.5</v>
      </c>
      <c r="M2522" s="76">
        <v>66.52</v>
      </c>
      <c r="N2522" s="76">
        <v>2893.5</v>
      </c>
      <c r="O2522" s="81"/>
    </row>
    <row r="2523" spans="1:15" x14ac:dyDescent="0.25">
      <c r="A2523" s="73" t="s">
        <v>4617</v>
      </c>
      <c r="B2523" s="60" t="s">
        <v>687</v>
      </c>
      <c r="C2523" s="60" t="str">
        <f t="shared" si="51"/>
        <v>0 (CIPN)</v>
      </c>
      <c r="D2523" s="45" t="str">
        <f t="shared" si="52"/>
        <v>2</v>
      </c>
      <c r="I2523" s="57"/>
      <c r="J2523" s="80">
        <v>0</v>
      </c>
      <c r="K2523" s="76"/>
      <c r="L2523" s="76">
        <v>70</v>
      </c>
      <c r="M2523" s="76">
        <v>1E-3</v>
      </c>
      <c r="N2523" s="76">
        <v>1E-3</v>
      </c>
      <c r="O2523" s="81"/>
    </row>
    <row r="2524" spans="1:15" x14ac:dyDescent="0.25">
      <c r="A2524" s="73" t="s">
        <v>4617</v>
      </c>
      <c r="B2524" s="60" t="s">
        <v>1379</v>
      </c>
      <c r="C2524" s="60" t="str">
        <f t="shared" si="51"/>
        <v>0 (CIPN)</v>
      </c>
      <c r="D2524" s="45" t="str">
        <f t="shared" si="52"/>
        <v>4</v>
      </c>
      <c r="I2524" s="57"/>
      <c r="J2524" s="80">
        <v>0</v>
      </c>
      <c r="K2524" s="76"/>
      <c r="L2524" s="76">
        <v>70</v>
      </c>
      <c r="M2524" s="76">
        <v>1E-3</v>
      </c>
      <c r="N2524" s="76">
        <v>1E-3</v>
      </c>
      <c r="O2524" s="81"/>
    </row>
    <row r="2525" spans="1:15" x14ac:dyDescent="0.25">
      <c r="A2525" s="73" t="s">
        <v>4627</v>
      </c>
      <c r="B2525" s="60" t="s">
        <v>688</v>
      </c>
      <c r="C2525" s="60" t="str">
        <f t="shared" si="51"/>
        <v>6283,62 (CIPN)</v>
      </c>
      <c r="D2525" s="45" t="str">
        <f t="shared" si="52"/>
        <v>2</v>
      </c>
      <c r="I2525" s="57"/>
      <c r="J2525" s="80">
        <v>6283.62</v>
      </c>
      <c r="K2525" s="76"/>
      <c r="L2525" s="76">
        <v>44.16</v>
      </c>
      <c r="M2525" s="76">
        <v>142.29</v>
      </c>
      <c r="N2525" s="76">
        <v>6283.62</v>
      </c>
      <c r="O2525" s="81"/>
    </row>
    <row r="2526" spans="1:15" x14ac:dyDescent="0.25">
      <c r="A2526" s="73" t="s">
        <v>4628</v>
      </c>
      <c r="B2526" s="60" t="s">
        <v>1380</v>
      </c>
      <c r="C2526" s="60" t="str">
        <f t="shared" si="51"/>
        <v>6283,62 (CIPN)</v>
      </c>
      <c r="D2526" s="45" t="str">
        <f t="shared" si="52"/>
        <v>4</v>
      </c>
      <c r="I2526" s="57"/>
      <c r="J2526" s="80">
        <v>6283.62</v>
      </c>
      <c r="K2526" s="76"/>
      <c r="L2526" s="76">
        <v>44.16</v>
      </c>
      <c r="M2526" s="76">
        <v>142.29</v>
      </c>
      <c r="N2526" s="76">
        <v>6283.62</v>
      </c>
      <c r="O2526" s="81"/>
    </row>
    <row r="2527" spans="1:15" x14ac:dyDescent="0.25">
      <c r="A2527" s="73" t="s">
        <v>4620</v>
      </c>
      <c r="B2527" s="60" t="s">
        <v>689</v>
      </c>
      <c r="C2527" s="60" t="str">
        <f t="shared" si="51"/>
        <v>1464,6 (CIPN)</v>
      </c>
      <c r="D2527" s="45" t="str">
        <f t="shared" si="52"/>
        <v>2</v>
      </c>
      <c r="I2527" s="57"/>
      <c r="J2527" s="80">
        <v>1464.6</v>
      </c>
      <c r="K2527" s="76"/>
      <c r="L2527" s="76">
        <v>24.41</v>
      </c>
      <c r="M2527" s="76">
        <v>60</v>
      </c>
      <c r="N2527" s="76">
        <v>1464.6</v>
      </c>
      <c r="O2527" s="81"/>
    </row>
    <row r="2528" spans="1:15" x14ac:dyDescent="0.25">
      <c r="A2528" s="73" t="s">
        <v>4620</v>
      </c>
      <c r="B2528" s="60" t="s">
        <v>1381</v>
      </c>
      <c r="C2528" s="60" t="str">
        <f t="shared" si="51"/>
        <v>1464,6 (CIPN)</v>
      </c>
      <c r="D2528" s="45" t="str">
        <f t="shared" si="52"/>
        <v>4</v>
      </c>
      <c r="I2528" s="57"/>
      <c r="J2528" s="80">
        <v>1464.6</v>
      </c>
      <c r="K2528" s="76"/>
      <c r="L2528" s="76">
        <v>24.41</v>
      </c>
      <c r="M2528" s="76">
        <v>60</v>
      </c>
      <c r="N2528" s="76">
        <v>1464.6</v>
      </c>
      <c r="O2528" s="81"/>
    </row>
    <row r="2529" spans="1:15" x14ac:dyDescent="0.25">
      <c r="A2529" s="73" t="s">
        <v>4621</v>
      </c>
      <c r="B2529" s="60" t="s">
        <v>690</v>
      </c>
      <c r="C2529" s="60" t="str">
        <f t="shared" si="51"/>
        <v>0 (CIPN)</v>
      </c>
      <c r="D2529" s="45" t="str">
        <f t="shared" si="52"/>
        <v>2</v>
      </c>
      <c r="I2529" s="57"/>
      <c r="J2529" s="80">
        <v>0</v>
      </c>
      <c r="K2529" s="76"/>
      <c r="L2529" s="76">
        <v>71.56</v>
      </c>
      <c r="M2529" s="76">
        <v>1E-3</v>
      </c>
      <c r="N2529" s="76">
        <v>1E-3</v>
      </c>
      <c r="O2529" s="81"/>
    </row>
    <row r="2530" spans="1:15" x14ac:dyDescent="0.25">
      <c r="A2530" s="73" t="s">
        <v>4621</v>
      </c>
      <c r="B2530" s="60" t="s">
        <v>1382</v>
      </c>
      <c r="C2530" s="60" t="str">
        <f t="shared" si="51"/>
        <v>0 (CIPN)</v>
      </c>
      <c r="D2530" s="45" t="str">
        <f t="shared" si="52"/>
        <v>4</v>
      </c>
      <c r="I2530" s="57"/>
      <c r="J2530" s="80">
        <v>0</v>
      </c>
      <c r="K2530" s="76"/>
      <c r="L2530" s="76">
        <v>71.56</v>
      </c>
      <c r="M2530" s="76">
        <v>1E-3</v>
      </c>
      <c r="N2530" s="76">
        <v>1E-3</v>
      </c>
      <c r="O2530" s="81"/>
    </row>
    <row r="2531" spans="1:15" x14ac:dyDescent="0.25">
      <c r="A2531" s="73" t="s">
        <v>4629</v>
      </c>
      <c r="B2531" s="60" t="s">
        <v>691</v>
      </c>
      <c r="C2531" s="60" t="str">
        <f t="shared" si="51"/>
        <v>4392 (CIPN)</v>
      </c>
      <c r="D2531" s="45" t="str">
        <f t="shared" si="52"/>
        <v>2</v>
      </c>
      <c r="I2531" s="57"/>
      <c r="J2531" s="80">
        <v>4392</v>
      </c>
      <c r="K2531" s="76"/>
      <c r="L2531" s="76">
        <v>72.900000000000006</v>
      </c>
      <c r="M2531" s="76">
        <v>60.25</v>
      </c>
      <c r="N2531" s="76">
        <v>4392</v>
      </c>
      <c r="O2531" s="81"/>
    </row>
    <row r="2532" spans="1:15" x14ac:dyDescent="0.25">
      <c r="A2532" s="73" t="s">
        <v>4629</v>
      </c>
      <c r="B2532" s="60" t="s">
        <v>1383</v>
      </c>
      <c r="C2532" s="60" t="str">
        <f t="shared" si="51"/>
        <v>4392 (CIPN)</v>
      </c>
      <c r="D2532" s="45" t="str">
        <f t="shared" si="52"/>
        <v>4</v>
      </c>
      <c r="I2532" s="57"/>
      <c r="J2532" s="80">
        <v>4392</v>
      </c>
      <c r="K2532" s="76"/>
      <c r="L2532" s="76">
        <v>72.900000000000006</v>
      </c>
      <c r="M2532" s="76">
        <v>60.25</v>
      </c>
      <c r="N2532" s="76">
        <v>4392</v>
      </c>
      <c r="O2532" s="81"/>
    </row>
    <row r="2533" spans="1:15" x14ac:dyDescent="0.25">
      <c r="A2533" s="73" t="s">
        <v>4624</v>
      </c>
      <c r="B2533" s="60" t="s">
        <v>692</v>
      </c>
      <c r="C2533" s="60" t="str">
        <f t="shared" si="51"/>
        <v>1591,2 (CIPN)</v>
      </c>
      <c r="D2533" s="45" t="str">
        <f t="shared" si="52"/>
        <v>2</v>
      </c>
      <c r="I2533" s="57"/>
      <c r="J2533" s="80">
        <v>1591.2</v>
      </c>
      <c r="K2533" s="76"/>
      <c r="L2533" s="76">
        <v>26.52</v>
      </c>
      <c r="M2533" s="76">
        <v>60</v>
      </c>
      <c r="N2533" s="76">
        <v>1591.2</v>
      </c>
      <c r="O2533" s="81"/>
    </row>
    <row r="2534" spans="1:15" x14ac:dyDescent="0.25">
      <c r="A2534" s="73" t="s">
        <v>4624</v>
      </c>
      <c r="B2534" s="60" t="s">
        <v>1384</v>
      </c>
      <c r="C2534" s="60" t="str">
        <f t="shared" si="51"/>
        <v>1591,2 (CIPN)</v>
      </c>
      <c r="D2534" s="45" t="str">
        <f t="shared" si="52"/>
        <v>4</v>
      </c>
      <c r="I2534" s="57"/>
      <c r="J2534" s="80">
        <v>1591.2</v>
      </c>
      <c r="K2534" s="76"/>
      <c r="L2534" s="76">
        <v>26.52</v>
      </c>
      <c r="M2534" s="76">
        <v>60</v>
      </c>
      <c r="N2534" s="76">
        <v>1591.2</v>
      </c>
      <c r="O2534" s="81"/>
    </row>
    <row r="2535" spans="1:15" x14ac:dyDescent="0.25">
      <c r="A2535" s="73" t="s">
        <v>4630</v>
      </c>
      <c r="B2535" s="60" t="s">
        <v>348</v>
      </c>
      <c r="C2535" s="60" t="str">
        <f t="shared" si="51"/>
        <v>8083,08 (CIPN)</v>
      </c>
      <c r="D2535" s="45" t="str">
        <f t="shared" si="52"/>
        <v>1</v>
      </c>
      <c r="I2535" s="57"/>
      <c r="J2535" s="80">
        <v>8083.08</v>
      </c>
      <c r="K2535" s="76"/>
      <c r="L2535" s="76">
        <v>109.2</v>
      </c>
      <c r="M2535" s="76">
        <v>74.02</v>
      </c>
      <c r="N2535" s="76">
        <v>8083.08</v>
      </c>
      <c r="O2535" s="81"/>
    </row>
    <row r="2536" spans="1:15" x14ac:dyDescent="0.25">
      <c r="A2536" s="73" t="s">
        <v>4630</v>
      </c>
      <c r="B2536" s="60" t="s">
        <v>1039</v>
      </c>
      <c r="C2536" s="60" t="str">
        <f t="shared" si="51"/>
        <v>8083,08 (CIPN)</v>
      </c>
      <c r="D2536" s="45" t="str">
        <f t="shared" si="52"/>
        <v>3</v>
      </c>
      <c r="I2536" s="57"/>
      <c r="J2536" s="80">
        <v>8083.08</v>
      </c>
      <c r="K2536" s="76"/>
      <c r="L2536" s="76">
        <v>109.2</v>
      </c>
      <c r="M2536" s="76">
        <v>74.02</v>
      </c>
      <c r="N2536" s="76">
        <v>8083.08</v>
      </c>
      <c r="O2536" s="81"/>
    </row>
    <row r="2537" spans="1:15" x14ac:dyDescent="0.25">
      <c r="A2537" s="73" t="s">
        <v>4631</v>
      </c>
      <c r="B2537" s="60" t="s">
        <v>349</v>
      </c>
      <c r="C2537" s="60" t="str">
        <f t="shared" si="51"/>
        <v>2515,92 (CIPN)</v>
      </c>
      <c r="D2537" s="45" t="str">
        <f t="shared" si="52"/>
        <v>1</v>
      </c>
      <c r="I2537" s="57"/>
      <c r="J2537" s="80">
        <v>2515.92</v>
      </c>
      <c r="K2537" s="76"/>
      <c r="L2537" s="76">
        <v>41.41</v>
      </c>
      <c r="M2537" s="76">
        <v>60.76</v>
      </c>
      <c r="N2537" s="76">
        <v>2515.92</v>
      </c>
      <c r="O2537" s="81"/>
    </row>
    <row r="2538" spans="1:15" x14ac:dyDescent="0.25">
      <c r="A2538" s="73" t="s">
        <v>4631</v>
      </c>
      <c r="B2538" s="60" t="s">
        <v>1040</v>
      </c>
      <c r="C2538" s="60" t="str">
        <f t="shared" si="51"/>
        <v>2515,92 (CIPN)</v>
      </c>
      <c r="D2538" s="45" t="str">
        <f t="shared" si="52"/>
        <v>3</v>
      </c>
      <c r="I2538" s="57"/>
      <c r="J2538" s="80">
        <v>2515.92</v>
      </c>
      <c r="K2538" s="76"/>
      <c r="L2538" s="76">
        <v>41.41</v>
      </c>
      <c r="M2538" s="76">
        <v>60.76</v>
      </c>
      <c r="N2538" s="76">
        <v>2515.92</v>
      </c>
      <c r="O2538" s="81"/>
    </row>
    <row r="2539" spans="1:15" x14ac:dyDescent="0.25">
      <c r="A2539" s="73" t="s">
        <v>4632</v>
      </c>
      <c r="B2539" s="60" t="s">
        <v>350</v>
      </c>
      <c r="C2539" s="60" t="str">
        <f t="shared" si="51"/>
        <v>2249,58 (CIPN)</v>
      </c>
      <c r="D2539" s="45" t="str">
        <f t="shared" si="52"/>
        <v>1</v>
      </c>
      <c r="I2539" s="57"/>
      <c r="J2539" s="80">
        <v>2249.58</v>
      </c>
      <c r="K2539" s="76"/>
      <c r="L2539" s="76">
        <v>31.22</v>
      </c>
      <c r="M2539" s="76">
        <v>72.06</v>
      </c>
      <c r="N2539" s="76">
        <v>2249.58</v>
      </c>
      <c r="O2539" s="81"/>
    </row>
    <row r="2540" spans="1:15" x14ac:dyDescent="0.25">
      <c r="A2540" s="73" t="s">
        <v>4632</v>
      </c>
      <c r="B2540" s="60" t="s">
        <v>1041</v>
      </c>
      <c r="C2540" s="60" t="str">
        <f t="shared" si="51"/>
        <v>2249,58 (CIPN)</v>
      </c>
      <c r="D2540" s="45" t="str">
        <f t="shared" si="52"/>
        <v>3</v>
      </c>
      <c r="I2540" s="57"/>
      <c r="J2540" s="80">
        <v>2249.58</v>
      </c>
      <c r="K2540" s="76"/>
      <c r="L2540" s="76">
        <v>31.22</v>
      </c>
      <c r="M2540" s="76">
        <v>72.06</v>
      </c>
      <c r="N2540" s="76">
        <v>2249.58</v>
      </c>
      <c r="O2540" s="81"/>
    </row>
    <row r="2541" spans="1:15" x14ac:dyDescent="0.25">
      <c r="A2541" s="73" t="s">
        <v>4633</v>
      </c>
      <c r="B2541" s="60" t="s">
        <v>351</v>
      </c>
      <c r="C2541" s="60" t="str">
        <f t="shared" si="51"/>
        <v>8634,42 (CIPN)</v>
      </c>
      <c r="D2541" s="45" t="str">
        <f t="shared" si="52"/>
        <v>1</v>
      </c>
      <c r="I2541" s="57"/>
      <c r="J2541" s="80">
        <v>8634.42</v>
      </c>
      <c r="K2541" s="76"/>
      <c r="L2541" s="76">
        <v>93</v>
      </c>
      <c r="M2541" s="76">
        <v>92.84</v>
      </c>
      <c r="N2541" s="76">
        <v>8634.42</v>
      </c>
      <c r="O2541" s="81"/>
    </row>
    <row r="2542" spans="1:15" x14ac:dyDescent="0.25">
      <c r="A2542" s="73" t="s">
        <v>4633</v>
      </c>
      <c r="B2542" s="60" t="s">
        <v>1042</v>
      </c>
      <c r="C2542" s="60" t="str">
        <f t="shared" si="51"/>
        <v>8634,42 (CIPN)</v>
      </c>
      <c r="D2542" s="45" t="str">
        <f t="shared" si="52"/>
        <v>3</v>
      </c>
      <c r="I2542" s="57"/>
      <c r="J2542" s="80">
        <v>8634.42</v>
      </c>
      <c r="K2542" s="76"/>
      <c r="L2542" s="76">
        <v>93</v>
      </c>
      <c r="M2542" s="76">
        <v>92.84</v>
      </c>
      <c r="N2542" s="76">
        <v>8634.42</v>
      </c>
      <c r="O2542" s="81"/>
    </row>
    <row r="2543" spans="1:15" x14ac:dyDescent="0.25">
      <c r="A2543" s="73" t="s">
        <v>4634</v>
      </c>
      <c r="B2543" s="60" t="s">
        <v>352</v>
      </c>
      <c r="C2543" s="60" t="str">
        <f t="shared" si="51"/>
        <v>2192,4 (CIPN)</v>
      </c>
      <c r="D2543" s="45" t="str">
        <f t="shared" si="52"/>
        <v>1</v>
      </c>
      <c r="I2543" s="57"/>
      <c r="J2543" s="80">
        <v>2192.4</v>
      </c>
      <c r="K2543" s="76"/>
      <c r="L2543" s="76">
        <v>35.22</v>
      </c>
      <c r="M2543" s="76">
        <v>62.25</v>
      </c>
      <c r="N2543" s="76">
        <v>2192.4</v>
      </c>
      <c r="O2543" s="81"/>
    </row>
    <row r="2544" spans="1:15" x14ac:dyDescent="0.25">
      <c r="A2544" s="73" t="s">
        <v>4634</v>
      </c>
      <c r="B2544" s="60" t="s">
        <v>1043</v>
      </c>
      <c r="C2544" s="60" t="str">
        <f t="shared" si="51"/>
        <v>2192,4 (CIPN)</v>
      </c>
      <c r="D2544" s="45" t="str">
        <f t="shared" si="52"/>
        <v>3</v>
      </c>
      <c r="I2544" s="57"/>
      <c r="J2544" s="80">
        <v>2192.4</v>
      </c>
      <c r="K2544" s="76"/>
      <c r="L2544" s="76">
        <v>35.22</v>
      </c>
      <c r="M2544" s="76">
        <v>62.25</v>
      </c>
      <c r="N2544" s="76">
        <v>2192.4</v>
      </c>
      <c r="O2544" s="81"/>
    </row>
    <row r="2545" spans="1:15" x14ac:dyDescent="0.25">
      <c r="A2545" s="73" t="s">
        <v>4635</v>
      </c>
      <c r="B2545" s="60" t="s">
        <v>353</v>
      </c>
      <c r="C2545" s="60" t="str">
        <f t="shared" si="51"/>
        <v>2442,6 (CIPN)</v>
      </c>
      <c r="D2545" s="45" t="str">
        <f t="shared" si="52"/>
        <v>1</v>
      </c>
      <c r="I2545" s="57"/>
      <c r="J2545" s="80">
        <v>2442.6</v>
      </c>
      <c r="K2545" s="76"/>
      <c r="L2545" s="76">
        <v>36.21</v>
      </c>
      <c r="M2545" s="76">
        <v>67.459999999999994</v>
      </c>
      <c r="N2545" s="76">
        <v>2442.6</v>
      </c>
      <c r="O2545" s="81"/>
    </row>
    <row r="2546" spans="1:15" x14ac:dyDescent="0.25">
      <c r="A2546" s="73" t="s">
        <v>4635</v>
      </c>
      <c r="B2546" s="60" t="s">
        <v>1044</v>
      </c>
      <c r="C2546" s="60" t="str">
        <f t="shared" si="51"/>
        <v>2442,6 (CIPN)</v>
      </c>
      <c r="D2546" s="45" t="str">
        <f t="shared" si="52"/>
        <v>3</v>
      </c>
      <c r="I2546" s="57"/>
      <c r="J2546" s="80">
        <v>2442.6</v>
      </c>
      <c r="K2546" s="76"/>
      <c r="L2546" s="76">
        <v>36.21</v>
      </c>
      <c r="M2546" s="76">
        <v>67.459999999999994</v>
      </c>
      <c r="N2546" s="76">
        <v>2442.6</v>
      </c>
      <c r="O2546" s="81"/>
    </row>
    <row r="2547" spans="1:15" x14ac:dyDescent="0.25">
      <c r="A2547" s="73" t="s">
        <v>4636</v>
      </c>
      <c r="B2547" s="60" t="s">
        <v>354</v>
      </c>
      <c r="C2547" s="60" t="str">
        <f t="shared" si="51"/>
        <v>8480,46 (CIPN)</v>
      </c>
      <c r="D2547" s="45" t="str">
        <f t="shared" si="52"/>
        <v>1</v>
      </c>
      <c r="I2547" s="57"/>
      <c r="J2547" s="80">
        <v>8480.4599999999991</v>
      </c>
      <c r="K2547" s="76"/>
      <c r="L2547" s="76">
        <v>92</v>
      </c>
      <c r="M2547" s="76">
        <v>92.18</v>
      </c>
      <c r="N2547" s="76">
        <v>8480.4599999999991</v>
      </c>
      <c r="O2547" s="81"/>
    </row>
    <row r="2548" spans="1:15" x14ac:dyDescent="0.25">
      <c r="A2548" s="73" t="s">
        <v>4636</v>
      </c>
      <c r="B2548" s="60" t="s">
        <v>1045</v>
      </c>
      <c r="C2548" s="60" t="str">
        <f t="shared" si="51"/>
        <v>8480,46 (CIPN)</v>
      </c>
      <c r="D2548" s="45" t="str">
        <f t="shared" si="52"/>
        <v>3</v>
      </c>
      <c r="I2548" s="57"/>
      <c r="J2548" s="80">
        <v>8480.4599999999991</v>
      </c>
      <c r="K2548" s="76"/>
      <c r="L2548" s="76">
        <v>92</v>
      </c>
      <c r="M2548" s="76">
        <v>92.18</v>
      </c>
      <c r="N2548" s="76">
        <v>8480.4599999999991</v>
      </c>
      <c r="O2548" s="81"/>
    </row>
    <row r="2549" spans="1:15" x14ac:dyDescent="0.25">
      <c r="A2549" s="73" t="s">
        <v>4637</v>
      </c>
      <c r="B2549" s="60" t="s">
        <v>355</v>
      </c>
      <c r="C2549" s="60" t="str">
        <f t="shared" si="51"/>
        <v>3373,14 (CIPN)</v>
      </c>
      <c r="D2549" s="45" t="str">
        <f t="shared" si="52"/>
        <v>1</v>
      </c>
      <c r="I2549" s="57"/>
      <c r="J2549" s="80">
        <v>3373.14</v>
      </c>
      <c r="K2549" s="76"/>
      <c r="L2549" s="76">
        <v>43.91</v>
      </c>
      <c r="M2549" s="76">
        <v>76.819999999999993</v>
      </c>
      <c r="N2549" s="76">
        <v>3373.14</v>
      </c>
      <c r="O2549" s="81"/>
    </row>
    <row r="2550" spans="1:15" x14ac:dyDescent="0.25">
      <c r="A2550" s="73" t="s">
        <v>4637</v>
      </c>
      <c r="B2550" s="60" t="s">
        <v>1046</v>
      </c>
      <c r="C2550" s="60" t="str">
        <f t="shared" si="51"/>
        <v>3373,14 (CIPN)</v>
      </c>
      <c r="D2550" s="45" t="str">
        <f t="shared" si="52"/>
        <v>3</v>
      </c>
      <c r="I2550" s="57"/>
      <c r="J2550" s="80">
        <v>3373.14</v>
      </c>
      <c r="K2550" s="76"/>
      <c r="L2550" s="76">
        <v>43.91</v>
      </c>
      <c r="M2550" s="76">
        <v>76.819999999999993</v>
      </c>
      <c r="N2550" s="76">
        <v>3373.14</v>
      </c>
      <c r="O2550" s="81"/>
    </row>
    <row r="2551" spans="1:15" x14ac:dyDescent="0.25">
      <c r="A2551" s="73" t="s">
        <v>4638</v>
      </c>
      <c r="B2551" s="60" t="s">
        <v>356</v>
      </c>
      <c r="C2551" s="60" t="str">
        <f t="shared" si="51"/>
        <v>2442,6 (CIPN)</v>
      </c>
      <c r="D2551" s="45" t="str">
        <f t="shared" si="52"/>
        <v>1</v>
      </c>
      <c r="I2551" s="57"/>
      <c r="J2551" s="80">
        <v>2442.6</v>
      </c>
      <c r="K2551" s="76"/>
      <c r="L2551" s="76">
        <v>36.21</v>
      </c>
      <c r="M2551" s="76">
        <v>67.459999999999994</v>
      </c>
      <c r="N2551" s="76">
        <v>2442.6</v>
      </c>
      <c r="O2551" s="81"/>
    </row>
    <row r="2552" spans="1:15" x14ac:dyDescent="0.25">
      <c r="A2552" s="73" t="s">
        <v>4638</v>
      </c>
      <c r="B2552" s="60" t="s">
        <v>1047</v>
      </c>
      <c r="C2552" s="60" t="str">
        <f t="shared" si="51"/>
        <v>2442,6 (CIPN)</v>
      </c>
      <c r="D2552" s="45" t="str">
        <f t="shared" si="52"/>
        <v>3</v>
      </c>
      <c r="I2552" s="57"/>
      <c r="J2552" s="80">
        <v>2442.6</v>
      </c>
      <c r="K2552" s="76"/>
      <c r="L2552" s="76">
        <v>36.21</v>
      </c>
      <c r="M2552" s="76">
        <v>67.459999999999994</v>
      </c>
      <c r="N2552" s="76">
        <v>2442.6</v>
      </c>
      <c r="O2552" s="81"/>
    </row>
    <row r="2553" spans="1:15" x14ac:dyDescent="0.25">
      <c r="A2553" s="73" t="s">
        <v>4639</v>
      </c>
      <c r="B2553" s="60" t="s">
        <v>357</v>
      </c>
      <c r="C2553" s="60" t="str">
        <f t="shared" si="51"/>
        <v>45307,2 (CIPN)</v>
      </c>
      <c r="D2553" s="45" t="str">
        <f t="shared" si="52"/>
        <v>1</v>
      </c>
      <c r="I2553" s="57"/>
      <c r="J2553" s="80">
        <v>45307.199999999997</v>
      </c>
      <c r="K2553" s="76"/>
      <c r="L2553" s="76">
        <v>244</v>
      </c>
      <c r="M2553" s="76">
        <v>185.69</v>
      </c>
      <c r="N2553" s="76">
        <v>45307.199999999997</v>
      </c>
      <c r="O2553" s="81"/>
    </row>
    <row r="2554" spans="1:15" x14ac:dyDescent="0.25">
      <c r="A2554" s="73" t="s">
        <v>4639</v>
      </c>
      <c r="B2554" s="60" t="s">
        <v>1048</v>
      </c>
      <c r="C2554" s="60" t="str">
        <f t="shared" si="51"/>
        <v>45307,2 (CIPN)</v>
      </c>
      <c r="D2554" s="45" t="str">
        <f t="shared" si="52"/>
        <v>3</v>
      </c>
      <c r="I2554" s="57"/>
      <c r="J2554" s="80">
        <v>45307.199999999997</v>
      </c>
      <c r="K2554" s="76"/>
      <c r="L2554" s="76">
        <v>244</v>
      </c>
      <c r="M2554" s="76">
        <v>185.69</v>
      </c>
      <c r="N2554" s="76">
        <v>45307.199999999997</v>
      </c>
      <c r="O2554" s="81"/>
    </row>
    <row r="2555" spans="1:15" x14ac:dyDescent="0.25">
      <c r="A2555" s="73" t="s">
        <v>4640</v>
      </c>
      <c r="B2555" s="60" t="s">
        <v>358</v>
      </c>
      <c r="C2555" s="60" t="str">
        <f t="shared" si="51"/>
        <v>4350,78 (CIPN)</v>
      </c>
      <c r="D2555" s="45" t="str">
        <f t="shared" si="52"/>
        <v>1</v>
      </c>
      <c r="I2555" s="57"/>
      <c r="J2555" s="80">
        <v>4350.78</v>
      </c>
      <c r="K2555" s="76"/>
      <c r="L2555" s="76">
        <v>40.32</v>
      </c>
      <c r="M2555" s="76">
        <v>107.91</v>
      </c>
      <c r="N2555" s="76">
        <v>4350.78</v>
      </c>
      <c r="O2555" s="81"/>
    </row>
    <row r="2556" spans="1:15" x14ac:dyDescent="0.25">
      <c r="A2556" s="73" t="s">
        <v>4640</v>
      </c>
      <c r="B2556" s="60" t="s">
        <v>1049</v>
      </c>
      <c r="C2556" s="60" t="str">
        <f t="shared" si="51"/>
        <v>4350,78 (CIPN)</v>
      </c>
      <c r="D2556" s="45" t="str">
        <f t="shared" si="52"/>
        <v>3</v>
      </c>
      <c r="I2556" s="57"/>
      <c r="J2556" s="80">
        <v>4350.78</v>
      </c>
      <c r="K2556" s="76"/>
      <c r="L2556" s="76">
        <v>40.32</v>
      </c>
      <c r="M2556" s="76">
        <v>107.91</v>
      </c>
      <c r="N2556" s="76">
        <v>4350.78</v>
      </c>
      <c r="O2556" s="81"/>
    </row>
    <row r="2557" spans="1:15" x14ac:dyDescent="0.25">
      <c r="A2557" s="73" t="s">
        <v>4641</v>
      </c>
      <c r="B2557" s="60" t="s">
        <v>359</v>
      </c>
      <c r="C2557" s="60" t="str">
        <f t="shared" si="51"/>
        <v>3627 (CIPN)</v>
      </c>
      <c r="D2557" s="45" t="str">
        <f t="shared" si="52"/>
        <v>1</v>
      </c>
      <c r="I2557" s="57"/>
      <c r="J2557" s="80">
        <v>3627</v>
      </c>
      <c r="K2557" s="76"/>
      <c r="L2557" s="76">
        <v>41.61</v>
      </c>
      <c r="M2557" s="76">
        <v>87.17</v>
      </c>
      <c r="N2557" s="76">
        <v>3627</v>
      </c>
      <c r="O2557" s="81"/>
    </row>
    <row r="2558" spans="1:15" x14ac:dyDescent="0.25">
      <c r="A2558" s="73" t="s">
        <v>4641</v>
      </c>
      <c r="B2558" s="60" t="s">
        <v>1050</v>
      </c>
      <c r="C2558" s="60" t="str">
        <f t="shared" si="51"/>
        <v>3627 (CIPN)</v>
      </c>
      <c r="D2558" s="45" t="str">
        <f t="shared" si="52"/>
        <v>3</v>
      </c>
      <c r="I2558" s="57"/>
      <c r="J2558" s="80">
        <v>3627</v>
      </c>
      <c r="K2558" s="76"/>
      <c r="L2558" s="76">
        <v>41.61</v>
      </c>
      <c r="M2558" s="76">
        <v>87.17</v>
      </c>
      <c r="N2558" s="76">
        <v>3627</v>
      </c>
      <c r="O2558" s="81"/>
    </row>
    <row r="2559" spans="1:15" x14ac:dyDescent="0.25">
      <c r="A2559" s="73" t="s">
        <v>4642</v>
      </c>
      <c r="B2559" s="60" t="s">
        <v>360</v>
      </c>
      <c r="C2559" s="60" t="str">
        <f t="shared" si="51"/>
        <v>4293,6 (CIPN)</v>
      </c>
      <c r="D2559" s="45" t="str">
        <f t="shared" si="52"/>
        <v>1</v>
      </c>
      <c r="I2559" s="57"/>
      <c r="J2559" s="80">
        <v>4293.6000000000004</v>
      </c>
      <c r="K2559" s="76"/>
      <c r="L2559" s="76">
        <v>71.56</v>
      </c>
      <c r="M2559" s="76">
        <v>60</v>
      </c>
      <c r="N2559" s="76">
        <v>4293.6000000000004</v>
      </c>
      <c r="O2559" s="81"/>
    </row>
    <row r="2560" spans="1:15" x14ac:dyDescent="0.25">
      <c r="A2560" s="73" t="s">
        <v>4642</v>
      </c>
      <c r="B2560" s="60" t="s">
        <v>1051</v>
      </c>
      <c r="C2560" s="60" t="str">
        <f t="shared" si="51"/>
        <v>4293,6 (CIPN)</v>
      </c>
      <c r="D2560" s="45" t="str">
        <f t="shared" si="52"/>
        <v>3</v>
      </c>
      <c r="I2560" s="57"/>
      <c r="J2560" s="80">
        <v>4293.6000000000004</v>
      </c>
      <c r="K2560" s="76"/>
      <c r="L2560" s="76">
        <v>71.56</v>
      </c>
      <c r="M2560" s="76">
        <v>60</v>
      </c>
      <c r="N2560" s="76">
        <v>4293.6000000000004</v>
      </c>
      <c r="O2560" s="81"/>
    </row>
    <row r="2561" spans="1:15" x14ac:dyDescent="0.25">
      <c r="A2561" s="73" t="s">
        <v>4643</v>
      </c>
      <c r="B2561" s="60" t="s">
        <v>361</v>
      </c>
      <c r="C2561" s="60" t="str">
        <f t="shared" si="51"/>
        <v>7224,6 (CIPN)</v>
      </c>
      <c r="D2561" s="45" t="str">
        <f t="shared" si="52"/>
        <v>1</v>
      </c>
      <c r="I2561" s="57"/>
      <c r="J2561" s="80">
        <v>7224.6</v>
      </c>
      <c r="K2561" s="76"/>
      <c r="L2561" s="76">
        <v>98</v>
      </c>
      <c r="M2561" s="76">
        <v>73.72</v>
      </c>
      <c r="N2561" s="76">
        <v>7224.6</v>
      </c>
      <c r="O2561" s="81"/>
    </row>
    <row r="2562" spans="1:15" x14ac:dyDescent="0.25">
      <c r="A2562" s="73" t="s">
        <v>4643</v>
      </c>
      <c r="B2562" s="60" t="s">
        <v>1052</v>
      </c>
      <c r="C2562" s="60" t="str">
        <f t="shared" si="51"/>
        <v>7224,6 (CIPN)</v>
      </c>
      <c r="D2562" s="45" t="str">
        <f t="shared" si="52"/>
        <v>3</v>
      </c>
      <c r="I2562" s="57"/>
      <c r="J2562" s="80">
        <v>7224.6</v>
      </c>
      <c r="K2562" s="76"/>
      <c r="L2562" s="76">
        <v>98</v>
      </c>
      <c r="M2562" s="76">
        <v>73.72</v>
      </c>
      <c r="N2562" s="76">
        <v>7224.6</v>
      </c>
      <c r="O2562" s="81"/>
    </row>
    <row r="2563" spans="1:15" x14ac:dyDescent="0.25">
      <c r="A2563" s="73" t="s">
        <v>4644</v>
      </c>
      <c r="B2563" s="60" t="s">
        <v>362</v>
      </c>
      <c r="C2563" s="60" t="str">
        <f t="shared" ref="C2563:C2604" si="53">J2563 &amp; " (CIPN)"</f>
        <v>2018,88 (CIPN)</v>
      </c>
      <c r="D2563" s="45" t="str">
        <f t="shared" ref="D2563:D2626" si="54">LEFT(B2563,1)</f>
        <v>1</v>
      </c>
      <c r="I2563" s="57"/>
      <c r="J2563" s="80">
        <v>2018.88</v>
      </c>
      <c r="K2563" s="76"/>
      <c r="L2563" s="76">
        <v>28.68</v>
      </c>
      <c r="M2563" s="76">
        <v>70.39</v>
      </c>
      <c r="N2563" s="76">
        <v>2018.88</v>
      </c>
      <c r="O2563" s="81"/>
    </row>
    <row r="2564" spans="1:15" x14ac:dyDescent="0.25">
      <c r="A2564" s="73" t="s">
        <v>4644</v>
      </c>
      <c r="B2564" s="60" t="s">
        <v>1053</v>
      </c>
      <c r="C2564" s="60" t="str">
        <f t="shared" si="53"/>
        <v>2018,88 (CIPN)</v>
      </c>
      <c r="D2564" s="45" t="str">
        <f t="shared" si="54"/>
        <v>3</v>
      </c>
      <c r="I2564" s="57"/>
      <c r="J2564" s="80">
        <v>2018.88</v>
      </c>
      <c r="K2564" s="76"/>
      <c r="L2564" s="76">
        <v>28.68</v>
      </c>
      <c r="M2564" s="76">
        <v>70.39</v>
      </c>
      <c r="N2564" s="76">
        <v>2018.88</v>
      </c>
      <c r="O2564" s="81"/>
    </row>
    <row r="2565" spans="1:15" x14ac:dyDescent="0.25">
      <c r="A2565" s="73" t="s">
        <v>4645</v>
      </c>
      <c r="B2565" s="60" t="s">
        <v>363</v>
      </c>
      <c r="C2565" s="60" t="str">
        <f t="shared" si="53"/>
        <v>2811 (CIPN)</v>
      </c>
      <c r="D2565" s="45" t="str">
        <f t="shared" si="54"/>
        <v>1</v>
      </c>
      <c r="I2565" s="57"/>
      <c r="J2565" s="80">
        <v>2811</v>
      </c>
      <c r="K2565" s="76"/>
      <c r="L2565" s="76">
        <v>16.61</v>
      </c>
      <c r="M2565" s="76">
        <v>169.24</v>
      </c>
      <c r="N2565" s="76">
        <v>2811</v>
      </c>
      <c r="O2565" s="81"/>
    </row>
    <row r="2566" spans="1:15" x14ac:dyDescent="0.25">
      <c r="A2566" s="73" t="s">
        <v>4645</v>
      </c>
      <c r="B2566" s="60" t="s">
        <v>1054</v>
      </c>
      <c r="C2566" s="60" t="str">
        <f t="shared" si="53"/>
        <v>2811 (CIPN)</v>
      </c>
      <c r="D2566" s="45" t="str">
        <f t="shared" si="54"/>
        <v>3</v>
      </c>
      <c r="I2566" s="57"/>
      <c r="J2566" s="80">
        <v>2811</v>
      </c>
      <c r="K2566" s="76"/>
      <c r="L2566" s="76">
        <v>16.61</v>
      </c>
      <c r="M2566" s="76">
        <v>169.24</v>
      </c>
      <c r="N2566" s="76">
        <v>2811</v>
      </c>
      <c r="O2566" s="81"/>
    </row>
    <row r="2567" spans="1:15" x14ac:dyDescent="0.25">
      <c r="A2567" s="73" t="s">
        <v>4630</v>
      </c>
      <c r="B2567" s="60" t="s">
        <v>693</v>
      </c>
      <c r="C2567" s="60" t="str">
        <f t="shared" si="53"/>
        <v>9926,7 (CIPN)</v>
      </c>
      <c r="D2567" s="45" t="str">
        <f t="shared" si="54"/>
        <v>2</v>
      </c>
      <c r="I2567" s="57"/>
      <c r="J2567" s="80">
        <v>9926.7000000000007</v>
      </c>
      <c r="K2567" s="76"/>
      <c r="L2567" s="76">
        <v>112.45</v>
      </c>
      <c r="M2567" s="76">
        <v>88.28</v>
      </c>
      <c r="N2567" s="76">
        <v>9926.7000000000007</v>
      </c>
      <c r="O2567" s="81"/>
    </row>
    <row r="2568" spans="1:15" x14ac:dyDescent="0.25">
      <c r="A2568" s="73" t="s">
        <v>4630</v>
      </c>
      <c r="B2568" s="60" t="s">
        <v>1385</v>
      </c>
      <c r="C2568" s="60" t="str">
        <f t="shared" si="53"/>
        <v>9926,7 (CIPN)</v>
      </c>
      <c r="D2568" s="45" t="str">
        <f t="shared" si="54"/>
        <v>4</v>
      </c>
      <c r="I2568" s="57"/>
      <c r="J2568" s="80">
        <v>9926.7000000000007</v>
      </c>
      <c r="K2568" s="76"/>
      <c r="L2568" s="76">
        <v>112.45</v>
      </c>
      <c r="M2568" s="76">
        <v>88.28</v>
      </c>
      <c r="N2568" s="76">
        <v>9926.7000000000007</v>
      </c>
      <c r="O2568" s="81"/>
    </row>
    <row r="2569" spans="1:15" x14ac:dyDescent="0.25">
      <c r="A2569" s="73" t="s">
        <v>4646</v>
      </c>
      <c r="B2569" s="60" t="s">
        <v>694</v>
      </c>
      <c r="C2569" s="60" t="str">
        <f t="shared" si="53"/>
        <v>2953,32 (CIPN)</v>
      </c>
      <c r="D2569" s="45" t="str">
        <f t="shared" si="54"/>
        <v>2</v>
      </c>
      <c r="I2569" s="57"/>
      <c r="J2569" s="80">
        <v>2953.32</v>
      </c>
      <c r="K2569" s="76"/>
      <c r="L2569" s="76">
        <v>46.63</v>
      </c>
      <c r="M2569" s="76">
        <v>63.34</v>
      </c>
      <c r="N2569" s="76">
        <v>2953.32</v>
      </c>
      <c r="O2569" s="81"/>
    </row>
    <row r="2570" spans="1:15" x14ac:dyDescent="0.25">
      <c r="A2570" s="73" t="s">
        <v>4646</v>
      </c>
      <c r="B2570" s="60" t="s">
        <v>1386</v>
      </c>
      <c r="C2570" s="60" t="str">
        <f t="shared" si="53"/>
        <v>2953,32 (CIPN)</v>
      </c>
      <c r="D2570" s="45" t="str">
        <f t="shared" si="54"/>
        <v>4</v>
      </c>
      <c r="I2570" s="57"/>
      <c r="J2570" s="80">
        <v>2953.32</v>
      </c>
      <c r="K2570" s="76"/>
      <c r="L2570" s="76">
        <v>46.63</v>
      </c>
      <c r="M2570" s="76">
        <v>63.34</v>
      </c>
      <c r="N2570" s="76">
        <v>2953.32</v>
      </c>
      <c r="O2570" s="81"/>
    </row>
    <row r="2571" spans="1:15" x14ac:dyDescent="0.25">
      <c r="A2571" s="73" t="s">
        <v>4632</v>
      </c>
      <c r="B2571" s="60" t="s">
        <v>695</v>
      </c>
      <c r="C2571" s="60" t="str">
        <f t="shared" si="53"/>
        <v>2399,52 (CIPN)</v>
      </c>
      <c r="D2571" s="45" t="str">
        <f t="shared" si="54"/>
        <v>2</v>
      </c>
      <c r="I2571" s="57"/>
      <c r="J2571" s="80">
        <v>2399.52</v>
      </c>
      <c r="K2571" s="76"/>
      <c r="L2571" s="76">
        <v>33.799999999999997</v>
      </c>
      <c r="M2571" s="76">
        <v>70.989999999999995</v>
      </c>
      <c r="N2571" s="76">
        <v>2399.52</v>
      </c>
      <c r="O2571" s="81"/>
    </row>
    <row r="2572" spans="1:15" x14ac:dyDescent="0.25">
      <c r="A2572" s="73" t="s">
        <v>4632</v>
      </c>
      <c r="B2572" s="60" t="s">
        <v>1387</v>
      </c>
      <c r="C2572" s="60" t="str">
        <f t="shared" si="53"/>
        <v>2399,52 (CIPN)</v>
      </c>
      <c r="D2572" s="45" t="str">
        <f t="shared" si="54"/>
        <v>4</v>
      </c>
      <c r="I2572" s="57"/>
      <c r="J2572" s="80">
        <v>2399.52</v>
      </c>
      <c r="K2572" s="76"/>
      <c r="L2572" s="76">
        <v>33.799999999999997</v>
      </c>
      <c r="M2572" s="76">
        <v>70.989999999999995</v>
      </c>
      <c r="N2572" s="76">
        <v>2399.52</v>
      </c>
      <c r="O2572" s="81"/>
    </row>
    <row r="2573" spans="1:15" x14ac:dyDescent="0.25">
      <c r="A2573" s="73" t="s">
        <v>4633</v>
      </c>
      <c r="B2573" s="60" t="s">
        <v>696</v>
      </c>
      <c r="C2573" s="60" t="str">
        <f t="shared" si="53"/>
        <v>9903,18 (CIPN)</v>
      </c>
      <c r="D2573" s="45" t="str">
        <f t="shared" si="54"/>
        <v>2</v>
      </c>
      <c r="I2573" s="57"/>
      <c r="J2573" s="80">
        <v>9903.18</v>
      </c>
      <c r="K2573" s="76"/>
      <c r="L2573" s="76">
        <v>96.74</v>
      </c>
      <c r="M2573" s="76">
        <v>102.37</v>
      </c>
      <c r="N2573" s="76">
        <v>9903.18</v>
      </c>
      <c r="O2573" s="81"/>
    </row>
    <row r="2574" spans="1:15" x14ac:dyDescent="0.25">
      <c r="A2574" s="73" t="s">
        <v>4633</v>
      </c>
      <c r="B2574" s="60" t="s">
        <v>1388</v>
      </c>
      <c r="C2574" s="60" t="str">
        <f t="shared" si="53"/>
        <v>9903,18 (CIPN)</v>
      </c>
      <c r="D2574" s="45" t="str">
        <f t="shared" si="54"/>
        <v>4</v>
      </c>
      <c r="I2574" s="57"/>
      <c r="J2574" s="80">
        <v>9903.18</v>
      </c>
      <c r="K2574" s="76"/>
      <c r="L2574" s="76">
        <v>96.74</v>
      </c>
      <c r="M2574" s="76">
        <v>102.37</v>
      </c>
      <c r="N2574" s="76">
        <v>9903.18</v>
      </c>
      <c r="O2574" s="81"/>
    </row>
    <row r="2575" spans="1:15" x14ac:dyDescent="0.25">
      <c r="A2575" s="73" t="s">
        <v>4647</v>
      </c>
      <c r="B2575" s="60" t="s">
        <v>697</v>
      </c>
      <c r="C2575" s="60" t="str">
        <f t="shared" si="53"/>
        <v>2495,16 (CIPN)</v>
      </c>
      <c r="D2575" s="45" t="str">
        <f t="shared" si="54"/>
        <v>2</v>
      </c>
      <c r="I2575" s="57"/>
      <c r="J2575" s="80">
        <v>2495.16</v>
      </c>
      <c r="K2575" s="76"/>
      <c r="L2575" s="76">
        <v>40.770000000000003</v>
      </c>
      <c r="M2575" s="76">
        <v>61.2</v>
      </c>
      <c r="N2575" s="76">
        <v>2495.16</v>
      </c>
      <c r="O2575" s="81"/>
    </row>
    <row r="2576" spans="1:15" x14ac:dyDescent="0.25">
      <c r="A2576" s="73" t="s">
        <v>4647</v>
      </c>
      <c r="B2576" s="60" t="s">
        <v>1389</v>
      </c>
      <c r="C2576" s="60" t="str">
        <f t="shared" si="53"/>
        <v>2495,16 (CIPN)</v>
      </c>
      <c r="D2576" s="45" t="str">
        <f t="shared" si="54"/>
        <v>4</v>
      </c>
      <c r="I2576" s="57"/>
      <c r="J2576" s="80">
        <v>2495.16</v>
      </c>
      <c r="K2576" s="76"/>
      <c r="L2576" s="76">
        <v>40.770000000000003</v>
      </c>
      <c r="M2576" s="76">
        <v>61.2</v>
      </c>
      <c r="N2576" s="76">
        <v>2495.16</v>
      </c>
      <c r="O2576" s="81"/>
    </row>
    <row r="2577" spans="1:15" x14ac:dyDescent="0.25">
      <c r="A2577" s="73" t="s">
        <v>4648</v>
      </c>
      <c r="B2577" s="60" t="s">
        <v>698</v>
      </c>
      <c r="C2577" s="60" t="str">
        <f t="shared" si="53"/>
        <v>2544,12 (CIPN)</v>
      </c>
      <c r="D2577" s="45" t="str">
        <f t="shared" si="54"/>
        <v>2</v>
      </c>
      <c r="I2577" s="57"/>
      <c r="J2577" s="80">
        <v>2544.12</v>
      </c>
      <c r="K2577" s="76"/>
      <c r="L2577" s="76">
        <v>36.21</v>
      </c>
      <c r="M2577" s="76">
        <v>70.260000000000005</v>
      </c>
      <c r="N2577" s="76">
        <v>2544.12</v>
      </c>
      <c r="O2577" s="81"/>
    </row>
    <row r="2578" spans="1:15" x14ac:dyDescent="0.25">
      <c r="A2578" s="73" t="s">
        <v>4635</v>
      </c>
      <c r="B2578" s="60" t="s">
        <v>1390</v>
      </c>
      <c r="C2578" s="60" t="str">
        <f t="shared" si="53"/>
        <v>2544,12 (CIPN)</v>
      </c>
      <c r="D2578" s="45" t="str">
        <f t="shared" si="54"/>
        <v>4</v>
      </c>
      <c r="I2578" s="57"/>
      <c r="J2578" s="80">
        <v>2544.12</v>
      </c>
      <c r="K2578" s="76"/>
      <c r="L2578" s="76">
        <v>36.21</v>
      </c>
      <c r="M2578" s="76">
        <v>70.260000000000005</v>
      </c>
      <c r="N2578" s="76">
        <v>2544.12</v>
      </c>
      <c r="O2578" s="81"/>
    </row>
    <row r="2579" spans="1:15" x14ac:dyDescent="0.25">
      <c r="A2579" s="73" t="s">
        <v>4636</v>
      </c>
      <c r="B2579" s="60" t="s">
        <v>699</v>
      </c>
      <c r="C2579" s="60" t="str">
        <f t="shared" si="53"/>
        <v>6670,44 (CIPN)</v>
      </c>
      <c r="D2579" s="45" t="str">
        <f t="shared" si="54"/>
        <v>2</v>
      </c>
      <c r="I2579" s="57"/>
      <c r="J2579" s="80">
        <v>6670.44</v>
      </c>
      <c r="K2579" s="76"/>
      <c r="L2579" s="76">
        <v>84.99</v>
      </c>
      <c r="M2579" s="76">
        <v>78.48</v>
      </c>
      <c r="N2579" s="76">
        <v>6670.44</v>
      </c>
      <c r="O2579" s="81"/>
    </row>
    <row r="2580" spans="1:15" x14ac:dyDescent="0.25">
      <c r="A2580" s="73" t="s">
        <v>4636</v>
      </c>
      <c r="B2580" s="60" t="s">
        <v>1391</v>
      </c>
      <c r="C2580" s="60" t="str">
        <f t="shared" si="53"/>
        <v>6670,44 (CIPN)</v>
      </c>
      <c r="D2580" s="45" t="str">
        <f t="shared" si="54"/>
        <v>4</v>
      </c>
      <c r="I2580" s="57"/>
      <c r="J2580" s="80">
        <v>6670.44</v>
      </c>
      <c r="K2580" s="76"/>
      <c r="L2580" s="76">
        <v>84.99</v>
      </c>
      <c r="M2580" s="76">
        <v>78.48</v>
      </c>
      <c r="N2580" s="76">
        <v>6670.44</v>
      </c>
      <c r="O2580" s="81"/>
    </row>
    <row r="2581" spans="1:15" x14ac:dyDescent="0.25">
      <c r="A2581" s="73" t="s">
        <v>4649</v>
      </c>
      <c r="B2581" s="60" t="s">
        <v>700</v>
      </c>
      <c r="C2581" s="60" t="str">
        <f t="shared" si="53"/>
        <v>2164,92 (CIPN)</v>
      </c>
      <c r="D2581" s="45" t="str">
        <f t="shared" si="54"/>
        <v>2</v>
      </c>
      <c r="I2581" s="57"/>
      <c r="J2581" s="80">
        <v>2164.92</v>
      </c>
      <c r="K2581" s="76"/>
      <c r="L2581" s="76">
        <v>35.020000000000003</v>
      </c>
      <c r="M2581" s="76">
        <v>61.82</v>
      </c>
      <c r="N2581" s="76">
        <v>2164.92</v>
      </c>
      <c r="O2581" s="81"/>
    </row>
    <row r="2582" spans="1:15" x14ac:dyDescent="0.25">
      <c r="A2582" s="73" t="s">
        <v>4649</v>
      </c>
      <c r="B2582" s="60" t="s">
        <v>1392</v>
      </c>
      <c r="C2582" s="60" t="str">
        <f t="shared" si="53"/>
        <v>2164,92 (CIPN)</v>
      </c>
      <c r="D2582" s="45" t="str">
        <f t="shared" si="54"/>
        <v>4</v>
      </c>
      <c r="I2582" s="57"/>
      <c r="J2582" s="80">
        <v>2164.92</v>
      </c>
      <c r="K2582" s="76"/>
      <c r="L2582" s="76">
        <v>35.020000000000003</v>
      </c>
      <c r="M2582" s="76">
        <v>61.82</v>
      </c>
      <c r="N2582" s="76">
        <v>2164.92</v>
      </c>
      <c r="O2582" s="81"/>
    </row>
    <row r="2583" spans="1:15" x14ac:dyDescent="0.25">
      <c r="A2583" s="73" t="s">
        <v>4638</v>
      </c>
      <c r="B2583" s="60" t="s">
        <v>701</v>
      </c>
      <c r="C2583" s="60" t="str">
        <f t="shared" si="53"/>
        <v>2389,32 (CIPN)</v>
      </c>
      <c r="D2583" s="45" t="str">
        <f t="shared" si="54"/>
        <v>2</v>
      </c>
      <c r="I2583" s="57"/>
      <c r="J2583" s="80">
        <v>2389.3200000000002</v>
      </c>
      <c r="K2583" s="76"/>
      <c r="L2583" s="76">
        <v>33.630000000000003</v>
      </c>
      <c r="M2583" s="76">
        <v>71.05</v>
      </c>
      <c r="N2583" s="76">
        <v>2389.3200000000002</v>
      </c>
      <c r="O2583" s="81"/>
    </row>
    <row r="2584" spans="1:15" x14ac:dyDescent="0.25">
      <c r="A2584" s="73" t="s">
        <v>4638</v>
      </c>
      <c r="B2584" s="60" t="s">
        <v>1393</v>
      </c>
      <c r="C2584" s="60" t="str">
        <f t="shared" si="53"/>
        <v>2389,32 (CIPN)</v>
      </c>
      <c r="D2584" s="45" t="str">
        <f t="shared" si="54"/>
        <v>4</v>
      </c>
      <c r="I2584" s="57"/>
      <c r="J2584" s="80">
        <v>2389.3200000000002</v>
      </c>
      <c r="K2584" s="76"/>
      <c r="L2584" s="76">
        <v>33.630000000000003</v>
      </c>
      <c r="M2584" s="76">
        <v>71.05</v>
      </c>
      <c r="N2584" s="76">
        <v>2389.3200000000002</v>
      </c>
      <c r="O2584" s="81"/>
    </row>
    <row r="2585" spans="1:15" x14ac:dyDescent="0.25">
      <c r="A2585" s="73" t="s">
        <v>4639</v>
      </c>
      <c r="B2585" s="60" t="s">
        <v>702</v>
      </c>
      <c r="C2585" s="60" t="str">
        <f t="shared" si="53"/>
        <v>45013,8 (CIPN)</v>
      </c>
      <c r="D2585" s="45" t="str">
        <f t="shared" si="54"/>
        <v>2</v>
      </c>
      <c r="I2585" s="57"/>
      <c r="J2585" s="80">
        <v>45013.8</v>
      </c>
      <c r="K2585" s="76"/>
      <c r="L2585" s="76">
        <v>253.25</v>
      </c>
      <c r="M2585" s="76">
        <v>177.74</v>
      </c>
      <c r="N2585" s="76">
        <v>45013.8</v>
      </c>
      <c r="O2585" s="81"/>
    </row>
    <row r="2586" spans="1:15" x14ac:dyDescent="0.25">
      <c r="A2586" s="73" t="s">
        <v>4650</v>
      </c>
      <c r="B2586" s="60" t="s">
        <v>1394</v>
      </c>
      <c r="C2586" s="60" t="str">
        <f t="shared" si="53"/>
        <v>45013,8 (CIPN)</v>
      </c>
      <c r="D2586" s="45" t="str">
        <f t="shared" si="54"/>
        <v>4</v>
      </c>
      <c r="I2586" s="57"/>
      <c r="J2586" s="80">
        <v>45013.8</v>
      </c>
      <c r="K2586" s="76"/>
      <c r="L2586" s="76">
        <v>253.25</v>
      </c>
      <c r="M2586" s="76">
        <v>177.74</v>
      </c>
      <c r="N2586" s="76">
        <v>45013.8</v>
      </c>
      <c r="O2586" s="81"/>
    </row>
    <row r="2587" spans="1:15" x14ac:dyDescent="0.25">
      <c r="A2587" s="73" t="s">
        <v>4651</v>
      </c>
      <c r="B2587" s="60" t="s">
        <v>703</v>
      </c>
      <c r="C2587" s="60" t="str">
        <f t="shared" si="53"/>
        <v>4226,16 (CIPN)</v>
      </c>
      <c r="D2587" s="45" t="str">
        <f t="shared" si="54"/>
        <v>2</v>
      </c>
      <c r="I2587" s="57"/>
      <c r="J2587" s="80">
        <v>4226.16</v>
      </c>
      <c r="K2587" s="76"/>
      <c r="L2587" s="76">
        <v>34.76</v>
      </c>
      <c r="M2587" s="76">
        <v>121.58</v>
      </c>
      <c r="N2587" s="76">
        <v>4226.16</v>
      </c>
      <c r="O2587" s="81"/>
    </row>
    <row r="2588" spans="1:15" x14ac:dyDescent="0.25">
      <c r="A2588" s="73" t="s">
        <v>4652</v>
      </c>
      <c r="B2588" s="60" t="s">
        <v>1395</v>
      </c>
      <c r="C2588" s="60" t="str">
        <f t="shared" si="53"/>
        <v>4226,16 (CIPN)</v>
      </c>
      <c r="D2588" s="45" t="str">
        <f t="shared" si="54"/>
        <v>4</v>
      </c>
      <c r="I2588" s="57"/>
      <c r="J2588" s="80">
        <v>4226.16</v>
      </c>
      <c r="K2588" s="76"/>
      <c r="L2588" s="76">
        <v>34.76</v>
      </c>
      <c r="M2588" s="76">
        <v>121.58</v>
      </c>
      <c r="N2588" s="76">
        <v>4226.16</v>
      </c>
      <c r="O2588" s="81"/>
    </row>
    <row r="2589" spans="1:15" x14ac:dyDescent="0.25">
      <c r="A2589" s="73" t="s">
        <v>4641</v>
      </c>
      <c r="B2589" s="60" t="s">
        <v>704</v>
      </c>
      <c r="C2589" s="60" t="str">
        <f t="shared" si="53"/>
        <v>3557,82 (CIPN)</v>
      </c>
      <c r="D2589" s="45" t="str">
        <f t="shared" si="54"/>
        <v>2</v>
      </c>
      <c r="I2589" s="57"/>
      <c r="J2589" s="80">
        <v>3557.82</v>
      </c>
      <c r="K2589" s="76"/>
      <c r="L2589" s="76">
        <v>43.28</v>
      </c>
      <c r="M2589" s="76">
        <v>82.2</v>
      </c>
      <c r="N2589" s="76">
        <v>3557.82</v>
      </c>
      <c r="O2589" s="81"/>
    </row>
    <row r="2590" spans="1:15" x14ac:dyDescent="0.25">
      <c r="A2590" s="73" t="s">
        <v>4641</v>
      </c>
      <c r="B2590" s="60" t="s">
        <v>1396</v>
      </c>
      <c r="C2590" s="60" t="str">
        <f t="shared" si="53"/>
        <v>3557,82 (CIPN)</v>
      </c>
      <c r="D2590" s="45" t="str">
        <f t="shared" si="54"/>
        <v>4</v>
      </c>
      <c r="I2590" s="57"/>
      <c r="J2590" s="80">
        <v>3557.82</v>
      </c>
      <c r="K2590" s="76"/>
      <c r="L2590" s="76">
        <v>43.28</v>
      </c>
      <c r="M2590" s="76">
        <v>82.2</v>
      </c>
      <c r="N2590" s="76">
        <v>3557.82</v>
      </c>
      <c r="O2590" s="81"/>
    </row>
    <row r="2591" spans="1:15" x14ac:dyDescent="0.25">
      <c r="A2591" s="73" t="s">
        <v>4642</v>
      </c>
      <c r="B2591" s="60" t="s">
        <v>705</v>
      </c>
      <c r="C2591" s="60" t="str">
        <f t="shared" si="53"/>
        <v>1288,08 (CIPN)</v>
      </c>
      <c r="D2591" s="45" t="str">
        <f t="shared" si="54"/>
        <v>2</v>
      </c>
      <c r="I2591" s="57"/>
      <c r="J2591" s="80">
        <v>1288.08</v>
      </c>
      <c r="K2591" s="76"/>
      <c r="L2591" s="76">
        <v>71.56</v>
      </c>
      <c r="M2591" s="76">
        <v>18</v>
      </c>
      <c r="N2591" s="76">
        <v>1288.08</v>
      </c>
      <c r="O2591" s="81"/>
    </row>
    <row r="2592" spans="1:15" x14ac:dyDescent="0.25">
      <c r="A2592" s="73" t="s">
        <v>4642</v>
      </c>
      <c r="B2592" s="60" t="s">
        <v>1397</v>
      </c>
      <c r="C2592" s="60" t="str">
        <f t="shared" si="53"/>
        <v>1288,08 (CIPN)</v>
      </c>
      <c r="D2592" s="45" t="str">
        <f t="shared" si="54"/>
        <v>4</v>
      </c>
      <c r="I2592" s="57"/>
      <c r="J2592" s="80">
        <v>1288.08</v>
      </c>
      <c r="K2592" s="76"/>
      <c r="L2592" s="76">
        <v>71.56</v>
      </c>
      <c r="M2592" s="76">
        <v>18</v>
      </c>
      <c r="N2592" s="76">
        <v>1288.08</v>
      </c>
      <c r="O2592" s="81"/>
    </row>
    <row r="2593" spans="1:15" x14ac:dyDescent="0.25">
      <c r="A2593" s="73" t="s">
        <v>4643</v>
      </c>
      <c r="B2593" s="60" t="s">
        <v>706</v>
      </c>
      <c r="C2593" s="60" t="str">
        <f t="shared" si="53"/>
        <v>6835,92 (CIPN)</v>
      </c>
      <c r="D2593" s="45" t="str">
        <f t="shared" si="54"/>
        <v>2</v>
      </c>
      <c r="I2593" s="57"/>
      <c r="J2593" s="80">
        <v>6835.92</v>
      </c>
      <c r="K2593" s="76"/>
      <c r="L2593" s="76">
        <v>87.94</v>
      </c>
      <c r="M2593" s="76">
        <v>77.73</v>
      </c>
      <c r="N2593" s="76">
        <v>6835.92</v>
      </c>
      <c r="O2593" s="81"/>
    </row>
    <row r="2594" spans="1:15" x14ac:dyDescent="0.25">
      <c r="A2594" s="73" t="s">
        <v>4643</v>
      </c>
      <c r="B2594" s="60" t="s">
        <v>1398</v>
      </c>
      <c r="C2594" s="60" t="str">
        <f t="shared" si="53"/>
        <v>6835,92 (CIPN)</v>
      </c>
      <c r="D2594" s="45" t="str">
        <f t="shared" si="54"/>
        <v>4</v>
      </c>
      <c r="I2594" s="57"/>
      <c r="J2594" s="80">
        <v>6835.92</v>
      </c>
      <c r="K2594" s="76"/>
      <c r="L2594" s="76">
        <v>87.94</v>
      </c>
      <c r="M2594" s="76">
        <v>77.73</v>
      </c>
      <c r="N2594" s="76">
        <v>6835.92</v>
      </c>
      <c r="O2594" s="81"/>
    </row>
    <row r="2595" spans="1:15" x14ac:dyDescent="0.25">
      <c r="A2595" s="73" t="s">
        <v>4644</v>
      </c>
      <c r="B2595" s="60" t="s">
        <v>707</v>
      </c>
      <c r="C2595" s="60" t="str">
        <f t="shared" si="53"/>
        <v>2404,62 (CIPN)</v>
      </c>
      <c r="D2595" s="45" t="str">
        <f t="shared" si="54"/>
        <v>2</v>
      </c>
      <c r="I2595" s="57"/>
      <c r="J2595" s="80">
        <v>2404.62</v>
      </c>
      <c r="K2595" s="76"/>
      <c r="L2595" s="76">
        <v>30</v>
      </c>
      <c r="M2595" s="76">
        <v>80.150000000000006</v>
      </c>
      <c r="N2595" s="76">
        <v>2404.62</v>
      </c>
      <c r="O2595" s="81"/>
    </row>
    <row r="2596" spans="1:15" x14ac:dyDescent="0.25">
      <c r="A2596" s="73" t="s">
        <v>4644</v>
      </c>
      <c r="B2596" s="60" t="s">
        <v>1399</v>
      </c>
      <c r="C2596" s="60" t="str">
        <f t="shared" si="53"/>
        <v>2404,62 (CIPN)</v>
      </c>
      <c r="D2596" s="45" t="str">
        <f t="shared" si="54"/>
        <v>4</v>
      </c>
      <c r="I2596" s="57"/>
      <c r="J2596" s="80">
        <v>2404.62</v>
      </c>
      <c r="K2596" s="76"/>
      <c r="L2596" s="76">
        <v>30</v>
      </c>
      <c r="M2596" s="76">
        <v>80.150000000000006</v>
      </c>
      <c r="N2596" s="76">
        <v>2404.62</v>
      </c>
      <c r="O2596" s="81"/>
    </row>
    <row r="2597" spans="1:15" x14ac:dyDescent="0.25">
      <c r="A2597" s="73" t="s">
        <v>4645</v>
      </c>
      <c r="B2597" s="60" t="s">
        <v>708</v>
      </c>
      <c r="C2597" s="60" t="str">
        <f t="shared" si="53"/>
        <v>2684,34 (CIPN)</v>
      </c>
      <c r="D2597" s="45" t="str">
        <f t="shared" si="54"/>
        <v>2</v>
      </c>
      <c r="I2597" s="57"/>
      <c r="J2597" s="80">
        <v>2684.34</v>
      </c>
      <c r="K2597" s="76"/>
      <c r="L2597" s="76">
        <v>15.96</v>
      </c>
      <c r="M2597" s="76">
        <v>168.19</v>
      </c>
      <c r="N2597" s="76">
        <v>2684.34</v>
      </c>
      <c r="O2597" s="81"/>
    </row>
    <row r="2598" spans="1:15" x14ac:dyDescent="0.25">
      <c r="A2598" s="73" t="s">
        <v>4645</v>
      </c>
      <c r="B2598" s="60" t="s">
        <v>1400</v>
      </c>
      <c r="C2598" s="60" t="str">
        <f t="shared" si="53"/>
        <v>2684,34 (CIPN)</v>
      </c>
      <c r="D2598" s="45" t="str">
        <f t="shared" si="54"/>
        <v>4</v>
      </c>
      <c r="I2598" s="57"/>
      <c r="J2598" s="80">
        <v>2684.34</v>
      </c>
      <c r="K2598" s="76"/>
      <c r="L2598" s="76">
        <v>15.96</v>
      </c>
      <c r="M2598" s="76">
        <v>168.19</v>
      </c>
      <c r="N2598" s="76">
        <v>2684.34</v>
      </c>
      <c r="O2598" s="81"/>
    </row>
    <row r="2599" spans="1:15" x14ac:dyDescent="0.25">
      <c r="A2599" s="73" t="s">
        <v>4653</v>
      </c>
      <c r="B2599" s="60" t="s">
        <v>364</v>
      </c>
      <c r="C2599" s="60" t="str">
        <f t="shared" si="53"/>
        <v>2001,6 (CIPN)</v>
      </c>
      <c r="D2599" s="45" t="str">
        <f t="shared" si="54"/>
        <v>1</v>
      </c>
      <c r="I2599" s="57"/>
      <c r="J2599" s="80">
        <v>2001.6</v>
      </c>
      <c r="K2599" s="76"/>
      <c r="L2599" s="76">
        <v>33.36</v>
      </c>
      <c r="M2599" s="76">
        <v>60</v>
      </c>
      <c r="N2599" s="76">
        <v>2001.6</v>
      </c>
      <c r="O2599" s="81"/>
    </row>
    <row r="2600" spans="1:15" x14ac:dyDescent="0.25">
      <c r="A2600" s="73" t="s">
        <v>4653</v>
      </c>
      <c r="B2600" s="60" t="s">
        <v>1055</v>
      </c>
      <c r="C2600" s="60" t="str">
        <f t="shared" si="53"/>
        <v>2001,6 (CIPN)</v>
      </c>
      <c r="D2600" s="45" t="str">
        <f t="shared" si="54"/>
        <v>3</v>
      </c>
      <c r="I2600" s="57"/>
      <c r="J2600" s="80">
        <v>2001.6</v>
      </c>
      <c r="K2600" s="76"/>
      <c r="L2600" s="76">
        <v>33.36</v>
      </c>
      <c r="M2600" s="76">
        <v>60</v>
      </c>
      <c r="N2600" s="76">
        <v>2001.6</v>
      </c>
      <c r="O2600" s="81"/>
    </row>
    <row r="2601" spans="1:15" x14ac:dyDescent="0.25">
      <c r="A2601" s="73" t="s">
        <v>4654</v>
      </c>
      <c r="B2601" s="60" t="s">
        <v>365</v>
      </c>
      <c r="C2601" s="60" t="str">
        <f t="shared" si="53"/>
        <v>2473,5 (CIPN)</v>
      </c>
      <c r="D2601" s="45" t="str">
        <f t="shared" si="54"/>
        <v>1</v>
      </c>
      <c r="I2601" s="57"/>
      <c r="J2601" s="80">
        <v>2473.5</v>
      </c>
      <c r="K2601" s="76"/>
      <c r="L2601" s="76">
        <v>38.18</v>
      </c>
      <c r="M2601" s="76">
        <v>64.790000000000006</v>
      </c>
      <c r="N2601" s="76">
        <v>2473.5</v>
      </c>
      <c r="O2601" s="81"/>
    </row>
    <row r="2602" spans="1:15" x14ac:dyDescent="0.25">
      <c r="A2602" s="73" t="s">
        <v>4654</v>
      </c>
      <c r="B2602" s="60" t="s">
        <v>1056</v>
      </c>
      <c r="C2602" s="60" t="str">
        <f t="shared" si="53"/>
        <v>2473,5 (CIPN)</v>
      </c>
      <c r="D2602" s="45" t="str">
        <f t="shared" si="54"/>
        <v>3</v>
      </c>
      <c r="I2602" s="57"/>
      <c r="J2602" s="80">
        <v>2473.5</v>
      </c>
      <c r="K2602" s="76"/>
      <c r="L2602" s="76">
        <v>38.18</v>
      </c>
      <c r="M2602" s="76">
        <v>64.790000000000006</v>
      </c>
      <c r="N2602" s="76">
        <v>2473.5</v>
      </c>
      <c r="O2602" s="81"/>
    </row>
    <row r="2603" spans="1:15" x14ac:dyDescent="0.25">
      <c r="A2603" s="73" t="s">
        <v>4655</v>
      </c>
      <c r="B2603" s="60" t="s">
        <v>366</v>
      </c>
      <c r="C2603" s="60" t="str">
        <f t="shared" si="53"/>
        <v>2294,22 (CIPN)</v>
      </c>
      <c r="D2603" s="45" t="str">
        <f t="shared" si="54"/>
        <v>1</v>
      </c>
      <c r="I2603" s="57"/>
      <c r="J2603" s="80">
        <v>2294.2199999999998</v>
      </c>
      <c r="K2603" s="76"/>
      <c r="L2603" s="76">
        <v>38.18</v>
      </c>
      <c r="M2603" s="76">
        <v>60.09</v>
      </c>
      <c r="N2603" s="76">
        <v>2294.2199999999998</v>
      </c>
      <c r="O2603" s="81"/>
    </row>
    <row r="2604" spans="1:15" x14ac:dyDescent="0.25">
      <c r="A2604" s="73" t="s">
        <v>4655</v>
      </c>
      <c r="B2604" s="60" t="s">
        <v>1057</v>
      </c>
      <c r="C2604" s="60" t="str">
        <f t="shared" si="53"/>
        <v>2294,22 (CIPN)</v>
      </c>
      <c r="D2604" s="45" t="str">
        <f t="shared" si="54"/>
        <v>3</v>
      </c>
      <c r="I2604" s="57"/>
      <c r="J2604" s="80">
        <v>2294.2199999999998</v>
      </c>
      <c r="K2604" s="76"/>
      <c r="L2604" s="76">
        <v>38.18</v>
      </c>
      <c r="M2604" s="76">
        <v>60.09</v>
      </c>
      <c r="N2604" s="76">
        <v>2294.2199999999998</v>
      </c>
      <c r="O2604" s="81"/>
    </row>
    <row r="2605" spans="1:15" x14ac:dyDescent="0.25">
      <c r="A2605" s="73" t="s">
        <v>4656</v>
      </c>
      <c r="B2605" s="60" t="s">
        <v>3162</v>
      </c>
      <c r="C2605" s="60" t="s">
        <v>111</v>
      </c>
      <c r="D2605" s="45" t="str">
        <f t="shared" si="54"/>
        <v>1</v>
      </c>
      <c r="I2605" s="57"/>
      <c r="J2605" s="80">
        <v>0</v>
      </c>
      <c r="K2605" s="76"/>
      <c r="L2605" s="76">
        <v>1E-3</v>
      </c>
      <c r="M2605" s="76">
        <v>1E-3</v>
      </c>
      <c r="N2605" s="76">
        <v>1E-3</v>
      </c>
      <c r="O2605" s="81"/>
    </row>
    <row r="2606" spans="1:15" x14ac:dyDescent="0.25">
      <c r="A2606" s="73" t="s">
        <v>4657</v>
      </c>
      <c r="B2606" s="60" t="s">
        <v>3163</v>
      </c>
      <c r="C2606" s="60" t="s">
        <v>111</v>
      </c>
      <c r="D2606" s="45" t="str">
        <f t="shared" si="54"/>
        <v>3</v>
      </c>
      <c r="I2606" s="57"/>
      <c r="J2606" s="80">
        <v>0</v>
      </c>
      <c r="K2606" s="76"/>
      <c r="L2606" s="76">
        <v>1E-3</v>
      </c>
      <c r="M2606" s="76">
        <v>1E-3</v>
      </c>
      <c r="N2606" s="76">
        <v>1E-3</v>
      </c>
      <c r="O2606" s="81"/>
    </row>
    <row r="2607" spans="1:15" x14ac:dyDescent="0.25">
      <c r="A2607" s="73" t="s">
        <v>4658</v>
      </c>
      <c r="B2607" s="60" t="s">
        <v>367</v>
      </c>
      <c r="C2607" s="60" t="str">
        <f t="shared" ref="C2607:C2616" si="55">J2607 &amp; " (CIPN)"</f>
        <v>2645,1 (CIPN)</v>
      </c>
      <c r="D2607" s="45" t="str">
        <f t="shared" si="54"/>
        <v>1</v>
      </c>
      <c r="I2607" s="57"/>
      <c r="J2607" s="80">
        <v>2645.1</v>
      </c>
      <c r="K2607" s="76"/>
      <c r="L2607" s="76">
        <v>28.68</v>
      </c>
      <c r="M2607" s="76">
        <v>92.23</v>
      </c>
      <c r="N2607" s="76">
        <v>2645.1</v>
      </c>
      <c r="O2607" s="81"/>
    </row>
    <row r="2608" spans="1:15" x14ac:dyDescent="0.25">
      <c r="A2608" s="73" t="s">
        <v>4658</v>
      </c>
      <c r="B2608" s="60" t="s">
        <v>1058</v>
      </c>
      <c r="C2608" s="60" t="str">
        <f t="shared" si="55"/>
        <v>2645,1 (CIPN)</v>
      </c>
      <c r="D2608" s="45" t="str">
        <f t="shared" si="54"/>
        <v>3</v>
      </c>
      <c r="I2608" s="57"/>
      <c r="J2608" s="80">
        <v>2645.1</v>
      </c>
      <c r="K2608" s="76"/>
      <c r="L2608" s="76">
        <v>28.68</v>
      </c>
      <c r="M2608" s="76">
        <v>92.23</v>
      </c>
      <c r="N2608" s="76">
        <v>2645.1</v>
      </c>
      <c r="O2608" s="81"/>
    </row>
    <row r="2609" spans="1:15" x14ac:dyDescent="0.25">
      <c r="A2609" s="73" t="s">
        <v>4659</v>
      </c>
      <c r="B2609" s="60" t="s">
        <v>368</v>
      </c>
      <c r="C2609" s="60" t="str">
        <f t="shared" si="55"/>
        <v>2191,5 (CIPN)</v>
      </c>
      <c r="D2609" s="45" t="str">
        <f t="shared" si="54"/>
        <v>1</v>
      </c>
      <c r="I2609" s="57"/>
      <c r="J2609" s="80">
        <v>2191.5</v>
      </c>
      <c r="K2609" s="76"/>
      <c r="L2609" s="76">
        <v>17.309999999999999</v>
      </c>
      <c r="M2609" s="76">
        <v>126.6</v>
      </c>
      <c r="N2609" s="76">
        <v>2191.5</v>
      </c>
      <c r="O2609" s="81"/>
    </row>
    <row r="2610" spans="1:15" x14ac:dyDescent="0.25">
      <c r="A2610" s="73" t="s">
        <v>4659</v>
      </c>
      <c r="B2610" s="60" t="s">
        <v>1059</v>
      </c>
      <c r="C2610" s="60" t="str">
        <f t="shared" si="55"/>
        <v>2191,5 (CIPN)</v>
      </c>
      <c r="D2610" s="45" t="str">
        <f t="shared" si="54"/>
        <v>3</v>
      </c>
      <c r="I2610" s="57"/>
      <c r="J2610" s="80">
        <v>2191.5</v>
      </c>
      <c r="K2610" s="76"/>
      <c r="L2610" s="76">
        <v>17.309999999999999</v>
      </c>
      <c r="M2610" s="76">
        <v>126.6</v>
      </c>
      <c r="N2610" s="76">
        <v>2191.5</v>
      </c>
      <c r="O2610" s="81"/>
    </row>
    <row r="2611" spans="1:15" x14ac:dyDescent="0.25">
      <c r="A2611" s="73" t="s">
        <v>4660</v>
      </c>
      <c r="B2611" s="60" t="s">
        <v>709</v>
      </c>
      <c r="C2611" s="60" t="str">
        <f t="shared" si="55"/>
        <v>2141,22 (CIPN)</v>
      </c>
      <c r="D2611" s="45" t="str">
        <f t="shared" si="54"/>
        <v>2</v>
      </c>
      <c r="I2611" s="57"/>
      <c r="J2611" s="80">
        <v>2141.2199999999998</v>
      </c>
      <c r="K2611" s="76"/>
      <c r="L2611" s="76">
        <v>35.630000000000003</v>
      </c>
      <c r="M2611" s="76">
        <v>60.1</v>
      </c>
      <c r="N2611" s="76">
        <v>2141.2199999999998</v>
      </c>
      <c r="O2611" s="81"/>
    </row>
    <row r="2612" spans="1:15" x14ac:dyDescent="0.25">
      <c r="A2612" s="73" t="s">
        <v>4660</v>
      </c>
      <c r="B2612" s="60" t="s">
        <v>1401</v>
      </c>
      <c r="C2612" s="60" t="str">
        <f t="shared" si="55"/>
        <v>2141,22 (CIPN)</v>
      </c>
      <c r="D2612" s="45" t="str">
        <f t="shared" si="54"/>
        <v>4</v>
      </c>
      <c r="I2612" s="57"/>
      <c r="J2612" s="80">
        <v>2141.2199999999998</v>
      </c>
      <c r="K2612" s="76"/>
      <c r="L2612" s="76">
        <v>35.630000000000003</v>
      </c>
      <c r="M2612" s="76">
        <v>60.1</v>
      </c>
      <c r="N2612" s="76">
        <v>2141.2199999999998</v>
      </c>
      <c r="O2612" s="81"/>
    </row>
    <row r="2613" spans="1:15" x14ac:dyDescent="0.25">
      <c r="A2613" s="73" t="s">
        <v>4661</v>
      </c>
      <c r="B2613" s="60" t="s">
        <v>710</v>
      </c>
      <c r="C2613" s="60" t="str">
        <f t="shared" si="55"/>
        <v>2293,8 (CIPN)</v>
      </c>
      <c r="D2613" s="45" t="str">
        <f t="shared" si="54"/>
        <v>2</v>
      </c>
      <c r="I2613" s="57"/>
      <c r="J2613" s="80">
        <v>2293.8000000000002</v>
      </c>
      <c r="K2613" s="76"/>
      <c r="L2613" s="76">
        <v>38.229999999999997</v>
      </c>
      <c r="M2613" s="76">
        <v>60</v>
      </c>
      <c r="N2613" s="76">
        <v>2293.8000000000002</v>
      </c>
      <c r="O2613" s="81"/>
    </row>
    <row r="2614" spans="1:15" x14ac:dyDescent="0.25">
      <c r="A2614" s="73" t="s">
        <v>4661</v>
      </c>
      <c r="B2614" s="60" t="s">
        <v>1402</v>
      </c>
      <c r="C2614" s="60" t="str">
        <f t="shared" si="55"/>
        <v>2293,8 (CIPN)</v>
      </c>
      <c r="D2614" s="45" t="str">
        <f t="shared" si="54"/>
        <v>4</v>
      </c>
      <c r="I2614" s="57"/>
      <c r="J2614" s="80">
        <v>2293.8000000000002</v>
      </c>
      <c r="K2614" s="76"/>
      <c r="L2614" s="76">
        <v>38.229999999999997</v>
      </c>
      <c r="M2614" s="76">
        <v>60</v>
      </c>
      <c r="N2614" s="76">
        <v>2293.8000000000002</v>
      </c>
      <c r="O2614" s="81"/>
    </row>
    <row r="2615" spans="1:15" x14ac:dyDescent="0.25">
      <c r="A2615" s="73" t="s">
        <v>4662</v>
      </c>
      <c r="B2615" s="60" t="s">
        <v>711</v>
      </c>
      <c r="C2615" s="60" t="str">
        <f t="shared" si="55"/>
        <v>2783,7 (CIPN)</v>
      </c>
      <c r="D2615" s="45" t="str">
        <f t="shared" si="54"/>
        <v>2</v>
      </c>
      <c r="I2615" s="57"/>
      <c r="J2615" s="80">
        <v>2783.7</v>
      </c>
      <c r="K2615" s="76"/>
      <c r="L2615" s="76">
        <v>35.909999999999997</v>
      </c>
      <c r="M2615" s="76">
        <v>77.52</v>
      </c>
      <c r="N2615" s="76">
        <v>2783.7</v>
      </c>
      <c r="O2615" s="81"/>
    </row>
    <row r="2616" spans="1:15" x14ac:dyDescent="0.25">
      <c r="A2616" s="73" t="s">
        <v>4662</v>
      </c>
      <c r="B2616" s="60" t="s">
        <v>1403</v>
      </c>
      <c r="C2616" s="60" t="str">
        <f t="shared" si="55"/>
        <v>2783,7 (CIPN)</v>
      </c>
      <c r="D2616" s="45" t="str">
        <f t="shared" si="54"/>
        <v>4</v>
      </c>
      <c r="I2616" s="57"/>
      <c r="J2616" s="80">
        <v>2783.7</v>
      </c>
      <c r="K2616" s="76"/>
      <c r="L2616" s="76">
        <v>35.909999999999997</v>
      </c>
      <c r="M2616" s="76">
        <v>77.52</v>
      </c>
      <c r="N2616" s="76">
        <v>2783.7</v>
      </c>
      <c r="O2616" s="81"/>
    </row>
    <row r="2617" spans="1:15" x14ac:dyDescent="0.25">
      <c r="A2617" s="73" t="s">
        <v>4656</v>
      </c>
      <c r="B2617" s="60" t="s">
        <v>3164</v>
      </c>
      <c r="C2617" s="60" t="s">
        <v>111</v>
      </c>
      <c r="D2617" s="45" t="str">
        <f t="shared" si="54"/>
        <v>2</v>
      </c>
      <c r="I2617" s="57"/>
      <c r="J2617" s="80">
        <v>0</v>
      </c>
      <c r="K2617" s="76"/>
      <c r="L2617" s="76">
        <v>1E-3</v>
      </c>
      <c r="M2617" s="76">
        <v>1E-3</v>
      </c>
      <c r="N2617" s="76">
        <v>1E-3</v>
      </c>
      <c r="O2617" s="81"/>
    </row>
    <row r="2618" spans="1:15" x14ac:dyDescent="0.25">
      <c r="A2618" s="73" t="s">
        <v>4663</v>
      </c>
      <c r="B2618" s="60" t="s">
        <v>3165</v>
      </c>
      <c r="C2618" s="60" t="s">
        <v>111</v>
      </c>
      <c r="D2618" s="45" t="str">
        <f t="shared" si="54"/>
        <v>4</v>
      </c>
      <c r="I2618" s="57"/>
      <c r="J2618" s="80">
        <v>0</v>
      </c>
      <c r="K2618" s="76"/>
      <c r="L2618" s="76">
        <v>1E-3</v>
      </c>
      <c r="M2618" s="76">
        <v>1E-3</v>
      </c>
      <c r="N2618" s="76">
        <v>1E-3</v>
      </c>
      <c r="O2618" s="81"/>
    </row>
    <row r="2619" spans="1:15" x14ac:dyDescent="0.25">
      <c r="A2619" s="73" t="s">
        <v>4664</v>
      </c>
      <c r="B2619" s="60" t="s">
        <v>712</v>
      </c>
      <c r="C2619" s="60" t="str">
        <f t="shared" ref="C2619:C2622" si="56">J2619 &amp; " (CIPN)"</f>
        <v>2378,16 (CIPN)</v>
      </c>
      <c r="D2619" s="45" t="str">
        <f t="shared" si="54"/>
        <v>2</v>
      </c>
      <c r="I2619" s="57"/>
      <c r="J2619" s="80">
        <v>2378.16</v>
      </c>
      <c r="K2619" s="76"/>
      <c r="L2619" s="76">
        <v>30</v>
      </c>
      <c r="M2619" s="76">
        <v>79.27</v>
      </c>
      <c r="N2619" s="76">
        <v>2378.16</v>
      </c>
      <c r="O2619" s="81"/>
    </row>
    <row r="2620" spans="1:15" x14ac:dyDescent="0.25">
      <c r="A2620" s="73" t="s">
        <v>4664</v>
      </c>
      <c r="B2620" s="60" t="s">
        <v>1404</v>
      </c>
      <c r="C2620" s="60" t="str">
        <f t="shared" si="56"/>
        <v>2378,16 (CIPN)</v>
      </c>
      <c r="D2620" s="45" t="str">
        <f t="shared" si="54"/>
        <v>4</v>
      </c>
      <c r="I2620" s="57"/>
      <c r="J2620" s="80">
        <v>2378.16</v>
      </c>
      <c r="K2620" s="76"/>
      <c r="L2620" s="76">
        <v>30</v>
      </c>
      <c r="M2620" s="76">
        <v>79.27</v>
      </c>
      <c r="N2620" s="76">
        <v>2378.16</v>
      </c>
      <c r="O2620" s="81"/>
    </row>
    <row r="2621" spans="1:15" x14ac:dyDescent="0.25">
      <c r="A2621" s="73" t="s">
        <v>4665</v>
      </c>
      <c r="B2621" s="60" t="s">
        <v>713</v>
      </c>
      <c r="C2621" s="60" t="str">
        <f t="shared" si="56"/>
        <v>1766,58 (CIPN)</v>
      </c>
      <c r="D2621" s="45" t="str">
        <f t="shared" si="54"/>
        <v>2</v>
      </c>
      <c r="I2621" s="57"/>
      <c r="J2621" s="80">
        <v>1766.58</v>
      </c>
      <c r="K2621" s="76"/>
      <c r="L2621" s="76">
        <v>16.510000000000002</v>
      </c>
      <c r="M2621" s="76">
        <v>107</v>
      </c>
      <c r="N2621" s="76">
        <v>1766.58</v>
      </c>
      <c r="O2621" s="81"/>
    </row>
    <row r="2622" spans="1:15" x14ac:dyDescent="0.25">
      <c r="A2622" s="73" t="s">
        <v>4665</v>
      </c>
      <c r="B2622" s="60" t="s">
        <v>1405</v>
      </c>
      <c r="C2622" s="60" t="str">
        <f t="shared" si="56"/>
        <v>1766,58 (CIPN)</v>
      </c>
      <c r="D2622" s="45" t="str">
        <f t="shared" si="54"/>
        <v>4</v>
      </c>
      <c r="I2622" s="57"/>
      <c r="J2622" s="80">
        <v>1766.58</v>
      </c>
      <c r="K2622" s="76"/>
      <c r="L2622" s="76">
        <v>16.510000000000002</v>
      </c>
      <c r="M2622" s="76">
        <v>107</v>
      </c>
      <c r="N2622" s="76">
        <v>1766.58</v>
      </c>
      <c r="O2622" s="81"/>
    </row>
    <row r="2623" spans="1:15" x14ac:dyDescent="0.25">
      <c r="A2623" s="73" t="s">
        <v>4666</v>
      </c>
      <c r="B2623" s="60" t="s">
        <v>3166</v>
      </c>
      <c r="C2623" s="60" t="s">
        <v>111</v>
      </c>
      <c r="D2623" s="45" t="str">
        <f t="shared" si="54"/>
        <v>1</v>
      </c>
      <c r="I2623" s="57"/>
      <c r="J2623" s="80">
        <v>0</v>
      </c>
      <c r="K2623" s="76"/>
      <c r="L2623" s="76">
        <v>1E-3</v>
      </c>
      <c r="M2623" s="76">
        <v>1E-3</v>
      </c>
      <c r="N2623" s="76">
        <v>1E-3</v>
      </c>
      <c r="O2623" s="81"/>
    </row>
    <row r="2624" spans="1:15" x14ac:dyDescent="0.25">
      <c r="A2624" s="73" t="s">
        <v>4666</v>
      </c>
      <c r="B2624" s="60" t="s">
        <v>3167</v>
      </c>
      <c r="C2624" s="60" t="s">
        <v>111</v>
      </c>
      <c r="D2624" s="45" t="str">
        <f t="shared" si="54"/>
        <v>3</v>
      </c>
      <c r="I2624" s="57"/>
      <c r="J2624" s="80">
        <v>0</v>
      </c>
      <c r="K2624" s="76"/>
      <c r="L2624" s="76">
        <v>1E-3</v>
      </c>
      <c r="M2624" s="76">
        <v>1E-3</v>
      </c>
      <c r="N2624" s="76">
        <v>1E-3</v>
      </c>
      <c r="O2624" s="81"/>
    </row>
    <row r="2625" spans="1:15" x14ac:dyDescent="0.25">
      <c r="A2625" s="73" t="s">
        <v>4667</v>
      </c>
      <c r="B2625" s="60" t="s">
        <v>3168</v>
      </c>
      <c r="C2625" s="60" t="s">
        <v>111</v>
      </c>
      <c r="D2625" s="45" t="str">
        <f t="shared" si="54"/>
        <v>1</v>
      </c>
      <c r="I2625" s="57"/>
      <c r="J2625" s="80">
        <v>0</v>
      </c>
      <c r="K2625" s="76"/>
      <c r="L2625" s="76">
        <v>1E-3</v>
      </c>
      <c r="M2625" s="76">
        <v>1E-3</v>
      </c>
      <c r="N2625" s="76">
        <v>1E-3</v>
      </c>
      <c r="O2625" s="81"/>
    </row>
    <row r="2626" spans="1:15" x14ac:dyDescent="0.25">
      <c r="A2626" s="73" t="s">
        <v>4667</v>
      </c>
      <c r="B2626" s="60" t="s">
        <v>3169</v>
      </c>
      <c r="C2626" s="60" t="s">
        <v>111</v>
      </c>
      <c r="D2626" s="45" t="str">
        <f t="shared" si="54"/>
        <v>3</v>
      </c>
      <c r="I2626" s="57"/>
      <c r="J2626" s="80">
        <v>0</v>
      </c>
      <c r="K2626" s="76"/>
      <c r="L2626" s="76">
        <v>1E-3</v>
      </c>
      <c r="M2626" s="76">
        <v>1E-3</v>
      </c>
      <c r="N2626" s="76">
        <v>1E-3</v>
      </c>
      <c r="O2626" s="81"/>
    </row>
    <row r="2627" spans="1:15" x14ac:dyDescent="0.25">
      <c r="A2627" s="73" t="s">
        <v>4668</v>
      </c>
      <c r="B2627" s="60" t="s">
        <v>3170</v>
      </c>
      <c r="C2627" s="60" t="s">
        <v>111</v>
      </c>
      <c r="D2627" s="45" t="str">
        <f t="shared" ref="D2627:D2690" si="57">LEFT(B2627,1)</f>
        <v>1</v>
      </c>
      <c r="I2627" s="57"/>
      <c r="J2627" s="80">
        <v>0</v>
      </c>
      <c r="K2627" s="76"/>
      <c r="L2627" s="76">
        <v>1E-3</v>
      </c>
      <c r="M2627" s="76">
        <v>1E-3</v>
      </c>
      <c r="N2627" s="76">
        <v>1E-3</v>
      </c>
      <c r="O2627" s="81"/>
    </row>
    <row r="2628" spans="1:15" x14ac:dyDescent="0.25">
      <c r="A2628" s="73" t="s">
        <v>4668</v>
      </c>
      <c r="B2628" s="60" t="s">
        <v>3171</v>
      </c>
      <c r="C2628" s="60" t="s">
        <v>111</v>
      </c>
      <c r="D2628" s="45" t="str">
        <f t="shared" si="57"/>
        <v>3</v>
      </c>
      <c r="I2628" s="57"/>
      <c r="J2628" s="80">
        <v>0</v>
      </c>
      <c r="K2628" s="76"/>
      <c r="L2628" s="76">
        <v>1E-3</v>
      </c>
      <c r="M2628" s="76">
        <v>1E-3</v>
      </c>
      <c r="N2628" s="76">
        <v>1E-3</v>
      </c>
      <c r="O2628" s="81"/>
    </row>
    <row r="2629" spans="1:15" x14ac:dyDescent="0.25">
      <c r="A2629" s="73" t="s">
        <v>4669</v>
      </c>
      <c r="B2629" s="60" t="s">
        <v>3172</v>
      </c>
      <c r="C2629" s="60" t="s">
        <v>111</v>
      </c>
      <c r="D2629" s="45" t="str">
        <f t="shared" si="57"/>
        <v>1</v>
      </c>
      <c r="I2629" s="57"/>
      <c r="J2629" s="80">
        <v>0</v>
      </c>
      <c r="K2629" s="76"/>
      <c r="L2629" s="76">
        <v>1E-3</v>
      </c>
      <c r="M2629" s="76">
        <v>1E-3</v>
      </c>
      <c r="N2629" s="76">
        <v>1E-3</v>
      </c>
      <c r="O2629" s="81"/>
    </row>
    <row r="2630" spans="1:15" x14ac:dyDescent="0.25">
      <c r="A2630" s="73" t="s">
        <v>4669</v>
      </c>
      <c r="B2630" s="60" t="s">
        <v>3173</v>
      </c>
      <c r="C2630" s="60" t="s">
        <v>111</v>
      </c>
      <c r="D2630" s="45" t="str">
        <f t="shared" si="57"/>
        <v>3</v>
      </c>
      <c r="I2630" s="57"/>
      <c r="J2630" s="80">
        <v>0</v>
      </c>
      <c r="K2630" s="76"/>
      <c r="L2630" s="76">
        <v>1E-3</v>
      </c>
      <c r="M2630" s="76">
        <v>1E-3</v>
      </c>
      <c r="N2630" s="76">
        <v>1E-3</v>
      </c>
      <c r="O2630" s="81"/>
    </row>
    <row r="2631" spans="1:15" x14ac:dyDescent="0.25">
      <c r="A2631" s="73" t="s">
        <v>4670</v>
      </c>
      <c r="B2631" s="60" t="s">
        <v>3174</v>
      </c>
      <c r="C2631" s="60" t="s">
        <v>111</v>
      </c>
      <c r="D2631" s="45" t="str">
        <f t="shared" si="57"/>
        <v>1</v>
      </c>
      <c r="I2631" s="57"/>
      <c r="J2631" s="80">
        <v>0</v>
      </c>
      <c r="K2631" s="76"/>
      <c r="L2631" s="76">
        <v>1E-3</v>
      </c>
      <c r="M2631" s="76">
        <v>1E-3</v>
      </c>
      <c r="N2631" s="76">
        <v>1E-3</v>
      </c>
      <c r="O2631" s="81"/>
    </row>
    <row r="2632" spans="1:15" x14ac:dyDescent="0.25">
      <c r="A2632" s="73" t="s">
        <v>4670</v>
      </c>
      <c r="B2632" s="60" t="s">
        <v>3175</v>
      </c>
      <c r="C2632" s="60" t="s">
        <v>111</v>
      </c>
      <c r="D2632" s="45" t="str">
        <f t="shared" si="57"/>
        <v>3</v>
      </c>
      <c r="I2632" s="57"/>
      <c r="J2632" s="80">
        <v>0</v>
      </c>
      <c r="K2632" s="76"/>
      <c r="L2632" s="76">
        <v>1E-3</v>
      </c>
      <c r="M2632" s="76">
        <v>1E-3</v>
      </c>
      <c r="N2632" s="76">
        <v>1E-3</v>
      </c>
      <c r="O2632" s="81"/>
    </row>
    <row r="2633" spans="1:15" x14ac:dyDescent="0.25">
      <c r="A2633" s="73" t="s">
        <v>4671</v>
      </c>
      <c r="B2633" s="60" t="s">
        <v>3176</v>
      </c>
      <c r="C2633" s="60" t="s">
        <v>111</v>
      </c>
      <c r="D2633" s="45" t="str">
        <f t="shared" si="57"/>
        <v>1</v>
      </c>
      <c r="I2633" s="57"/>
      <c r="J2633" s="80">
        <v>0</v>
      </c>
      <c r="K2633" s="76"/>
      <c r="L2633" s="76">
        <v>1E-3</v>
      </c>
      <c r="M2633" s="76">
        <v>1E-3</v>
      </c>
      <c r="N2633" s="76">
        <v>1E-3</v>
      </c>
      <c r="O2633" s="81"/>
    </row>
    <row r="2634" spans="1:15" x14ac:dyDescent="0.25">
      <c r="A2634" s="73" t="s">
        <v>4671</v>
      </c>
      <c r="B2634" s="60" t="s">
        <v>3177</v>
      </c>
      <c r="C2634" s="60" t="s">
        <v>111</v>
      </c>
      <c r="D2634" s="45" t="str">
        <f t="shared" si="57"/>
        <v>3</v>
      </c>
      <c r="I2634" s="57"/>
      <c r="J2634" s="80">
        <v>0</v>
      </c>
      <c r="K2634" s="76"/>
      <c r="L2634" s="76">
        <v>1E-3</v>
      </c>
      <c r="M2634" s="76">
        <v>1E-3</v>
      </c>
      <c r="N2634" s="76">
        <v>1E-3</v>
      </c>
      <c r="O2634" s="81"/>
    </row>
    <row r="2635" spans="1:15" x14ac:dyDescent="0.25">
      <c r="A2635" s="73" t="s">
        <v>4672</v>
      </c>
      <c r="B2635" s="60" t="s">
        <v>3178</v>
      </c>
      <c r="C2635" s="60" t="str">
        <f t="shared" ref="C2635:C2636" si="58">J2635 &amp; " (CIPN)"</f>
        <v>153161 (CIPN)</v>
      </c>
      <c r="D2635" s="45" t="str">
        <f t="shared" si="57"/>
        <v>1</v>
      </c>
      <c r="I2635" s="57"/>
      <c r="J2635" s="80">
        <v>153161</v>
      </c>
      <c r="K2635" s="76"/>
      <c r="L2635" s="76">
        <v>1075.3</v>
      </c>
      <c r="M2635" s="76">
        <v>142.44</v>
      </c>
      <c r="N2635" s="76">
        <v>153161</v>
      </c>
      <c r="O2635" s="81"/>
    </row>
    <row r="2636" spans="1:15" x14ac:dyDescent="0.25">
      <c r="A2636" s="73" t="s">
        <v>4672</v>
      </c>
      <c r="B2636" s="60" t="s">
        <v>3179</v>
      </c>
      <c r="C2636" s="60" t="str">
        <f t="shared" si="58"/>
        <v>153161 (CIPN)</v>
      </c>
      <c r="D2636" s="45" t="str">
        <f t="shared" si="57"/>
        <v>3</v>
      </c>
      <c r="I2636" s="57"/>
      <c r="J2636" s="80">
        <v>153161</v>
      </c>
      <c r="K2636" s="76"/>
      <c r="L2636" s="76">
        <v>1075.3</v>
      </c>
      <c r="M2636" s="76">
        <v>142.44</v>
      </c>
      <c r="N2636" s="76">
        <v>153161</v>
      </c>
      <c r="O2636" s="81"/>
    </row>
    <row r="2637" spans="1:15" x14ac:dyDescent="0.25">
      <c r="A2637" s="73" t="s">
        <v>4673</v>
      </c>
      <c r="B2637" s="60" t="s">
        <v>3180</v>
      </c>
      <c r="C2637" s="60" t="s">
        <v>111</v>
      </c>
      <c r="D2637" s="45" t="str">
        <f t="shared" si="57"/>
        <v>1</v>
      </c>
      <c r="I2637" s="57"/>
      <c r="J2637" s="80">
        <v>0</v>
      </c>
      <c r="K2637" s="76"/>
      <c r="L2637" s="76">
        <v>1E-3</v>
      </c>
      <c r="M2637" s="76">
        <v>1E-3</v>
      </c>
      <c r="N2637" s="76">
        <v>1E-3</v>
      </c>
      <c r="O2637" s="81"/>
    </row>
    <row r="2638" spans="1:15" x14ac:dyDescent="0.25">
      <c r="A2638" s="73" t="s">
        <v>4673</v>
      </c>
      <c r="B2638" s="60" t="s">
        <v>3181</v>
      </c>
      <c r="C2638" s="60" t="s">
        <v>111</v>
      </c>
      <c r="D2638" s="45" t="str">
        <f t="shared" si="57"/>
        <v>3</v>
      </c>
      <c r="I2638" s="57"/>
      <c r="J2638" s="80">
        <v>0</v>
      </c>
      <c r="K2638" s="76"/>
      <c r="L2638" s="76">
        <v>1E-3</v>
      </c>
      <c r="M2638" s="76">
        <v>1E-3</v>
      </c>
      <c r="N2638" s="76">
        <v>1E-3</v>
      </c>
      <c r="O2638" s="81"/>
    </row>
    <row r="2639" spans="1:15" x14ac:dyDescent="0.25">
      <c r="A2639" s="73" t="s">
        <v>4674</v>
      </c>
      <c r="B2639" s="60" t="s">
        <v>3182</v>
      </c>
      <c r="C2639" s="60" t="s">
        <v>111</v>
      </c>
      <c r="D2639" s="45" t="str">
        <f t="shared" si="57"/>
        <v>1</v>
      </c>
      <c r="I2639" s="57"/>
      <c r="J2639" s="80">
        <v>0</v>
      </c>
      <c r="K2639" s="76"/>
      <c r="L2639" s="76">
        <v>1E-3</v>
      </c>
      <c r="M2639" s="76">
        <v>1E-3</v>
      </c>
      <c r="N2639" s="76">
        <v>1E-3</v>
      </c>
      <c r="O2639" s="81"/>
    </row>
    <row r="2640" spans="1:15" x14ac:dyDescent="0.25">
      <c r="A2640" s="73" t="s">
        <v>4674</v>
      </c>
      <c r="B2640" s="60" t="s">
        <v>3183</v>
      </c>
      <c r="C2640" s="60" t="s">
        <v>111</v>
      </c>
      <c r="D2640" s="45" t="str">
        <f t="shared" si="57"/>
        <v>3</v>
      </c>
      <c r="I2640" s="57"/>
      <c r="J2640" s="80">
        <v>0</v>
      </c>
      <c r="K2640" s="76"/>
      <c r="L2640" s="76">
        <v>1E-3</v>
      </c>
      <c r="M2640" s="76">
        <v>1E-3</v>
      </c>
      <c r="N2640" s="76">
        <v>1E-3</v>
      </c>
      <c r="O2640" s="81"/>
    </row>
    <row r="2641" spans="1:15" x14ac:dyDescent="0.25">
      <c r="A2641" s="73" t="s">
        <v>4666</v>
      </c>
      <c r="B2641" s="60" t="s">
        <v>3184</v>
      </c>
      <c r="C2641" s="60" t="s">
        <v>111</v>
      </c>
      <c r="D2641" s="45" t="str">
        <f t="shared" si="57"/>
        <v>2</v>
      </c>
      <c r="I2641" s="57"/>
      <c r="J2641" s="80">
        <v>0</v>
      </c>
      <c r="K2641" s="76"/>
      <c r="L2641" s="76">
        <v>1E-3</v>
      </c>
      <c r="M2641" s="76">
        <v>1E-3</v>
      </c>
      <c r="N2641" s="76">
        <v>1E-3</v>
      </c>
      <c r="O2641" s="81"/>
    </row>
    <row r="2642" spans="1:15" x14ac:dyDescent="0.25">
      <c r="A2642" s="73" t="s">
        <v>4666</v>
      </c>
      <c r="B2642" s="60" t="s">
        <v>3185</v>
      </c>
      <c r="C2642" s="60" t="s">
        <v>111</v>
      </c>
      <c r="D2642" s="45" t="str">
        <f t="shared" si="57"/>
        <v>4</v>
      </c>
      <c r="I2642" s="57"/>
      <c r="J2642" s="80">
        <v>0</v>
      </c>
      <c r="K2642" s="76"/>
      <c r="L2642" s="76">
        <v>1E-3</v>
      </c>
      <c r="M2642" s="76">
        <v>1E-3</v>
      </c>
      <c r="N2642" s="76">
        <v>1E-3</v>
      </c>
      <c r="O2642" s="81"/>
    </row>
    <row r="2643" spans="1:15" x14ac:dyDescent="0.25">
      <c r="A2643" s="73" t="s">
        <v>4667</v>
      </c>
      <c r="B2643" s="60" t="s">
        <v>3186</v>
      </c>
      <c r="C2643" s="60" t="s">
        <v>111</v>
      </c>
      <c r="D2643" s="45" t="str">
        <f t="shared" si="57"/>
        <v>2</v>
      </c>
      <c r="I2643" s="57"/>
      <c r="J2643" s="80">
        <v>0</v>
      </c>
      <c r="K2643" s="76"/>
      <c r="L2643" s="76">
        <v>1E-3</v>
      </c>
      <c r="M2643" s="76">
        <v>1E-3</v>
      </c>
      <c r="N2643" s="76">
        <v>1E-3</v>
      </c>
      <c r="O2643" s="81"/>
    </row>
    <row r="2644" spans="1:15" x14ac:dyDescent="0.25">
      <c r="A2644" s="73" t="s">
        <v>4667</v>
      </c>
      <c r="B2644" s="60" t="s">
        <v>3187</v>
      </c>
      <c r="C2644" s="60" t="s">
        <v>111</v>
      </c>
      <c r="D2644" s="45" t="str">
        <f t="shared" si="57"/>
        <v>4</v>
      </c>
      <c r="I2644" s="57"/>
      <c r="J2644" s="80">
        <v>0</v>
      </c>
      <c r="K2644" s="76"/>
      <c r="L2644" s="76">
        <v>1E-3</v>
      </c>
      <c r="M2644" s="76">
        <v>1E-3</v>
      </c>
      <c r="N2644" s="76">
        <v>1E-3</v>
      </c>
      <c r="O2644" s="81"/>
    </row>
    <row r="2645" spans="1:15" x14ac:dyDescent="0.25">
      <c r="A2645" s="73" t="s">
        <v>4668</v>
      </c>
      <c r="B2645" s="60" t="s">
        <v>3188</v>
      </c>
      <c r="C2645" s="60" t="s">
        <v>111</v>
      </c>
      <c r="D2645" s="45" t="str">
        <f t="shared" si="57"/>
        <v>2</v>
      </c>
      <c r="I2645" s="57"/>
      <c r="J2645" s="80">
        <v>0</v>
      </c>
      <c r="K2645" s="76"/>
      <c r="L2645" s="76">
        <v>1E-3</v>
      </c>
      <c r="M2645" s="76">
        <v>1E-3</v>
      </c>
      <c r="N2645" s="76">
        <v>1E-3</v>
      </c>
      <c r="O2645" s="81"/>
    </row>
    <row r="2646" spans="1:15" x14ac:dyDescent="0.25">
      <c r="A2646" s="73" t="s">
        <v>4668</v>
      </c>
      <c r="B2646" s="60" t="s">
        <v>3189</v>
      </c>
      <c r="C2646" s="60" t="s">
        <v>111</v>
      </c>
      <c r="D2646" s="45" t="str">
        <f t="shared" si="57"/>
        <v>4</v>
      </c>
      <c r="I2646" s="57"/>
      <c r="J2646" s="80">
        <v>0</v>
      </c>
      <c r="K2646" s="76"/>
      <c r="L2646" s="76">
        <v>1E-3</v>
      </c>
      <c r="M2646" s="76">
        <v>1E-3</v>
      </c>
      <c r="N2646" s="76">
        <v>1E-3</v>
      </c>
      <c r="O2646" s="81"/>
    </row>
    <row r="2647" spans="1:15" x14ac:dyDescent="0.25">
      <c r="A2647" s="73" t="s">
        <v>4669</v>
      </c>
      <c r="B2647" s="60" t="s">
        <v>3190</v>
      </c>
      <c r="C2647" s="60" t="s">
        <v>111</v>
      </c>
      <c r="D2647" s="45" t="str">
        <f t="shared" si="57"/>
        <v>2</v>
      </c>
      <c r="I2647" s="57"/>
      <c r="J2647" s="80">
        <v>0</v>
      </c>
      <c r="K2647" s="76"/>
      <c r="L2647" s="76">
        <v>1E-3</v>
      </c>
      <c r="M2647" s="76">
        <v>1E-3</v>
      </c>
      <c r="N2647" s="76">
        <v>1E-3</v>
      </c>
      <c r="O2647" s="81"/>
    </row>
    <row r="2648" spans="1:15" x14ac:dyDescent="0.25">
      <c r="A2648" s="73" t="s">
        <v>4669</v>
      </c>
      <c r="B2648" s="60" t="s">
        <v>3191</v>
      </c>
      <c r="C2648" s="60" t="s">
        <v>111</v>
      </c>
      <c r="D2648" s="45" t="str">
        <f t="shared" si="57"/>
        <v>4</v>
      </c>
      <c r="I2648" s="57"/>
      <c r="J2648" s="80">
        <v>0</v>
      </c>
      <c r="K2648" s="76"/>
      <c r="L2648" s="76">
        <v>1E-3</v>
      </c>
      <c r="M2648" s="76">
        <v>1E-3</v>
      </c>
      <c r="N2648" s="76">
        <v>1E-3</v>
      </c>
      <c r="O2648" s="81"/>
    </row>
    <row r="2649" spans="1:15" x14ac:dyDescent="0.25">
      <c r="A2649" s="73" t="s">
        <v>4670</v>
      </c>
      <c r="B2649" s="60" t="s">
        <v>3192</v>
      </c>
      <c r="C2649" s="60" t="s">
        <v>111</v>
      </c>
      <c r="D2649" s="45" t="str">
        <f t="shared" si="57"/>
        <v>2</v>
      </c>
      <c r="I2649" s="57"/>
      <c r="J2649" s="80">
        <v>0</v>
      </c>
      <c r="K2649" s="76"/>
      <c r="L2649" s="76">
        <v>1E-3</v>
      </c>
      <c r="M2649" s="76">
        <v>1E-3</v>
      </c>
      <c r="N2649" s="76">
        <v>1E-3</v>
      </c>
      <c r="O2649" s="81"/>
    </row>
    <row r="2650" spans="1:15" x14ac:dyDescent="0.25">
      <c r="A2650" s="73" t="s">
        <v>4670</v>
      </c>
      <c r="B2650" s="60" t="s">
        <v>3193</v>
      </c>
      <c r="C2650" s="60" t="s">
        <v>111</v>
      </c>
      <c r="D2650" s="45" t="str">
        <f t="shared" si="57"/>
        <v>4</v>
      </c>
      <c r="I2650" s="57"/>
      <c r="J2650" s="80">
        <v>0</v>
      </c>
      <c r="K2650" s="76"/>
      <c r="L2650" s="76">
        <v>1E-3</v>
      </c>
      <c r="M2650" s="76">
        <v>1E-3</v>
      </c>
      <c r="N2650" s="76">
        <v>1E-3</v>
      </c>
      <c r="O2650" s="81"/>
    </row>
    <row r="2651" spans="1:15" x14ac:dyDescent="0.25">
      <c r="A2651" s="73" t="s">
        <v>4671</v>
      </c>
      <c r="B2651" s="60" t="s">
        <v>3194</v>
      </c>
      <c r="C2651" s="60" t="s">
        <v>111</v>
      </c>
      <c r="D2651" s="45" t="str">
        <f t="shared" si="57"/>
        <v>2</v>
      </c>
      <c r="I2651" s="57"/>
      <c r="J2651" s="80">
        <v>0</v>
      </c>
      <c r="K2651" s="76"/>
      <c r="L2651" s="76">
        <v>1E-3</v>
      </c>
      <c r="M2651" s="76">
        <v>1E-3</v>
      </c>
      <c r="N2651" s="76">
        <v>1E-3</v>
      </c>
      <c r="O2651" s="81"/>
    </row>
    <row r="2652" spans="1:15" x14ac:dyDescent="0.25">
      <c r="A2652" s="73" t="s">
        <v>4671</v>
      </c>
      <c r="B2652" s="60" t="s">
        <v>3195</v>
      </c>
      <c r="C2652" s="60" t="s">
        <v>111</v>
      </c>
      <c r="D2652" s="45" t="str">
        <f t="shared" si="57"/>
        <v>4</v>
      </c>
      <c r="I2652" s="57"/>
      <c r="J2652" s="80">
        <v>0</v>
      </c>
      <c r="K2652" s="76"/>
      <c r="L2652" s="76">
        <v>1E-3</v>
      </c>
      <c r="M2652" s="76">
        <v>1E-3</v>
      </c>
      <c r="N2652" s="76">
        <v>1E-3</v>
      </c>
      <c r="O2652" s="81"/>
    </row>
    <row r="2653" spans="1:15" x14ac:dyDescent="0.25">
      <c r="A2653" s="73" t="s">
        <v>4675</v>
      </c>
      <c r="B2653" s="60" t="s">
        <v>3196</v>
      </c>
      <c r="C2653" s="60" t="s">
        <v>111</v>
      </c>
      <c r="D2653" s="45" t="str">
        <f t="shared" si="57"/>
        <v>2</v>
      </c>
      <c r="I2653" s="57"/>
      <c r="J2653" s="80">
        <v>0</v>
      </c>
      <c r="K2653" s="76"/>
      <c r="L2653" s="76">
        <v>1E-3</v>
      </c>
      <c r="M2653" s="76">
        <v>1E-3</v>
      </c>
      <c r="N2653" s="76">
        <v>1E-3</v>
      </c>
      <c r="O2653" s="81"/>
    </row>
    <row r="2654" spans="1:15" x14ac:dyDescent="0.25">
      <c r="A2654" s="73" t="s">
        <v>4675</v>
      </c>
      <c r="B2654" s="60" t="s">
        <v>3197</v>
      </c>
      <c r="C2654" s="60" t="s">
        <v>111</v>
      </c>
      <c r="D2654" s="45" t="str">
        <f t="shared" si="57"/>
        <v>4</v>
      </c>
      <c r="I2654" s="57"/>
      <c r="J2654" s="80">
        <v>0</v>
      </c>
      <c r="K2654" s="76"/>
      <c r="L2654" s="76">
        <v>1E-3</v>
      </c>
      <c r="M2654" s="76">
        <v>1E-3</v>
      </c>
      <c r="N2654" s="76">
        <v>1E-3</v>
      </c>
      <c r="O2654" s="81"/>
    </row>
    <row r="2655" spans="1:15" x14ac:dyDescent="0.25">
      <c r="A2655" s="73" t="s">
        <v>4673</v>
      </c>
      <c r="B2655" s="60" t="s">
        <v>3198</v>
      </c>
      <c r="C2655" s="60" t="s">
        <v>111</v>
      </c>
      <c r="D2655" s="45" t="str">
        <f t="shared" si="57"/>
        <v>2</v>
      </c>
      <c r="I2655" s="57"/>
      <c r="J2655" s="80">
        <v>0</v>
      </c>
      <c r="K2655" s="76"/>
      <c r="L2655" s="76">
        <v>1E-3</v>
      </c>
      <c r="M2655" s="76">
        <v>1E-3</v>
      </c>
      <c r="N2655" s="76">
        <v>1E-3</v>
      </c>
      <c r="O2655" s="81"/>
    </row>
    <row r="2656" spans="1:15" x14ac:dyDescent="0.25">
      <c r="A2656" s="73" t="s">
        <v>4673</v>
      </c>
      <c r="B2656" s="60" t="s">
        <v>3199</v>
      </c>
      <c r="C2656" s="60" t="s">
        <v>111</v>
      </c>
      <c r="D2656" s="45" t="str">
        <f t="shared" si="57"/>
        <v>4</v>
      </c>
      <c r="I2656" s="57"/>
      <c r="J2656" s="80">
        <v>0</v>
      </c>
      <c r="K2656" s="76"/>
      <c r="L2656" s="76">
        <v>1E-3</v>
      </c>
      <c r="M2656" s="76">
        <v>1E-3</v>
      </c>
      <c r="N2656" s="76">
        <v>1E-3</v>
      </c>
      <c r="O2656" s="81"/>
    </row>
    <row r="2657" spans="1:15" x14ac:dyDescent="0.25">
      <c r="A2657" s="73" t="s">
        <v>4674</v>
      </c>
      <c r="B2657" s="60" t="s">
        <v>3200</v>
      </c>
      <c r="C2657" s="60" t="s">
        <v>111</v>
      </c>
      <c r="D2657" s="45" t="str">
        <f t="shared" si="57"/>
        <v>2</v>
      </c>
      <c r="I2657" s="57"/>
      <c r="J2657" s="80">
        <v>0</v>
      </c>
      <c r="K2657" s="76"/>
      <c r="L2657" s="76">
        <v>1E-3</v>
      </c>
      <c r="M2657" s="76">
        <v>1E-3</v>
      </c>
      <c r="N2657" s="76">
        <v>1E-3</v>
      </c>
      <c r="O2657" s="81"/>
    </row>
    <row r="2658" spans="1:15" x14ac:dyDescent="0.25">
      <c r="A2658" s="73" t="s">
        <v>4674</v>
      </c>
      <c r="B2658" s="60" t="s">
        <v>3201</v>
      </c>
      <c r="C2658" s="60" t="s">
        <v>111</v>
      </c>
      <c r="D2658" s="45" t="str">
        <f t="shared" si="57"/>
        <v>4</v>
      </c>
      <c r="I2658" s="57"/>
      <c r="J2658" s="80">
        <v>0</v>
      </c>
      <c r="K2658" s="76"/>
      <c r="L2658" s="76">
        <v>1E-3</v>
      </c>
      <c r="M2658" s="76">
        <v>1E-3</v>
      </c>
      <c r="N2658" s="76">
        <v>1E-3</v>
      </c>
      <c r="O2658" s="81"/>
    </row>
    <row r="2659" spans="1:15" x14ac:dyDescent="0.25">
      <c r="A2659" s="73" t="s">
        <v>4676</v>
      </c>
      <c r="B2659" s="60" t="s">
        <v>371</v>
      </c>
      <c r="C2659" s="60" t="s">
        <v>5427</v>
      </c>
      <c r="D2659" s="45" t="str">
        <f t="shared" si="57"/>
        <v>1</v>
      </c>
      <c r="I2659" s="57"/>
      <c r="J2659" s="80" t="s">
        <v>5427</v>
      </c>
      <c r="K2659" s="76"/>
      <c r="L2659" s="76" t="s">
        <v>5426</v>
      </c>
      <c r="M2659" s="76">
        <v>356</v>
      </c>
      <c r="N2659" s="76" t="s">
        <v>5427</v>
      </c>
      <c r="O2659" s="81"/>
    </row>
    <row r="2660" spans="1:15" x14ac:dyDescent="0.25">
      <c r="A2660" s="73" t="s">
        <v>4676</v>
      </c>
      <c r="B2660" s="60" t="s">
        <v>1062</v>
      </c>
      <c r="C2660" s="60" t="s">
        <v>5427</v>
      </c>
      <c r="D2660" s="45" t="str">
        <f t="shared" si="57"/>
        <v>3</v>
      </c>
      <c r="I2660" s="57"/>
      <c r="J2660" s="80" t="s">
        <v>5427</v>
      </c>
      <c r="K2660" s="76"/>
      <c r="L2660" s="76" t="s">
        <v>5426</v>
      </c>
      <c r="M2660" s="76">
        <v>356</v>
      </c>
      <c r="N2660" s="76" t="s">
        <v>5427</v>
      </c>
      <c r="O2660" s="81"/>
    </row>
    <row r="2661" spans="1:15" x14ac:dyDescent="0.25">
      <c r="A2661" s="73" t="s">
        <v>4677</v>
      </c>
      <c r="B2661" s="60" t="s">
        <v>372</v>
      </c>
      <c r="C2661" s="60" t="s">
        <v>5619</v>
      </c>
      <c r="D2661" s="45" t="str">
        <f t="shared" si="57"/>
        <v>1</v>
      </c>
      <c r="I2661" s="57"/>
      <c r="J2661" s="80">
        <v>35418.400000000001</v>
      </c>
      <c r="K2661" s="76" t="s">
        <v>5609</v>
      </c>
      <c r="L2661" s="76" t="s">
        <v>5428</v>
      </c>
      <c r="M2661" s="76">
        <v>400</v>
      </c>
      <c r="N2661" s="76">
        <v>1E-3</v>
      </c>
      <c r="O2661" s="81"/>
    </row>
    <row r="2662" spans="1:15" x14ac:dyDescent="0.25">
      <c r="A2662" s="73" t="s">
        <v>4677</v>
      </c>
      <c r="B2662" s="60" t="s">
        <v>1063</v>
      </c>
      <c r="C2662" s="60" t="s">
        <v>5619</v>
      </c>
      <c r="D2662" s="45" t="str">
        <f t="shared" si="57"/>
        <v>3</v>
      </c>
      <c r="I2662" s="57"/>
      <c r="J2662" s="80">
        <v>35418.400000000001</v>
      </c>
      <c r="K2662" s="76" t="s">
        <v>5609</v>
      </c>
      <c r="L2662" s="76" t="s">
        <v>5428</v>
      </c>
      <c r="M2662" s="76">
        <v>400</v>
      </c>
      <c r="N2662" s="76">
        <v>1E-3</v>
      </c>
      <c r="O2662" s="81"/>
    </row>
    <row r="2663" spans="1:15" x14ac:dyDescent="0.25">
      <c r="A2663" s="73" t="s">
        <v>4678</v>
      </c>
      <c r="B2663" s="60" t="s">
        <v>373</v>
      </c>
      <c r="C2663" s="60" t="s">
        <v>5619</v>
      </c>
      <c r="D2663" s="45" t="str">
        <f t="shared" si="57"/>
        <v>1</v>
      </c>
      <c r="I2663" s="57"/>
      <c r="J2663" s="80">
        <v>41522.699999999997</v>
      </c>
      <c r="K2663" s="76" t="s">
        <v>5609</v>
      </c>
      <c r="L2663" s="76" t="s">
        <v>5429</v>
      </c>
      <c r="M2663" s="76">
        <v>323.94</v>
      </c>
      <c r="N2663" s="76">
        <v>1E-3</v>
      </c>
      <c r="O2663" s="81"/>
    </row>
    <row r="2664" spans="1:15" x14ac:dyDescent="0.25">
      <c r="A2664" s="73" t="s">
        <v>4678</v>
      </c>
      <c r="B2664" s="60" t="s">
        <v>1064</v>
      </c>
      <c r="C2664" s="60" t="s">
        <v>5619</v>
      </c>
      <c r="D2664" s="45" t="str">
        <f t="shared" si="57"/>
        <v>3</v>
      </c>
      <c r="I2664" s="57"/>
      <c r="J2664" s="80">
        <v>41522.699999999997</v>
      </c>
      <c r="K2664" s="76" t="s">
        <v>5609</v>
      </c>
      <c r="L2664" s="76" t="s">
        <v>5429</v>
      </c>
      <c r="M2664" s="76">
        <v>323.94</v>
      </c>
      <c r="N2664" s="76">
        <v>1E-3</v>
      </c>
      <c r="O2664" s="81"/>
    </row>
    <row r="2665" spans="1:15" x14ac:dyDescent="0.25">
      <c r="A2665" s="73" t="s">
        <v>4679</v>
      </c>
      <c r="B2665" s="60" t="s">
        <v>374</v>
      </c>
      <c r="C2665" s="60" t="s">
        <v>5619</v>
      </c>
      <c r="D2665" s="45" t="str">
        <f t="shared" si="57"/>
        <v>1</v>
      </c>
      <c r="I2665" s="57"/>
      <c r="J2665" s="80">
        <v>32015.200000000001</v>
      </c>
      <c r="K2665" s="76" t="s">
        <v>5609</v>
      </c>
      <c r="L2665" s="76" t="s">
        <v>5430</v>
      </c>
      <c r="M2665" s="76">
        <v>328.16</v>
      </c>
      <c r="N2665" s="76">
        <v>1E-3</v>
      </c>
      <c r="O2665" s="81"/>
    </row>
    <row r="2666" spans="1:15" x14ac:dyDescent="0.25">
      <c r="A2666" s="73" t="s">
        <v>4679</v>
      </c>
      <c r="B2666" s="60" t="s">
        <v>1065</v>
      </c>
      <c r="C2666" s="60" t="s">
        <v>5619</v>
      </c>
      <c r="D2666" s="45" t="str">
        <f t="shared" si="57"/>
        <v>3</v>
      </c>
      <c r="I2666" s="57"/>
      <c r="J2666" s="80">
        <v>32015.200000000001</v>
      </c>
      <c r="K2666" s="76" t="s">
        <v>5609</v>
      </c>
      <c r="L2666" s="76" t="s">
        <v>5430</v>
      </c>
      <c r="M2666" s="76">
        <v>328.16</v>
      </c>
      <c r="N2666" s="76">
        <v>1E-3</v>
      </c>
      <c r="O2666" s="81"/>
    </row>
    <row r="2667" spans="1:15" x14ac:dyDescent="0.25">
      <c r="A2667" s="73" t="s">
        <v>4680</v>
      </c>
      <c r="B2667" s="60" t="s">
        <v>375</v>
      </c>
      <c r="C2667" s="60" t="s">
        <v>5431</v>
      </c>
      <c r="D2667" s="45" t="str">
        <f t="shared" si="57"/>
        <v>1</v>
      </c>
      <c r="I2667" s="57"/>
      <c r="J2667" s="80" t="s">
        <v>5431</v>
      </c>
      <c r="K2667" s="76"/>
      <c r="L2667" s="76">
        <v>55</v>
      </c>
      <c r="M2667" s="76">
        <v>346.61</v>
      </c>
      <c r="N2667" s="76" t="s">
        <v>5431</v>
      </c>
      <c r="O2667" s="81"/>
    </row>
    <row r="2668" spans="1:15" x14ac:dyDescent="0.25">
      <c r="A2668" s="73" t="s">
        <v>4680</v>
      </c>
      <c r="B2668" s="60" t="s">
        <v>1066</v>
      </c>
      <c r="C2668" s="60" t="s">
        <v>5431</v>
      </c>
      <c r="D2668" s="45" t="str">
        <f t="shared" si="57"/>
        <v>3</v>
      </c>
      <c r="I2668" s="57"/>
      <c r="J2668" s="80" t="s">
        <v>5431</v>
      </c>
      <c r="K2668" s="76"/>
      <c r="L2668" s="76">
        <v>55</v>
      </c>
      <c r="M2668" s="76">
        <v>346.61</v>
      </c>
      <c r="N2668" s="76" t="s">
        <v>5431</v>
      </c>
      <c r="O2668" s="81"/>
    </row>
    <row r="2669" spans="1:15" x14ac:dyDescent="0.25">
      <c r="A2669" s="73" t="s">
        <v>4676</v>
      </c>
      <c r="B2669" s="60" t="s">
        <v>714</v>
      </c>
      <c r="C2669" s="60" t="s">
        <v>5433</v>
      </c>
      <c r="D2669" s="45" t="str">
        <f t="shared" si="57"/>
        <v>2</v>
      </c>
      <c r="I2669" s="57"/>
      <c r="J2669" s="80" t="s">
        <v>5433</v>
      </c>
      <c r="K2669" s="76"/>
      <c r="L2669" s="76" t="s">
        <v>5432</v>
      </c>
      <c r="M2669" s="76">
        <v>355.44</v>
      </c>
      <c r="N2669" s="76" t="s">
        <v>5433</v>
      </c>
      <c r="O2669" s="81"/>
    </row>
    <row r="2670" spans="1:15" x14ac:dyDescent="0.25">
      <c r="A2670" s="73" t="s">
        <v>4676</v>
      </c>
      <c r="B2670" s="60" t="s">
        <v>1406</v>
      </c>
      <c r="C2670" s="60" t="s">
        <v>5433</v>
      </c>
      <c r="D2670" s="45" t="str">
        <f t="shared" si="57"/>
        <v>4</v>
      </c>
      <c r="I2670" s="57"/>
      <c r="J2670" s="80" t="s">
        <v>5433</v>
      </c>
      <c r="K2670" s="76"/>
      <c r="L2670" s="76" t="s">
        <v>5432</v>
      </c>
      <c r="M2670" s="76">
        <v>355.44</v>
      </c>
      <c r="N2670" s="76" t="s">
        <v>5433</v>
      </c>
      <c r="O2670" s="81"/>
    </row>
    <row r="2671" spans="1:15" x14ac:dyDescent="0.25">
      <c r="A2671" s="73" t="s">
        <v>4677</v>
      </c>
      <c r="B2671" s="60" t="s">
        <v>715</v>
      </c>
      <c r="C2671" s="60" t="s">
        <v>5435</v>
      </c>
      <c r="D2671" s="45" t="str">
        <f t="shared" si="57"/>
        <v>2</v>
      </c>
      <c r="I2671" s="57"/>
      <c r="J2671" s="80" t="s">
        <v>5435</v>
      </c>
      <c r="K2671" s="76"/>
      <c r="L2671" s="76" t="s">
        <v>5434</v>
      </c>
      <c r="M2671" s="76">
        <v>354.77</v>
      </c>
      <c r="N2671" s="76" t="s">
        <v>5435</v>
      </c>
      <c r="O2671" s="81"/>
    </row>
    <row r="2672" spans="1:15" x14ac:dyDescent="0.25">
      <c r="A2672" s="73" t="s">
        <v>4677</v>
      </c>
      <c r="B2672" s="60" t="s">
        <v>1407</v>
      </c>
      <c r="C2672" s="60" t="s">
        <v>5435</v>
      </c>
      <c r="D2672" s="45" t="str">
        <f t="shared" si="57"/>
        <v>4</v>
      </c>
      <c r="I2672" s="57"/>
      <c r="J2672" s="80" t="s">
        <v>5435</v>
      </c>
      <c r="K2672" s="76"/>
      <c r="L2672" s="76" t="s">
        <v>5434</v>
      </c>
      <c r="M2672" s="76">
        <v>354.77</v>
      </c>
      <c r="N2672" s="76" t="s">
        <v>5435</v>
      </c>
      <c r="O2672" s="81"/>
    </row>
    <row r="2673" spans="1:15" x14ac:dyDescent="0.25">
      <c r="A2673" s="73" t="s">
        <v>4678</v>
      </c>
      <c r="B2673" s="60" t="s">
        <v>716</v>
      </c>
      <c r="C2673" s="60" t="s">
        <v>5619</v>
      </c>
      <c r="D2673" s="45" t="str">
        <f t="shared" si="57"/>
        <v>2</v>
      </c>
      <c r="I2673" s="57"/>
      <c r="J2673" s="80">
        <v>43162.5</v>
      </c>
      <c r="K2673" s="76" t="s">
        <v>5609</v>
      </c>
      <c r="L2673" s="76" t="s">
        <v>5436</v>
      </c>
      <c r="M2673" s="76">
        <v>325.31</v>
      </c>
      <c r="N2673" s="76">
        <v>1E-3</v>
      </c>
      <c r="O2673" s="81"/>
    </row>
    <row r="2674" spans="1:15" x14ac:dyDescent="0.25">
      <c r="A2674" s="73" t="s">
        <v>4678</v>
      </c>
      <c r="B2674" s="60" t="s">
        <v>1408</v>
      </c>
      <c r="C2674" s="60" t="s">
        <v>5619</v>
      </c>
      <c r="D2674" s="45" t="str">
        <f t="shared" si="57"/>
        <v>4</v>
      </c>
      <c r="I2674" s="57"/>
      <c r="J2674" s="80">
        <v>43162.5</v>
      </c>
      <c r="K2674" s="76" t="s">
        <v>5609</v>
      </c>
      <c r="L2674" s="76" t="s">
        <v>5436</v>
      </c>
      <c r="M2674" s="76">
        <v>325.31</v>
      </c>
      <c r="N2674" s="76">
        <v>1E-3</v>
      </c>
      <c r="O2674" s="81"/>
    </row>
    <row r="2675" spans="1:15" x14ac:dyDescent="0.25">
      <c r="A2675" s="73" t="s">
        <v>4679</v>
      </c>
      <c r="B2675" s="60" t="s">
        <v>717</v>
      </c>
      <c r="C2675" s="60" t="s">
        <v>5619</v>
      </c>
      <c r="D2675" s="45" t="str">
        <f t="shared" si="57"/>
        <v>2</v>
      </c>
      <c r="I2675" s="57"/>
      <c r="J2675" s="80">
        <v>29379.4</v>
      </c>
      <c r="K2675" s="76" t="s">
        <v>5609</v>
      </c>
      <c r="L2675" s="76" t="s">
        <v>5437</v>
      </c>
      <c r="M2675" s="76">
        <v>296.58</v>
      </c>
      <c r="N2675" s="76">
        <v>1E-3</v>
      </c>
      <c r="O2675" s="81"/>
    </row>
    <row r="2676" spans="1:15" x14ac:dyDescent="0.25">
      <c r="A2676" s="73" t="s">
        <v>4679</v>
      </c>
      <c r="B2676" s="60" t="s">
        <v>1409</v>
      </c>
      <c r="C2676" s="60" t="s">
        <v>5619</v>
      </c>
      <c r="D2676" s="45" t="str">
        <f t="shared" si="57"/>
        <v>4</v>
      </c>
      <c r="I2676" s="57"/>
      <c r="J2676" s="80">
        <v>29379.4</v>
      </c>
      <c r="K2676" s="76" t="s">
        <v>5609</v>
      </c>
      <c r="L2676" s="76" t="s">
        <v>5437</v>
      </c>
      <c r="M2676" s="76">
        <v>296.58</v>
      </c>
      <c r="N2676" s="76">
        <v>1E-3</v>
      </c>
      <c r="O2676" s="81"/>
    </row>
    <row r="2677" spans="1:15" x14ac:dyDescent="0.25">
      <c r="A2677" s="73" t="s">
        <v>4680</v>
      </c>
      <c r="B2677" s="60" t="s">
        <v>718</v>
      </c>
      <c r="C2677" s="60" t="s">
        <v>5619</v>
      </c>
      <c r="D2677" s="45" t="str">
        <f t="shared" si="57"/>
        <v>2</v>
      </c>
      <c r="I2677" s="57"/>
      <c r="J2677" s="80">
        <v>8010.3</v>
      </c>
      <c r="K2677" s="76" t="s">
        <v>5609</v>
      </c>
      <c r="L2677" s="76" t="s">
        <v>5438</v>
      </c>
      <c r="M2677" s="76">
        <v>400</v>
      </c>
      <c r="N2677" s="76">
        <v>1E-3</v>
      </c>
      <c r="O2677" s="81"/>
    </row>
    <row r="2678" spans="1:15" x14ac:dyDescent="0.25">
      <c r="A2678" s="73" t="s">
        <v>4680</v>
      </c>
      <c r="B2678" s="60" t="s">
        <v>1410</v>
      </c>
      <c r="C2678" s="60" t="s">
        <v>5619</v>
      </c>
      <c r="D2678" s="45" t="str">
        <f t="shared" si="57"/>
        <v>4</v>
      </c>
      <c r="I2678" s="57"/>
      <c r="J2678" s="80">
        <v>8010.3</v>
      </c>
      <c r="K2678" s="76" t="s">
        <v>5609</v>
      </c>
      <c r="L2678" s="76" t="s">
        <v>5438</v>
      </c>
      <c r="M2678" s="76">
        <v>400</v>
      </c>
      <c r="N2678" s="76">
        <v>1E-3</v>
      </c>
      <c r="O2678" s="81"/>
    </row>
    <row r="2679" spans="1:15" x14ac:dyDescent="0.25">
      <c r="A2679" s="73" t="s">
        <v>4681</v>
      </c>
      <c r="B2679" s="60" t="s">
        <v>719</v>
      </c>
      <c r="C2679" s="60">
        <v>20548</v>
      </c>
      <c r="D2679" s="45" t="str">
        <f t="shared" si="57"/>
        <v>2</v>
      </c>
      <c r="I2679" s="57"/>
      <c r="J2679" s="80">
        <v>20548</v>
      </c>
      <c r="K2679" s="76"/>
      <c r="L2679" s="76" t="s">
        <v>5439</v>
      </c>
      <c r="M2679" s="76">
        <v>347.33</v>
      </c>
      <c r="N2679" s="76">
        <v>20548</v>
      </c>
      <c r="O2679" s="81"/>
    </row>
    <row r="2680" spans="1:15" x14ac:dyDescent="0.25">
      <c r="A2680" s="73" t="s">
        <v>4682</v>
      </c>
      <c r="B2680" s="60" t="s">
        <v>1411</v>
      </c>
      <c r="C2680" s="60">
        <v>20548</v>
      </c>
      <c r="D2680" s="45" t="str">
        <f t="shared" si="57"/>
        <v>4</v>
      </c>
      <c r="I2680" s="57"/>
      <c r="J2680" s="80">
        <v>20548</v>
      </c>
      <c r="K2680" s="76"/>
      <c r="L2680" s="76" t="s">
        <v>5439</v>
      </c>
      <c r="M2680" s="76">
        <v>347.33</v>
      </c>
      <c r="N2680" s="76">
        <v>20548</v>
      </c>
      <c r="O2680" s="81"/>
    </row>
    <row r="2681" spans="1:15" x14ac:dyDescent="0.25">
      <c r="A2681" s="73" t="s">
        <v>4683</v>
      </c>
      <c r="B2681" s="60" t="s">
        <v>3202</v>
      </c>
      <c r="C2681" s="60">
        <v>0</v>
      </c>
      <c r="D2681" s="45" t="str">
        <f t="shared" si="57"/>
        <v>1</v>
      </c>
      <c r="I2681" s="57"/>
      <c r="J2681" s="80">
        <v>0</v>
      </c>
      <c r="K2681" s="76"/>
      <c r="L2681" s="76" t="s">
        <v>5440</v>
      </c>
      <c r="M2681" s="76">
        <v>1E-3</v>
      </c>
      <c r="N2681" s="76">
        <v>1E-3</v>
      </c>
      <c r="O2681" s="81"/>
    </row>
    <row r="2682" spans="1:15" x14ac:dyDescent="0.25">
      <c r="A2682" s="73" t="s">
        <v>4683</v>
      </c>
      <c r="B2682" s="60" t="s">
        <v>1067</v>
      </c>
      <c r="C2682" s="60" t="s">
        <v>5619</v>
      </c>
      <c r="D2682" s="45" t="str">
        <f t="shared" si="57"/>
        <v>3</v>
      </c>
      <c r="I2682" s="57"/>
      <c r="J2682" s="80">
        <v>69952.600000000006</v>
      </c>
      <c r="K2682" s="76" t="s">
        <v>5609</v>
      </c>
      <c r="L2682" s="76" t="s">
        <v>5440</v>
      </c>
      <c r="M2682" s="76">
        <v>346.66</v>
      </c>
      <c r="N2682" s="76">
        <v>1E-3</v>
      </c>
      <c r="O2682" s="81"/>
    </row>
    <row r="2683" spans="1:15" x14ac:dyDescent="0.25">
      <c r="A2683" s="73" t="s">
        <v>4684</v>
      </c>
      <c r="B2683" s="60" t="s">
        <v>376</v>
      </c>
      <c r="C2683" s="60" t="s">
        <v>5619</v>
      </c>
      <c r="D2683" s="45" t="str">
        <f t="shared" si="57"/>
        <v>1</v>
      </c>
      <c r="I2683" s="57"/>
      <c r="J2683" s="80">
        <v>6144.8</v>
      </c>
      <c r="K2683" s="76" t="s">
        <v>5609</v>
      </c>
      <c r="L2683" s="76" t="s">
        <v>5441</v>
      </c>
      <c r="M2683" s="76">
        <v>97.43</v>
      </c>
      <c r="N2683" s="76">
        <v>1E-3</v>
      </c>
      <c r="O2683" s="81"/>
    </row>
    <row r="2684" spans="1:15" x14ac:dyDescent="0.25">
      <c r="A2684" s="73" t="s">
        <v>4684</v>
      </c>
      <c r="B2684" s="60" t="s">
        <v>1068</v>
      </c>
      <c r="C2684" s="60" t="s">
        <v>5619</v>
      </c>
      <c r="D2684" s="45" t="str">
        <f t="shared" si="57"/>
        <v>3</v>
      </c>
      <c r="I2684" s="57"/>
      <c r="J2684" s="80">
        <v>6144.8</v>
      </c>
      <c r="K2684" s="76" t="s">
        <v>5609</v>
      </c>
      <c r="L2684" s="76" t="s">
        <v>5441</v>
      </c>
      <c r="M2684" s="76">
        <v>97.43</v>
      </c>
      <c r="N2684" s="76">
        <v>1E-3</v>
      </c>
      <c r="O2684" s="81"/>
    </row>
    <row r="2685" spans="1:15" x14ac:dyDescent="0.25">
      <c r="A2685" s="73" t="s">
        <v>4685</v>
      </c>
      <c r="B2685" s="60" t="s">
        <v>377</v>
      </c>
      <c r="C2685" s="60" t="s">
        <v>5619</v>
      </c>
      <c r="D2685" s="45" t="str">
        <f t="shared" si="57"/>
        <v>1</v>
      </c>
      <c r="I2685" s="57"/>
      <c r="J2685" s="80">
        <v>13413.6</v>
      </c>
      <c r="K2685" s="76" t="s">
        <v>5609</v>
      </c>
      <c r="L2685" s="76" t="s">
        <v>5442</v>
      </c>
      <c r="M2685" s="76">
        <v>222.45</v>
      </c>
      <c r="N2685" s="76">
        <v>1E-3</v>
      </c>
      <c r="O2685" s="81"/>
    </row>
    <row r="2686" spans="1:15" x14ac:dyDescent="0.25">
      <c r="A2686" s="73" t="s">
        <v>4685</v>
      </c>
      <c r="B2686" s="60" t="s">
        <v>1069</v>
      </c>
      <c r="C2686" s="60" t="s">
        <v>5619</v>
      </c>
      <c r="D2686" s="45" t="str">
        <f t="shared" si="57"/>
        <v>3</v>
      </c>
      <c r="I2686" s="57"/>
      <c r="J2686" s="80">
        <v>13413.6</v>
      </c>
      <c r="K2686" s="76" t="s">
        <v>5609</v>
      </c>
      <c r="L2686" s="76" t="s">
        <v>5442</v>
      </c>
      <c r="M2686" s="76">
        <v>222.45</v>
      </c>
      <c r="N2686" s="76">
        <v>1E-3</v>
      </c>
      <c r="O2686" s="81"/>
    </row>
    <row r="2687" spans="1:15" x14ac:dyDescent="0.25">
      <c r="A2687" s="73" t="s">
        <v>4686</v>
      </c>
      <c r="B2687" s="60" t="s">
        <v>378</v>
      </c>
      <c r="C2687" s="60" t="s">
        <v>5619</v>
      </c>
      <c r="D2687" s="45" t="str">
        <f t="shared" si="57"/>
        <v>1</v>
      </c>
      <c r="I2687" s="57"/>
      <c r="J2687" s="80">
        <v>2842.2</v>
      </c>
      <c r="K2687" s="76" t="s">
        <v>5609</v>
      </c>
      <c r="L2687" s="76" t="s">
        <v>5443</v>
      </c>
      <c r="M2687" s="76">
        <v>249.32</v>
      </c>
      <c r="N2687" s="76">
        <v>1E-3</v>
      </c>
      <c r="O2687" s="81"/>
    </row>
    <row r="2688" spans="1:15" x14ac:dyDescent="0.25">
      <c r="A2688" s="73" t="s">
        <v>4687</v>
      </c>
      <c r="B2688" s="60" t="s">
        <v>1070</v>
      </c>
      <c r="C2688" s="60" t="s">
        <v>5619</v>
      </c>
      <c r="D2688" s="45" t="str">
        <f t="shared" si="57"/>
        <v>3</v>
      </c>
      <c r="I2688" s="57"/>
      <c r="J2688" s="80">
        <v>2842.2</v>
      </c>
      <c r="K2688" s="76" t="s">
        <v>5609</v>
      </c>
      <c r="L2688" s="76" t="s">
        <v>5443</v>
      </c>
      <c r="M2688" s="76">
        <v>249.32</v>
      </c>
      <c r="N2688" s="76">
        <v>1E-3</v>
      </c>
      <c r="O2688" s="81"/>
    </row>
    <row r="2689" spans="1:15" x14ac:dyDescent="0.25">
      <c r="A2689" s="73" t="s">
        <v>4688</v>
      </c>
      <c r="B2689" s="60" t="s">
        <v>379</v>
      </c>
      <c r="C2689" s="60" t="s">
        <v>5619</v>
      </c>
      <c r="D2689" s="45" t="str">
        <f t="shared" si="57"/>
        <v>1</v>
      </c>
      <c r="I2689" s="57"/>
      <c r="J2689" s="80">
        <v>16245.7</v>
      </c>
      <c r="K2689" s="76" t="s">
        <v>5609</v>
      </c>
      <c r="L2689" s="76" t="s">
        <v>5444</v>
      </c>
      <c r="M2689" s="76">
        <v>149.59</v>
      </c>
      <c r="N2689" s="76">
        <v>1E-3</v>
      </c>
      <c r="O2689" s="81"/>
    </row>
    <row r="2690" spans="1:15" x14ac:dyDescent="0.25">
      <c r="A2690" s="73" t="s">
        <v>4688</v>
      </c>
      <c r="B2690" s="60" t="s">
        <v>1071</v>
      </c>
      <c r="C2690" s="60" t="s">
        <v>5619</v>
      </c>
      <c r="D2690" s="45" t="str">
        <f t="shared" si="57"/>
        <v>3</v>
      </c>
      <c r="I2690" s="57"/>
      <c r="J2690" s="80">
        <v>16245.7</v>
      </c>
      <c r="K2690" s="76" t="s">
        <v>5609</v>
      </c>
      <c r="L2690" s="76" t="s">
        <v>5444</v>
      </c>
      <c r="M2690" s="76">
        <v>149.59</v>
      </c>
      <c r="N2690" s="76">
        <v>1E-3</v>
      </c>
      <c r="O2690" s="81"/>
    </row>
    <row r="2691" spans="1:15" x14ac:dyDescent="0.25">
      <c r="A2691" s="73" t="s">
        <v>4689</v>
      </c>
      <c r="B2691" s="60" t="s">
        <v>380</v>
      </c>
      <c r="C2691" s="60" t="s">
        <v>5619</v>
      </c>
      <c r="D2691" s="45" t="str">
        <f t="shared" ref="D2691:D2754" si="59">LEFT(B2691,1)</f>
        <v>1</v>
      </c>
      <c r="I2691" s="57"/>
      <c r="J2691" s="80">
        <v>837</v>
      </c>
      <c r="K2691" s="76" t="s">
        <v>5609</v>
      </c>
      <c r="L2691" s="76" t="s">
        <v>5445</v>
      </c>
      <c r="M2691" s="76">
        <v>246.18</v>
      </c>
      <c r="N2691" s="76">
        <v>1E-3</v>
      </c>
      <c r="O2691" s="81"/>
    </row>
    <row r="2692" spans="1:15" x14ac:dyDescent="0.25">
      <c r="A2692" s="73" t="s">
        <v>4689</v>
      </c>
      <c r="B2692" s="60" t="s">
        <v>1072</v>
      </c>
      <c r="C2692" s="60" t="s">
        <v>5619</v>
      </c>
      <c r="D2692" s="45" t="str">
        <f t="shared" si="59"/>
        <v>3</v>
      </c>
      <c r="I2692" s="57"/>
      <c r="J2692" s="80">
        <v>837</v>
      </c>
      <c r="K2692" s="76" t="s">
        <v>5609</v>
      </c>
      <c r="L2692" s="76" t="s">
        <v>5445</v>
      </c>
      <c r="M2692" s="76">
        <v>246.18</v>
      </c>
      <c r="N2692" s="76">
        <v>1E-3</v>
      </c>
      <c r="O2692" s="81"/>
    </row>
    <row r="2693" spans="1:15" x14ac:dyDescent="0.25">
      <c r="A2693" s="73" t="s">
        <v>4690</v>
      </c>
      <c r="B2693" s="60" t="s">
        <v>381</v>
      </c>
      <c r="C2693" s="60" t="s">
        <v>5619</v>
      </c>
      <c r="D2693" s="45" t="str">
        <f t="shared" si="59"/>
        <v>1</v>
      </c>
      <c r="I2693" s="57"/>
      <c r="J2693" s="80">
        <v>0</v>
      </c>
      <c r="K2693" s="76" t="s">
        <v>5609</v>
      </c>
      <c r="L2693" s="76" t="s">
        <v>5446</v>
      </c>
      <c r="M2693" s="76">
        <v>1E-3</v>
      </c>
      <c r="N2693" s="76">
        <v>1E-3</v>
      </c>
      <c r="O2693" s="81"/>
    </row>
    <row r="2694" spans="1:15" x14ac:dyDescent="0.25">
      <c r="A2694" s="73" t="s">
        <v>4690</v>
      </c>
      <c r="B2694" s="60" t="s">
        <v>1073</v>
      </c>
      <c r="C2694" s="60" t="s">
        <v>5619</v>
      </c>
      <c r="D2694" s="45" t="str">
        <f t="shared" si="59"/>
        <v>3</v>
      </c>
      <c r="I2694" s="57"/>
      <c r="J2694" s="80">
        <v>0</v>
      </c>
      <c r="K2694" s="76" t="s">
        <v>5609</v>
      </c>
      <c r="L2694" s="76" t="s">
        <v>5446</v>
      </c>
      <c r="M2694" s="76">
        <v>1E-3</v>
      </c>
      <c r="N2694" s="76">
        <v>1E-3</v>
      </c>
      <c r="O2694" s="81"/>
    </row>
    <row r="2695" spans="1:15" x14ac:dyDescent="0.25">
      <c r="A2695" s="73" t="s">
        <v>4691</v>
      </c>
      <c r="B2695" s="60" t="s">
        <v>382</v>
      </c>
      <c r="C2695" s="60" t="s">
        <v>5448</v>
      </c>
      <c r="D2695" s="45" t="str">
        <f t="shared" si="59"/>
        <v>1</v>
      </c>
      <c r="I2695" s="57"/>
      <c r="J2695" s="80" t="s">
        <v>5448</v>
      </c>
      <c r="K2695" s="76"/>
      <c r="L2695" s="76" t="s">
        <v>5447</v>
      </c>
      <c r="M2695" s="76">
        <v>277.97000000000003</v>
      </c>
      <c r="N2695" s="76" t="s">
        <v>5448</v>
      </c>
      <c r="O2695" s="81"/>
    </row>
    <row r="2696" spans="1:15" x14ac:dyDescent="0.25">
      <c r="A2696" s="73" t="s">
        <v>4691</v>
      </c>
      <c r="B2696" s="60" t="s">
        <v>1074</v>
      </c>
      <c r="C2696" s="60" t="s">
        <v>5448</v>
      </c>
      <c r="D2696" s="45" t="str">
        <f t="shared" si="59"/>
        <v>3</v>
      </c>
      <c r="I2696" s="57"/>
      <c r="J2696" s="80" t="s">
        <v>5448</v>
      </c>
      <c r="K2696" s="76"/>
      <c r="L2696" s="76" t="s">
        <v>5447</v>
      </c>
      <c r="M2696" s="76">
        <v>277.97000000000003</v>
      </c>
      <c r="N2696" s="76" t="s">
        <v>5448</v>
      </c>
      <c r="O2696" s="81"/>
    </row>
    <row r="2697" spans="1:15" x14ac:dyDescent="0.25">
      <c r="A2697" s="73" t="s">
        <v>4692</v>
      </c>
      <c r="B2697" s="60" t="s">
        <v>383</v>
      </c>
      <c r="C2697" s="60" t="s">
        <v>5619</v>
      </c>
      <c r="D2697" s="45" t="str">
        <f t="shared" si="59"/>
        <v>1</v>
      </c>
      <c r="I2697" s="57"/>
      <c r="J2697" s="80">
        <v>0</v>
      </c>
      <c r="K2697" s="76" t="s">
        <v>5609</v>
      </c>
      <c r="L2697" s="76" t="s">
        <v>5449</v>
      </c>
      <c r="M2697" s="76">
        <v>1E-3</v>
      </c>
      <c r="N2697" s="76">
        <v>1E-3</v>
      </c>
      <c r="O2697" s="81"/>
    </row>
    <row r="2698" spans="1:15" x14ac:dyDescent="0.25">
      <c r="A2698" s="73" t="s">
        <v>4692</v>
      </c>
      <c r="B2698" s="60" t="s">
        <v>1075</v>
      </c>
      <c r="C2698" s="60" t="s">
        <v>5619</v>
      </c>
      <c r="D2698" s="45" t="str">
        <f t="shared" si="59"/>
        <v>3</v>
      </c>
      <c r="I2698" s="57"/>
      <c r="J2698" s="80">
        <v>0</v>
      </c>
      <c r="K2698" s="76" t="s">
        <v>5609</v>
      </c>
      <c r="L2698" s="76" t="s">
        <v>5449</v>
      </c>
      <c r="M2698" s="76">
        <v>1E-3</v>
      </c>
      <c r="N2698" s="76">
        <v>1E-3</v>
      </c>
      <c r="O2698" s="81"/>
    </row>
    <row r="2699" spans="1:15" x14ac:dyDescent="0.25">
      <c r="A2699" s="73" t="s">
        <v>4693</v>
      </c>
      <c r="B2699" s="60" t="s">
        <v>384</v>
      </c>
      <c r="C2699" s="60" t="s">
        <v>5619</v>
      </c>
      <c r="D2699" s="45" t="str">
        <f t="shared" si="59"/>
        <v>1</v>
      </c>
      <c r="I2699" s="57"/>
      <c r="J2699" s="80">
        <v>0</v>
      </c>
      <c r="K2699" s="76" t="s">
        <v>5609</v>
      </c>
      <c r="L2699" s="76" t="s">
        <v>5450</v>
      </c>
      <c r="M2699" s="76">
        <v>1E-3</v>
      </c>
      <c r="N2699" s="76">
        <v>1E-3</v>
      </c>
      <c r="O2699" s="81"/>
    </row>
    <row r="2700" spans="1:15" x14ac:dyDescent="0.25">
      <c r="A2700" s="73" t="s">
        <v>4693</v>
      </c>
      <c r="B2700" s="60" t="s">
        <v>1076</v>
      </c>
      <c r="C2700" s="60" t="s">
        <v>5619</v>
      </c>
      <c r="D2700" s="45" t="str">
        <f t="shared" si="59"/>
        <v>3</v>
      </c>
      <c r="I2700" s="57"/>
      <c r="J2700" s="80">
        <v>0</v>
      </c>
      <c r="K2700" s="76" t="s">
        <v>5609</v>
      </c>
      <c r="L2700" s="76" t="s">
        <v>5450</v>
      </c>
      <c r="M2700" s="76">
        <v>1E-3</v>
      </c>
      <c r="N2700" s="76">
        <v>1E-3</v>
      </c>
      <c r="O2700" s="81"/>
    </row>
    <row r="2701" spans="1:15" x14ac:dyDescent="0.25">
      <c r="A2701" s="73" t="s">
        <v>4694</v>
      </c>
      <c r="B2701" s="60" t="s">
        <v>385</v>
      </c>
      <c r="C2701" s="60" t="s">
        <v>5619</v>
      </c>
      <c r="D2701" s="45" t="str">
        <f t="shared" si="59"/>
        <v>1</v>
      </c>
      <c r="I2701" s="57"/>
      <c r="J2701" s="80">
        <v>10597.1</v>
      </c>
      <c r="K2701" s="76" t="s">
        <v>5609</v>
      </c>
      <c r="L2701" s="76" t="s">
        <v>5451</v>
      </c>
      <c r="M2701" s="76">
        <v>196.72</v>
      </c>
      <c r="N2701" s="76">
        <v>1E-3</v>
      </c>
      <c r="O2701" s="81"/>
    </row>
    <row r="2702" spans="1:15" x14ac:dyDescent="0.25">
      <c r="A2702" s="73" t="s">
        <v>4694</v>
      </c>
      <c r="B2702" s="60" t="s">
        <v>1077</v>
      </c>
      <c r="C2702" s="60" t="s">
        <v>5619</v>
      </c>
      <c r="D2702" s="45" t="str">
        <f t="shared" si="59"/>
        <v>3</v>
      </c>
      <c r="I2702" s="57"/>
      <c r="J2702" s="80">
        <v>10597.1</v>
      </c>
      <c r="K2702" s="76" t="s">
        <v>5609</v>
      </c>
      <c r="L2702" s="76" t="s">
        <v>5451</v>
      </c>
      <c r="M2702" s="76">
        <v>196.72</v>
      </c>
      <c r="N2702" s="76">
        <v>1E-3</v>
      </c>
      <c r="O2702" s="81"/>
    </row>
    <row r="2703" spans="1:15" x14ac:dyDescent="0.25">
      <c r="A2703" s="73" t="s">
        <v>4695</v>
      </c>
      <c r="B2703" s="60" t="s">
        <v>386</v>
      </c>
      <c r="C2703" s="60" t="s">
        <v>5619</v>
      </c>
      <c r="D2703" s="45" t="str">
        <f t="shared" si="59"/>
        <v>1</v>
      </c>
      <c r="I2703" s="57"/>
      <c r="J2703" s="80">
        <v>3895.9</v>
      </c>
      <c r="K2703" s="76" t="s">
        <v>5609</v>
      </c>
      <c r="L2703" s="76" t="s">
        <v>5452</v>
      </c>
      <c r="M2703" s="76">
        <v>213.24</v>
      </c>
      <c r="N2703" s="76">
        <v>1E-3</v>
      </c>
      <c r="O2703" s="81"/>
    </row>
    <row r="2704" spans="1:15" x14ac:dyDescent="0.25">
      <c r="A2704" s="73" t="s">
        <v>4695</v>
      </c>
      <c r="B2704" s="60" t="s">
        <v>1078</v>
      </c>
      <c r="C2704" s="60" t="s">
        <v>5619</v>
      </c>
      <c r="D2704" s="45" t="str">
        <f t="shared" si="59"/>
        <v>3</v>
      </c>
      <c r="I2704" s="57"/>
      <c r="J2704" s="80">
        <v>3895.9</v>
      </c>
      <c r="K2704" s="76" t="s">
        <v>5609</v>
      </c>
      <c r="L2704" s="76" t="s">
        <v>5452</v>
      </c>
      <c r="M2704" s="76">
        <v>213.24</v>
      </c>
      <c r="N2704" s="76">
        <v>1E-3</v>
      </c>
      <c r="O2704" s="81"/>
    </row>
    <row r="2705" spans="1:15" x14ac:dyDescent="0.25">
      <c r="A2705" s="73" t="s">
        <v>4696</v>
      </c>
      <c r="B2705" s="60" t="s">
        <v>387</v>
      </c>
      <c r="C2705" s="60">
        <v>8289</v>
      </c>
      <c r="D2705" s="45" t="str">
        <f t="shared" si="59"/>
        <v>1</v>
      </c>
      <c r="I2705" s="57"/>
      <c r="J2705" s="80">
        <v>8289</v>
      </c>
      <c r="K2705" s="76"/>
      <c r="L2705" s="76" t="s">
        <v>5453</v>
      </c>
      <c r="M2705" s="76">
        <v>266.95999999999998</v>
      </c>
      <c r="N2705" s="76">
        <v>8289</v>
      </c>
      <c r="O2705" s="81"/>
    </row>
    <row r="2706" spans="1:15" x14ac:dyDescent="0.25">
      <c r="A2706" s="73" t="s">
        <v>4696</v>
      </c>
      <c r="B2706" s="60" t="s">
        <v>1079</v>
      </c>
      <c r="C2706" s="60">
        <v>8289</v>
      </c>
      <c r="D2706" s="45" t="str">
        <f t="shared" si="59"/>
        <v>3</v>
      </c>
      <c r="I2706" s="57"/>
      <c r="J2706" s="80">
        <v>8289</v>
      </c>
      <c r="K2706" s="76"/>
      <c r="L2706" s="76" t="s">
        <v>5453</v>
      </c>
      <c r="M2706" s="76">
        <v>266.95999999999998</v>
      </c>
      <c r="N2706" s="76">
        <v>8289</v>
      </c>
      <c r="O2706" s="81"/>
    </row>
    <row r="2707" spans="1:15" x14ac:dyDescent="0.25">
      <c r="A2707" s="73" t="s">
        <v>4697</v>
      </c>
      <c r="B2707" s="60" t="s">
        <v>388</v>
      </c>
      <c r="C2707" s="60" t="s">
        <v>5455</v>
      </c>
      <c r="D2707" s="45" t="str">
        <f t="shared" si="59"/>
        <v>1</v>
      </c>
      <c r="I2707" s="57"/>
      <c r="J2707" s="80" t="s">
        <v>5455</v>
      </c>
      <c r="K2707" s="76"/>
      <c r="L2707" s="76" t="s">
        <v>5454</v>
      </c>
      <c r="M2707" s="76">
        <v>265.45999999999998</v>
      </c>
      <c r="N2707" s="76" t="s">
        <v>5455</v>
      </c>
      <c r="O2707" s="81"/>
    </row>
    <row r="2708" spans="1:15" x14ac:dyDescent="0.25">
      <c r="A2708" s="73" t="s">
        <v>4698</v>
      </c>
      <c r="B2708" s="60" t="s">
        <v>1080</v>
      </c>
      <c r="C2708" s="60" t="s">
        <v>5455</v>
      </c>
      <c r="D2708" s="45" t="str">
        <f t="shared" si="59"/>
        <v>3</v>
      </c>
      <c r="I2708" s="57"/>
      <c r="J2708" s="80" t="s">
        <v>5455</v>
      </c>
      <c r="K2708" s="76"/>
      <c r="L2708" s="76" t="s">
        <v>5454</v>
      </c>
      <c r="M2708" s="76">
        <v>265.45999999999998</v>
      </c>
      <c r="N2708" s="76" t="s">
        <v>5455</v>
      </c>
      <c r="O2708" s="81"/>
    </row>
    <row r="2709" spans="1:15" x14ac:dyDescent="0.25">
      <c r="A2709" s="73" t="s">
        <v>4699</v>
      </c>
      <c r="B2709" s="60" t="s">
        <v>389</v>
      </c>
      <c r="C2709" s="60" t="s">
        <v>5619</v>
      </c>
      <c r="D2709" s="45" t="str">
        <f t="shared" si="59"/>
        <v>1</v>
      </c>
      <c r="I2709" s="57"/>
      <c r="J2709" s="80">
        <v>15978.1</v>
      </c>
      <c r="K2709" s="76" t="s">
        <v>5609</v>
      </c>
      <c r="L2709" s="76" t="s">
        <v>5456</v>
      </c>
      <c r="M2709" s="76">
        <v>606.38</v>
      </c>
      <c r="N2709" s="76">
        <v>1E-3</v>
      </c>
      <c r="O2709" s="81"/>
    </row>
    <row r="2710" spans="1:15" x14ac:dyDescent="0.25">
      <c r="A2710" s="73" t="s">
        <v>4699</v>
      </c>
      <c r="B2710" s="60" t="s">
        <v>1081</v>
      </c>
      <c r="C2710" s="60" t="s">
        <v>5619</v>
      </c>
      <c r="D2710" s="45" t="str">
        <f t="shared" si="59"/>
        <v>3</v>
      </c>
      <c r="I2710" s="57"/>
      <c r="J2710" s="80">
        <v>15978.1</v>
      </c>
      <c r="K2710" s="76" t="s">
        <v>5609</v>
      </c>
      <c r="L2710" s="76" t="s">
        <v>5456</v>
      </c>
      <c r="M2710" s="76">
        <v>606.38</v>
      </c>
      <c r="N2710" s="76">
        <v>1E-3</v>
      </c>
      <c r="O2710" s="81"/>
    </row>
    <row r="2711" spans="1:15" x14ac:dyDescent="0.25">
      <c r="A2711" s="73" t="s">
        <v>4683</v>
      </c>
      <c r="B2711" s="60" t="s">
        <v>720</v>
      </c>
      <c r="C2711" s="60" t="s">
        <v>5619</v>
      </c>
      <c r="D2711" s="45" t="str">
        <f t="shared" si="59"/>
        <v>2</v>
      </c>
      <c r="I2711" s="57"/>
      <c r="J2711" s="80">
        <v>81492.100000000006</v>
      </c>
      <c r="K2711" s="76" t="s">
        <v>5609</v>
      </c>
      <c r="L2711" s="76" t="s">
        <v>5457</v>
      </c>
      <c r="M2711" s="76">
        <v>348.51</v>
      </c>
      <c r="N2711" s="76">
        <v>1E-3</v>
      </c>
      <c r="O2711" s="81"/>
    </row>
    <row r="2712" spans="1:15" x14ac:dyDescent="0.25">
      <c r="A2712" s="73" t="s">
        <v>4683</v>
      </c>
      <c r="B2712" s="60" t="s">
        <v>1412</v>
      </c>
      <c r="C2712" s="60" t="s">
        <v>5619</v>
      </c>
      <c r="D2712" s="45" t="str">
        <f t="shared" si="59"/>
        <v>4</v>
      </c>
      <c r="I2712" s="57"/>
      <c r="J2712" s="80">
        <v>81492.100000000006</v>
      </c>
      <c r="K2712" s="76" t="s">
        <v>5609</v>
      </c>
      <c r="L2712" s="76" t="s">
        <v>5457</v>
      </c>
      <c r="M2712" s="76">
        <v>348.51</v>
      </c>
      <c r="N2712" s="76">
        <v>1E-3</v>
      </c>
      <c r="O2712" s="81"/>
    </row>
    <row r="2713" spans="1:15" x14ac:dyDescent="0.25">
      <c r="A2713" s="73" t="s">
        <v>4684</v>
      </c>
      <c r="B2713" s="60" t="s">
        <v>721</v>
      </c>
      <c r="C2713" s="60" t="s">
        <v>5619</v>
      </c>
      <c r="D2713" s="45" t="str">
        <f t="shared" si="59"/>
        <v>2</v>
      </c>
      <c r="I2713" s="57"/>
      <c r="J2713" s="80">
        <v>7918.9</v>
      </c>
      <c r="K2713" s="76" t="s">
        <v>5609</v>
      </c>
      <c r="L2713" s="76" t="s">
        <v>5458</v>
      </c>
      <c r="M2713" s="76">
        <v>143.56</v>
      </c>
      <c r="N2713" s="76">
        <v>1E-3</v>
      </c>
      <c r="O2713" s="81"/>
    </row>
    <row r="2714" spans="1:15" x14ac:dyDescent="0.25">
      <c r="A2714" s="73" t="s">
        <v>4684</v>
      </c>
      <c r="B2714" s="60" t="s">
        <v>1413</v>
      </c>
      <c r="C2714" s="60" t="s">
        <v>5619</v>
      </c>
      <c r="D2714" s="45" t="str">
        <f t="shared" si="59"/>
        <v>4</v>
      </c>
      <c r="I2714" s="57"/>
      <c r="J2714" s="80">
        <v>7918.9</v>
      </c>
      <c r="K2714" s="76" t="s">
        <v>5609</v>
      </c>
      <c r="L2714" s="76" t="s">
        <v>5458</v>
      </c>
      <c r="M2714" s="76">
        <v>143.56</v>
      </c>
      <c r="N2714" s="76">
        <v>1E-3</v>
      </c>
      <c r="O2714" s="81"/>
    </row>
    <row r="2715" spans="1:15" x14ac:dyDescent="0.25">
      <c r="A2715" s="73" t="s">
        <v>4700</v>
      </c>
      <c r="B2715" s="60" t="s">
        <v>722</v>
      </c>
      <c r="C2715" s="60" t="s">
        <v>5619</v>
      </c>
      <c r="D2715" s="45" t="str">
        <f t="shared" si="59"/>
        <v>2</v>
      </c>
      <c r="I2715" s="57"/>
      <c r="J2715" s="80">
        <v>17811.7</v>
      </c>
      <c r="K2715" s="76" t="s">
        <v>5609</v>
      </c>
      <c r="L2715" s="76" t="s">
        <v>5459</v>
      </c>
      <c r="M2715" s="76">
        <v>229.8</v>
      </c>
      <c r="N2715" s="76">
        <v>1E-3</v>
      </c>
      <c r="O2715" s="81"/>
    </row>
    <row r="2716" spans="1:15" x14ac:dyDescent="0.25">
      <c r="A2716" s="73" t="s">
        <v>4701</v>
      </c>
      <c r="B2716" s="60" t="s">
        <v>1414</v>
      </c>
      <c r="C2716" s="60" t="s">
        <v>5619</v>
      </c>
      <c r="D2716" s="45" t="str">
        <f t="shared" si="59"/>
        <v>4</v>
      </c>
      <c r="I2716" s="57"/>
      <c r="J2716" s="80">
        <v>17811.7</v>
      </c>
      <c r="K2716" s="76" t="s">
        <v>5609</v>
      </c>
      <c r="L2716" s="76" t="s">
        <v>5459</v>
      </c>
      <c r="M2716" s="76">
        <v>229.8</v>
      </c>
      <c r="N2716" s="76">
        <v>1E-3</v>
      </c>
      <c r="O2716" s="81"/>
    </row>
    <row r="2717" spans="1:15" x14ac:dyDescent="0.25">
      <c r="A2717" s="73" t="s">
        <v>4702</v>
      </c>
      <c r="B2717" s="60" t="s">
        <v>723</v>
      </c>
      <c r="C2717" s="60" t="s">
        <v>5619</v>
      </c>
      <c r="D2717" s="45" t="str">
        <f t="shared" si="59"/>
        <v>2</v>
      </c>
      <c r="I2717" s="57"/>
      <c r="J2717" s="80">
        <v>3283.2</v>
      </c>
      <c r="K2717" s="76" t="s">
        <v>5609</v>
      </c>
      <c r="L2717" s="76" t="s">
        <v>5460</v>
      </c>
      <c r="M2717" s="76">
        <v>235.35</v>
      </c>
      <c r="N2717" s="76">
        <v>1E-3</v>
      </c>
      <c r="O2717" s="81"/>
    </row>
    <row r="2718" spans="1:15" x14ac:dyDescent="0.25">
      <c r="A2718" s="73" t="s">
        <v>4703</v>
      </c>
      <c r="B2718" s="60" t="s">
        <v>1415</v>
      </c>
      <c r="C2718" s="60" t="s">
        <v>5619</v>
      </c>
      <c r="D2718" s="45" t="str">
        <f t="shared" si="59"/>
        <v>4</v>
      </c>
      <c r="I2718" s="57"/>
      <c r="J2718" s="80">
        <v>3283.2</v>
      </c>
      <c r="K2718" s="76" t="s">
        <v>5609</v>
      </c>
      <c r="L2718" s="76" t="s">
        <v>5460</v>
      </c>
      <c r="M2718" s="76">
        <v>235.35</v>
      </c>
      <c r="N2718" s="76">
        <v>1E-3</v>
      </c>
      <c r="O2718" s="81"/>
    </row>
    <row r="2719" spans="1:15" x14ac:dyDescent="0.25">
      <c r="A2719" s="73" t="s">
        <v>4688</v>
      </c>
      <c r="B2719" s="60" t="s">
        <v>724</v>
      </c>
      <c r="C2719" s="60" t="s">
        <v>5619</v>
      </c>
      <c r="D2719" s="45" t="str">
        <f t="shared" si="59"/>
        <v>2</v>
      </c>
      <c r="I2719" s="57"/>
      <c r="J2719" s="80">
        <v>19701.7</v>
      </c>
      <c r="K2719" s="76" t="s">
        <v>5609</v>
      </c>
      <c r="L2719" s="76" t="s">
        <v>5444</v>
      </c>
      <c r="M2719" s="76">
        <v>181.42</v>
      </c>
      <c r="N2719" s="76">
        <v>1E-3</v>
      </c>
      <c r="O2719" s="81"/>
    </row>
    <row r="2720" spans="1:15" x14ac:dyDescent="0.25">
      <c r="A2720" s="73" t="s">
        <v>4688</v>
      </c>
      <c r="B2720" s="60" t="s">
        <v>1416</v>
      </c>
      <c r="C2720" s="60" t="s">
        <v>5619</v>
      </c>
      <c r="D2720" s="45" t="str">
        <f t="shared" si="59"/>
        <v>4</v>
      </c>
      <c r="I2720" s="57"/>
      <c r="J2720" s="80">
        <v>19701.7</v>
      </c>
      <c r="K2720" s="76" t="s">
        <v>5609</v>
      </c>
      <c r="L2720" s="76" t="s">
        <v>5444</v>
      </c>
      <c r="M2720" s="76">
        <v>181.42</v>
      </c>
      <c r="N2720" s="76">
        <v>1E-3</v>
      </c>
      <c r="O2720" s="81"/>
    </row>
    <row r="2721" spans="1:15" x14ac:dyDescent="0.25">
      <c r="A2721" s="73" t="s">
        <v>4689</v>
      </c>
      <c r="B2721" s="60" t="s">
        <v>725</v>
      </c>
      <c r="C2721" s="60" t="s">
        <v>5619</v>
      </c>
      <c r="D2721" s="45" t="str">
        <f t="shared" si="59"/>
        <v>2</v>
      </c>
      <c r="I2721" s="57"/>
      <c r="J2721" s="80">
        <v>856.8</v>
      </c>
      <c r="K2721" s="76" t="s">
        <v>5609</v>
      </c>
      <c r="L2721" s="76" t="s">
        <v>5445</v>
      </c>
      <c r="M2721" s="76">
        <v>252</v>
      </c>
      <c r="N2721" s="76">
        <v>1E-3</v>
      </c>
      <c r="O2721" s="81"/>
    </row>
    <row r="2722" spans="1:15" x14ac:dyDescent="0.25">
      <c r="A2722" s="73" t="s">
        <v>4689</v>
      </c>
      <c r="B2722" s="60" t="s">
        <v>1417</v>
      </c>
      <c r="C2722" s="60" t="s">
        <v>5619</v>
      </c>
      <c r="D2722" s="45" t="str">
        <f t="shared" si="59"/>
        <v>4</v>
      </c>
      <c r="I2722" s="57"/>
      <c r="J2722" s="80">
        <v>856.8</v>
      </c>
      <c r="K2722" s="76" t="s">
        <v>5609</v>
      </c>
      <c r="L2722" s="76" t="s">
        <v>5445</v>
      </c>
      <c r="M2722" s="76">
        <v>252</v>
      </c>
      <c r="N2722" s="76">
        <v>1E-3</v>
      </c>
      <c r="O2722" s="81"/>
    </row>
    <row r="2723" spans="1:15" x14ac:dyDescent="0.25">
      <c r="A2723" s="73" t="s">
        <v>4704</v>
      </c>
      <c r="B2723" s="60" t="s">
        <v>726</v>
      </c>
      <c r="C2723" s="60" t="s">
        <v>5619</v>
      </c>
      <c r="D2723" s="45" t="str">
        <f t="shared" si="59"/>
        <v>2</v>
      </c>
      <c r="I2723" s="57"/>
      <c r="J2723" s="80">
        <v>0</v>
      </c>
      <c r="K2723" s="76" t="s">
        <v>5609</v>
      </c>
      <c r="L2723" s="76" t="s">
        <v>5461</v>
      </c>
      <c r="M2723" s="76">
        <v>1E-3</v>
      </c>
      <c r="N2723" s="76">
        <v>1E-3</v>
      </c>
      <c r="O2723" s="81"/>
    </row>
    <row r="2724" spans="1:15" x14ac:dyDescent="0.25">
      <c r="A2724" s="73" t="s">
        <v>4704</v>
      </c>
      <c r="B2724" s="60" t="s">
        <v>1418</v>
      </c>
      <c r="C2724" s="60" t="s">
        <v>5619</v>
      </c>
      <c r="D2724" s="45" t="str">
        <f t="shared" si="59"/>
        <v>4</v>
      </c>
      <c r="I2724" s="57"/>
      <c r="J2724" s="80">
        <v>0</v>
      </c>
      <c r="K2724" s="76" t="s">
        <v>5609</v>
      </c>
      <c r="L2724" s="76" t="s">
        <v>5461</v>
      </c>
      <c r="M2724" s="76">
        <v>1E-3</v>
      </c>
      <c r="N2724" s="76">
        <v>1E-3</v>
      </c>
      <c r="O2724" s="81"/>
    </row>
    <row r="2725" spans="1:15" x14ac:dyDescent="0.25">
      <c r="A2725" s="73" t="s">
        <v>4705</v>
      </c>
      <c r="B2725" s="60" t="s">
        <v>727</v>
      </c>
      <c r="C2725" s="60" t="s">
        <v>5463</v>
      </c>
      <c r="D2725" s="45" t="str">
        <f t="shared" si="59"/>
        <v>2</v>
      </c>
      <c r="I2725" s="57"/>
      <c r="J2725" s="80" t="s">
        <v>5463</v>
      </c>
      <c r="K2725" s="76"/>
      <c r="L2725" s="76" t="s">
        <v>5462</v>
      </c>
      <c r="M2725" s="76">
        <v>253.87</v>
      </c>
      <c r="N2725" s="76" t="s">
        <v>5463</v>
      </c>
      <c r="O2725" s="81"/>
    </row>
    <row r="2726" spans="1:15" x14ac:dyDescent="0.25">
      <c r="A2726" s="73" t="s">
        <v>4705</v>
      </c>
      <c r="B2726" s="60" t="s">
        <v>1419</v>
      </c>
      <c r="C2726" s="60" t="s">
        <v>5463</v>
      </c>
      <c r="D2726" s="45" t="str">
        <f t="shared" si="59"/>
        <v>4</v>
      </c>
      <c r="I2726" s="57"/>
      <c r="J2726" s="80" t="s">
        <v>5463</v>
      </c>
      <c r="K2726" s="76"/>
      <c r="L2726" s="76" t="s">
        <v>5462</v>
      </c>
      <c r="M2726" s="76">
        <v>253.87</v>
      </c>
      <c r="N2726" s="76" t="s">
        <v>5463</v>
      </c>
      <c r="O2726" s="81"/>
    </row>
    <row r="2727" spans="1:15" x14ac:dyDescent="0.25">
      <c r="A2727" s="73" t="s">
        <v>4692</v>
      </c>
      <c r="B2727" s="60" t="s">
        <v>728</v>
      </c>
      <c r="C2727" s="60" t="s">
        <v>5619</v>
      </c>
      <c r="D2727" s="45" t="str">
        <f t="shared" si="59"/>
        <v>2</v>
      </c>
      <c r="I2727" s="57"/>
      <c r="J2727" s="80">
        <v>0</v>
      </c>
      <c r="K2727" s="76" t="s">
        <v>5609</v>
      </c>
      <c r="L2727" s="76" t="s">
        <v>5464</v>
      </c>
      <c r="M2727" s="76">
        <v>1E-3</v>
      </c>
      <c r="N2727" s="76">
        <v>1E-3</v>
      </c>
      <c r="O2727" s="81"/>
    </row>
    <row r="2728" spans="1:15" x14ac:dyDescent="0.25">
      <c r="A2728" s="73" t="s">
        <v>4692</v>
      </c>
      <c r="B2728" s="60" t="s">
        <v>1420</v>
      </c>
      <c r="C2728" s="60" t="s">
        <v>5619</v>
      </c>
      <c r="D2728" s="45" t="str">
        <f t="shared" si="59"/>
        <v>4</v>
      </c>
      <c r="I2728" s="57"/>
      <c r="J2728" s="80">
        <v>0</v>
      </c>
      <c r="K2728" s="76" t="s">
        <v>5609</v>
      </c>
      <c r="L2728" s="76" t="s">
        <v>5464</v>
      </c>
      <c r="M2728" s="76">
        <v>1E-3</v>
      </c>
      <c r="N2728" s="76">
        <v>1E-3</v>
      </c>
      <c r="O2728" s="81"/>
    </row>
    <row r="2729" spans="1:15" x14ac:dyDescent="0.25">
      <c r="A2729" s="73" t="s">
        <v>4693</v>
      </c>
      <c r="B2729" s="60" t="s">
        <v>729</v>
      </c>
      <c r="C2729" s="60" t="s">
        <v>5619</v>
      </c>
      <c r="D2729" s="45" t="str">
        <f t="shared" si="59"/>
        <v>2</v>
      </c>
      <c r="I2729" s="57"/>
      <c r="J2729" s="80">
        <v>0</v>
      </c>
      <c r="K2729" s="76" t="s">
        <v>5609</v>
      </c>
      <c r="L2729" s="76" t="s">
        <v>5465</v>
      </c>
      <c r="M2729" s="76">
        <v>1E-3</v>
      </c>
      <c r="N2729" s="76">
        <v>1E-3</v>
      </c>
      <c r="O2729" s="81"/>
    </row>
    <row r="2730" spans="1:15" x14ac:dyDescent="0.25">
      <c r="A2730" s="73" t="s">
        <v>4693</v>
      </c>
      <c r="B2730" s="60" t="s">
        <v>1421</v>
      </c>
      <c r="C2730" s="60" t="s">
        <v>5619</v>
      </c>
      <c r="D2730" s="45" t="str">
        <f t="shared" si="59"/>
        <v>4</v>
      </c>
      <c r="I2730" s="57"/>
      <c r="J2730" s="80">
        <v>0</v>
      </c>
      <c r="K2730" s="76" t="s">
        <v>5609</v>
      </c>
      <c r="L2730" s="76" t="s">
        <v>5465</v>
      </c>
      <c r="M2730" s="76">
        <v>1E-3</v>
      </c>
      <c r="N2730" s="76">
        <v>1E-3</v>
      </c>
      <c r="O2730" s="81"/>
    </row>
    <row r="2731" spans="1:15" x14ac:dyDescent="0.25">
      <c r="A2731" s="73" t="s">
        <v>4706</v>
      </c>
      <c r="B2731" s="60" t="s">
        <v>730</v>
      </c>
      <c r="C2731" s="60" t="s">
        <v>5619</v>
      </c>
      <c r="D2731" s="45" t="str">
        <f t="shared" si="59"/>
        <v>2</v>
      </c>
      <c r="I2731" s="57"/>
      <c r="J2731" s="80">
        <v>10072.1</v>
      </c>
      <c r="K2731" s="76" t="s">
        <v>5609</v>
      </c>
      <c r="L2731" s="76" t="s">
        <v>5466</v>
      </c>
      <c r="M2731" s="76">
        <v>193.06</v>
      </c>
      <c r="N2731" s="76">
        <v>1E-3</v>
      </c>
      <c r="O2731" s="81"/>
    </row>
    <row r="2732" spans="1:15" x14ac:dyDescent="0.25">
      <c r="A2732" s="73" t="s">
        <v>4706</v>
      </c>
      <c r="B2732" s="60" t="s">
        <v>1422</v>
      </c>
      <c r="C2732" s="60" t="s">
        <v>5619</v>
      </c>
      <c r="D2732" s="45" t="str">
        <f t="shared" si="59"/>
        <v>4</v>
      </c>
      <c r="I2732" s="57"/>
      <c r="J2732" s="80">
        <v>10072.1</v>
      </c>
      <c r="K2732" s="76" t="s">
        <v>5609</v>
      </c>
      <c r="L2732" s="76" t="s">
        <v>5466</v>
      </c>
      <c r="M2732" s="76">
        <v>193.06</v>
      </c>
      <c r="N2732" s="76">
        <v>1E-3</v>
      </c>
      <c r="O2732" s="81"/>
    </row>
    <row r="2733" spans="1:15" x14ac:dyDescent="0.25">
      <c r="A2733" s="73" t="s">
        <v>4695</v>
      </c>
      <c r="B2733" s="60" t="s">
        <v>731</v>
      </c>
      <c r="C2733" s="60" t="s">
        <v>5619</v>
      </c>
      <c r="D2733" s="45" t="str">
        <f t="shared" si="59"/>
        <v>2</v>
      </c>
      <c r="I2733" s="57"/>
      <c r="J2733" s="80">
        <v>4584.5</v>
      </c>
      <c r="K2733" s="76" t="s">
        <v>5609</v>
      </c>
      <c r="L2733" s="76" t="s">
        <v>5299</v>
      </c>
      <c r="M2733" s="76">
        <v>248.08</v>
      </c>
      <c r="N2733" s="76">
        <v>1E-3</v>
      </c>
      <c r="O2733" s="81"/>
    </row>
    <row r="2734" spans="1:15" x14ac:dyDescent="0.25">
      <c r="A2734" s="73" t="s">
        <v>4695</v>
      </c>
      <c r="B2734" s="60" t="s">
        <v>1423</v>
      </c>
      <c r="C2734" s="60" t="s">
        <v>5619</v>
      </c>
      <c r="D2734" s="45" t="str">
        <f t="shared" si="59"/>
        <v>4</v>
      </c>
      <c r="I2734" s="57"/>
      <c r="J2734" s="80">
        <v>4584.5</v>
      </c>
      <c r="K2734" s="76" t="s">
        <v>5609</v>
      </c>
      <c r="L2734" s="76" t="s">
        <v>5299</v>
      </c>
      <c r="M2734" s="76">
        <v>248.08</v>
      </c>
      <c r="N2734" s="76">
        <v>1E-3</v>
      </c>
      <c r="O2734" s="81"/>
    </row>
    <row r="2735" spans="1:15" x14ac:dyDescent="0.25">
      <c r="A2735" s="73" t="s">
        <v>4696</v>
      </c>
      <c r="B2735" s="60" t="s">
        <v>732</v>
      </c>
      <c r="C2735" s="60">
        <v>5177</v>
      </c>
      <c r="D2735" s="45" t="str">
        <f t="shared" si="59"/>
        <v>2</v>
      </c>
      <c r="I2735" s="57"/>
      <c r="J2735" s="80">
        <v>5177</v>
      </c>
      <c r="K2735" s="76"/>
      <c r="L2735" s="76" t="s">
        <v>5467</v>
      </c>
      <c r="M2735" s="76">
        <v>288.41000000000003</v>
      </c>
      <c r="N2735" s="76">
        <v>5177</v>
      </c>
      <c r="O2735" s="81"/>
    </row>
    <row r="2736" spans="1:15" x14ac:dyDescent="0.25">
      <c r="A2736" s="73" t="s">
        <v>4696</v>
      </c>
      <c r="B2736" s="60" t="s">
        <v>1424</v>
      </c>
      <c r="C2736" s="60">
        <v>5177</v>
      </c>
      <c r="D2736" s="45" t="str">
        <f t="shared" si="59"/>
        <v>4</v>
      </c>
      <c r="I2736" s="57"/>
      <c r="J2736" s="80">
        <v>5177</v>
      </c>
      <c r="K2736" s="76"/>
      <c r="L2736" s="76" t="s">
        <v>5467</v>
      </c>
      <c r="M2736" s="76">
        <v>288.41000000000003</v>
      </c>
      <c r="N2736" s="76">
        <v>5177</v>
      </c>
      <c r="O2736" s="81"/>
    </row>
    <row r="2737" spans="1:15" x14ac:dyDescent="0.25">
      <c r="A2737" s="73" t="s">
        <v>4707</v>
      </c>
      <c r="B2737" s="60" t="s">
        <v>733</v>
      </c>
      <c r="C2737" s="60">
        <v>34802</v>
      </c>
      <c r="D2737" s="45" t="str">
        <f t="shared" si="59"/>
        <v>2</v>
      </c>
      <c r="I2737" s="57"/>
      <c r="J2737" s="80">
        <v>34802</v>
      </c>
      <c r="K2737" s="76"/>
      <c r="L2737" s="76">
        <v>140</v>
      </c>
      <c r="M2737" s="76">
        <v>248</v>
      </c>
      <c r="N2737" s="76">
        <v>34802</v>
      </c>
      <c r="O2737" s="81"/>
    </row>
    <row r="2738" spans="1:15" x14ac:dyDescent="0.25">
      <c r="A2738" s="73" t="s">
        <v>4708</v>
      </c>
      <c r="B2738" s="60" t="s">
        <v>1425</v>
      </c>
      <c r="C2738" s="60">
        <v>34802</v>
      </c>
      <c r="D2738" s="45" t="str">
        <f t="shared" si="59"/>
        <v>4</v>
      </c>
      <c r="I2738" s="57"/>
      <c r="J2738" s="80">
        <v>34802</v>
      </c>
      <c r="K2738" s="76"/>
      <c r="L2738" s="76">
        <v>140</v>
      </c>
      <c r="M2738" s="76">
        <v>248</v>
      </c>
      <c r="N2738" s="76">
        <v>34802</v>
      </c>
      <c r="O2738" s="81"/>
    </row>
    <row r="2739" spans="1:15" x14ac:dyDescent="0.25">
      <c r="A2739" s="73" t="s">
        <v>4699</v>
      </c>
      <c r="B2739" s="60" t="s">
        <v>734</v>
      </c>
      <c r="C2739" s="60" t="s">
        <v>5619</v>
      </c>
      <c r="D2739" s="45" t="str">
        <f t="shared" si="59"/>
        <v>2</v>
      </c>
      <c r="I2739" s="57"/>
      <c r="J2739" s="80">
        <v>15876</v>
      </c>
      <c r="K2739" s="76" t="s">
        <v>5609</v>
      </c>
      <c r="L2739" s="76" t="s">
        <v>5117</v>
      </c>
      <c r="M2739" s="76">
        <v>603.65</v>
      </c>
      <c r="N2739" s="76">
        <v>1E-3</v>
      </c>
      <c r="O2739" s="81"/>
    </row>
    <row r="2740" spans="1:15" x14ac:dyDescent="0.25">
      <c r="A2740" s="73" t="s">
        <v>4699</v>
      </c>
      <c r="B2740" s="60" t="s">
        <v>1426</v>
      </c>
      <c r="C2740" s="60" t="s">
        <v>5619</v>
      </c>
      <c r="D2740" s="45" t="str">
        <f t="shared" si="59"/>
        <v>4</v>
      </c>
      <c r="I2740" s="57"/>
      <c r="J2740" s="80">
        <v>15876</v>
      </c>
      <c r="K2740" s="76" t="s">
        <v>5609</v>
      </c>
      <c r="L2740" s="76" t="s">
        <v>5117</v>
      </c>
      <c r="M2740" s="76">
        <v>603.65</v>
      </c>
      <c r="N2740" s="76">
        <v>1E-3</v>
      </c>
      <c r="O2740" s="81"/>
    </row>
    <row r="2741" spans="1:15" x14ac:dyDescent="0.25">
      <c r="A2741" s="73" t="s">
        <v>4709</v>
      </c>
      <c r="B2741" s="60" t="s">
        <v>390</v>
      </c>
      <c r="C2741" s="60" t="s">
        <v>5619</v>
      </c>
      <c r="D2741" s="45" t="str">
        <f t="shared" si="59"/>
        <v>1</v>
      </c>
      <c r="I2741" s="57"/>
      <c r="J2741" s="80">
        <v>0</v>
      </c>
      <c r="K2741" s="76" t="s">
        <v>5609</v>
      </c>
      <c r="L2741" s="76" t="s">
        <v>5468</v>
      </c>
      <c r="M2741" s="76">
        <v>1E-3</v>
      </c>
      <c r="N2741" s="76">
        <v>1E-3</v>
      </c>
      <c r="O2741" s="81"/>
    </row>
    <row r="2742" spans="1:15" x14ac:dyDescent="0.25">
      <c r="A2742" s="73" t="s">
        <v>4709</v>
      </c>
      <c r="B2742" s="60" t="s">
        <v>1082</v>
      </c>
      <c r="C2742" s="60" t="s">
        <v>5619</v>
      </c>
      <c r="D2742" s="45" t="str">
        <f t="shared" si="59"/>
        <v>3</v>
      </c>
      <c r="I2742" s="57"/>
      <c r="J2742" s="80">
        <v>0</v>
      </c>
      <c r="K2742" s="76" t="s">
        <v>5609</v>
      </c>
      <c r="L2742" s="76" t="s">
        <v>5468</v>
      </c>
      <c r="M2742" s="76">
        <v>1E-3</v>
      </c>
      <c r="N2742" s="76">
        <v>1E-3</v>
      </c>
      <c r="O2742" s="81"/>
    </row>
    <row r="2743" spans="1:15" x14ac:dyDescent="0.25">
      <c r="A2743" s="73" t="s">
        <v>4710</v>
      </c>
      <c r="B2743" s="60" t="s">
        <v>391</v>
      </c>
      <c r="C2743" s="60" t="s">
        <v>5619</v>
      </c>
      <c r="D2743" s="45" t="str">
        <f t="shared" si="59"/>
        <v>1</v>
      </c>
      <c r="I2743" s="57"/>
      <c r="J2743" s="80">
        <v>32085.200000000001</v>
      </c>
      <c r="K2743" s="76" t="s">
        <v>5609</v>
      </c>
      <c r="L2743" s="76" t="s">
        <v>5469</v>
      </c>
      <c r="M2743" s="76">
        <v>524.95000000000005</v>
      </c>
      <c r="N2743" s="76">
        <v>1E-3</v>
      </c>
      <c r="O2743" s="81"/>
    </row>
    <row r="2744" spans="1:15" x14ac:dyDescent="0.25">
      <c r="A2744" s="73" t="s">
        <v>4710</v>
      </c>
      <c r="B2744" s="60" t="s">
        <v>1083</v>
      </c>
      <c r="C2744" s="60" t="s">
        <v>5619</v>
      </c>
      <c r="D2744" s="45" t="str">
        <f t="shared" si="59"/>
        <v>3</v>
      </c>
      <c r="I2744" s="57"/>
      <c r="J2744" s="80">
        <v>32085.200000000001</v>
      </c>
      <c r="K2744" s="76" t="s">
        <v>5609</v>
      </c>
      <c r="L2744" s="76" t="s">
        <v>5469</v>
      </c>
      <c r="M2744" s="76">
        <v>524.95000000000005</v>
      </c>
      <c r="N2744" s="76">
        <v>1E-3</v>
      </c>
      <c r="O2744" s="81"/>
    </row>
    <row r="2745" spans="1:15" x14ac:dyDescent="0.25">
      <c r="A2745" s="73" t="s">
        <v>4711</v>
      </c>
      <c r="B2745" s="60" t="s">
        <v>392</v>
      </c>
      <c r="C2745" s="60" t="s">
        <v>5619</v>
      </c>
      <c r="D2745" s="45" t="str">
        <f t="shared" si="59"/>
        <v>1</v>
      </c>
      <c r="I2745" s="57"/>
      <c r="J2745" s="80">
        <v>9623.1</v>
      </c>
      <c r="K2745" s="76" t="s">
        <v>5609</v>
      </c>
      <c r="L2745" s="76" t="s">
        <v>5096</v>
      </c>
      <c r="M2745" s="76">
        <v>680.08</v>
      </c>
      <c r="N2745" s="76">
        <v>1E-3</v>
      </c>
      <c r="O2745" s="81"/>
    </row>
    <row r="2746" spans="1:15" x14ac:dyDescent="0.25">
      <c r="A2746" s="73" t="s">
        <v>4712</v>
      </c>
      <c r="B2746" s="60" t="s">
        <v>1084</v>
      </c>
      <c r="C2746" s="60" t="s">
        <v>5619</v>
      </c>
      <c r="D2746" s="45" t="str">
        <f t="shared" si="59"/>
        <v>3</v>
      </c>
      <c r="I2746" s="57"/>
      <c r="J2746" s="80">
        <v>9623.1</v>
      </c>
      <c r="K2746" s="76" t="s">
        <v>5609</v>
      </c>
      <c r="L2746" s="76" t="s">
        <v>5096</v>
      </c>
      <c r="M2746" s="76">
        <v>680.08</v>
      </c>
      <c r="N2746" s="76">
        <v>1E-3</v>
      </c>
      <c r="O2746" s="81"/>
    </row>
    <row r="2747" spans="1:15" x14ac:dyDescent="0.25">
      <c r="A2747" s="73" t="s">
        <v>4713</v>
      </c>
      <c r="B2747" s="60" t="s">
        <v>393</v>
      </c>
      <c r="C2747" s="60" t="s">
        <v>5619</v>
      </c>
      <c r="D2747" s="45" t="str">
        <f t="shared" si="59"/>
        <v>1</v>
      </c>
      <c r="I2747" s="57"/>
      <c r="J2747" s="80">
        <v>7610.5</v>
      </c>
      <c r="K2747" s="76" t="s">
        <v>5609</v>
      </c>
      <c r="L2747" s="76" t="s">
        <v>5470</v>
      </c>
      <c r="M2747" s="76">
        <v>609.33000000000004</v>
      </c>
      <c r="N2747" s="76">
        <v>1E-3</v>
      </c>
      <c r="O2747" s="81"/>
    </row>
    <row r="2748" spans="1:15" x14ac:dyDescent="0.25">
      <c r="A2748" s="73" t="s">
        <v>4714</v>
      </c>
      <c r="B2748" s="60" t="s">
        <v>1085</v>
      </c>
      <c r="C2748" s="60" t="s">
        <v>5619</v>
      </c>
      <c r="D2748" s="45" t="str">
        <f t="shared" si="59"/>
        <v>3</v>
      </c>
      <c r="I2748" s="57"/>
      <c r="J2748" s="80">
        <v>7610.5</v>
      </c>
      <c r="K2748" s="76" t="s">
        <v>5609</v>
      </c>
      <c r="L2748" s="76" t="s">
        <v>5470</v>
      </c>
      <c r="M2748" s="76">
        <v>609.33000000000004</v>
      </c>
      <c r="N2748" s="76">
        <v>1E-3</v>
      </c>
      <c r="O2748" s="81"/>
    </row>
    <row r="2749" spans="1:15" x14ac:dyDescent="0.25">
      <c r="A2749" s="73" t="s">
        <v>4715</v>
      </c>
      <c r="B2749" s="60" t="s">
        <v>394</v>
      </c>
      <c r="C2749" s="60" t="s">
        <v>5619</v>
      </c>
      <c r="D2749" s="45" t="str">
        <f t="shared" si="59"/>
        <v>1</v>
      </c>
      <c r="I2749" s="57"/>
      <c r="J2749" s="80">
        <v>13024.8</v>
      </c>
      <c r="K2749" s="76" t="s">
        <v>5609</v>
      </c>
      <c r="L2749" s="76" t="s">
        <v>5471</v>
      </c>
      <c r="M2749" s="76">
        <v>1038.6600000000001</v>
      </c>
      <c r="N2749" s="76">
        <v>1E-3</v>
      </c>
      <c r="O2749" s="81"/>
    </row>
    <row r="2750" spans="1:15" x14ac:dyDescent="0.25">
      <c r="A2750" s="73" t="s">
        <v>4716</v>
      </c>
      <c r="B2750" s="60" t="s">
        <v>1086</v>
      </c>
      <c r="C2750" s="60" t="s">
        <v>5619</v>
      </c>
      <c r="D2750" s="45" t="str">
        <f t="shared" si="59"/>
        <v>3</v>
      </c>
      <c r="I2750" s="57"/>
      <c r="J2750" s="80">
        <v>13024.8</v>
      </c>
      <c r="K2750" s="76" t="s">
        <v>5609</v>
      </c>
      <c r="L2750" s="76" t="s">
        <v>5471</v>
      </c>
      <c r="M2750" s="76">
        <v>1038.6600000000001</v>
      </c>
      <c r="N2750" s="76">
        <v>1E-3</v>
      </c>
      <c r="O2750" s="81"/>
    </row>
    <row r="2751" spans="1:15" x14ac:dyDescent="0.25">
      <c r="A2751" s="73" t="s">
        <v>4717</v>
      </c>
      <c r="B2751" s="60" t="s">
        <v>395</v>
      </c>
      <c r="C2751" s="60">
        <v>1855</v>
      </c>
      <c r="D2751" s="45" t="str">
        <f t="shared" si="59"/>
        <v>1</v>
      </c>
      <c r="I2751" s="57"/>
      <c r="J2751" s="80">
        <v>1855</v>
      </c>
      <c r="K2751" s="76"/>
      <c r="L2751" s="76" t="s">
        <v>5472</v>
      </c>
      <c r="M2751" s="76">
        <v>175.17</v>
      </c>
      <c r="N2751" s="76">
        <v>1855</v>
      </c>
      <c r="O2751" s="81"/>
    </row>
    <row r="2752" spans="1:15" x14ac:dyDescent="0.25">
      <c r="A2752" s="73" t="s">
        <v>4717</v>
      </c>
      <c r="B2752" s="60" t="s">
        <v>1087</v>
      </c>
      <c r="C2752" s="60">
        <v>1855</v>
      </c>
      <c r="D2752" s="45" t="str">
        <f t="shared" si="59"/>
        <v>3</v>
      </c>
      <c r="I2752" s="57"/>
      <c r="J2752" s="80">
        <v>1855</v>
      </c>
      <c r="K2752" s="76"/>
      <c r="L2752" s="76" t="s">
        <v>5472</v>
      </c>
      <c r="M2752" s="76">
        <v>175.17</v>
      </c>
      <c r="N2752" s="76">
        <v>1855</v>
      </c>
      <c r="O2752" s="81"/>
    </row>
    <row r="2753" spans="1:15" x14ac:dyDescent="0.25">
      <c r="A2753" s="73" t="s">
        <v>4718</v>
      </c>
      <c r="B2753" s="60" t="s">
        <v>396</v>
      </c>
      <c r="C2753" s="60" t="s">
        <v>5619</v>
      </c>
      <c r="D2753" s="45" t="str">
        <f t="shared" si="59"/>
        <v>1</v>
      </c>
      <c r="I2753" s="57"/>
      <c r="J2753" s="80">
        <v>13781.6</v>
      </c>
      <c r="K2753" s="76" t="s">
        <v>5609</v>
      </c>
      <c r="L2753" s="76" t="s">
        <v>5473</v>
      </c>
      <c r="M2753" s="76">
        <v>592.76</v>
      </c>
      <c r="N2753" s="76">
        <v>1E-3</v>
      </c>
      <c r="O2753" s="81"/>
    </row>
    <row r="2754" spans="1:15" x14ac:dyDescent="0.25">
      <c r="A2754" s="73" t="s">
        <v>4718</v>
      </c>
      <c r="B2754" s="60" t="s">
        <v>1088</v>
      </c>
      <c r="C2754" s="60" t="s">
        <v>5619</v>
      </c>
      <c r="D2754" s="45" t="str">
        <f t="shared" si="59"/>
        <v>3</v>
      </c>
      <c r="I2754" s="57"/>
      <c r="J2754" s="80">
        <v>13781.6</v>
      </c>
      <c r="K2754" s="76" t="s">
        <v>5609</v>
      </c>
      <c r="L2754" s="76" t="s">
        <v>5473</v>
      </c>
      <c r="M2754" s="76">
        <v>592.76</v>
      </c>
      <c r="N2754" s="76">
        <v>1E-3</v>
      </c>
      <c r="O2754" s="81"/>
    </row>
    <row r="2755" spans="1:15" x14ac:dyDescent="0.25">
      <c r="A2755" s="73" t="s">
        <v>4719</v>
      </c>
      <c r="B2755" s="60" t="s">
        <v>397</v>
      </c>
      <c r="C2755" s="60" t="s">
        <v>5619</v>
      </c>
      <c r="D2755" s="45" t="str">
        <f t="shared" ref="D2755:D2818" si="60">LEFT(B2755,1)</f>
        <v>1</v>
      </c>
      <c r="I2755" s="57"/>
      <c r="J2755" s="80">
        <v>6694.5</v>
      </c>
      <c r="K2755" s="76" t="s">
        <v>5609</v>
      </c>
      <c r="L2755" s="76" t="s">
        <v>5474</v>
      </c>
      <c r="M2755" s="76">
        <v>518.15</v>
      </c>
      <c r="N2755" s="76">
        <v>1E-3</v>
      </c>
      <c r="O2755" s="81"/>
    </row>
    <row r="2756" spans="1:15" x14ac:dyDescent="0.25">
      <c r="A2756" s="73" t="s">
        <v>4720</v>
      </c>
      <c r="B2756" s="60" t="s">
        <v>1089</v>
      </c>
      <c r="C2756" s="60" t="s">
        <v>5619</v>
      </c>
      <c r="D2756" s="45" t="str">
        <f t="shared" si="60"/>
        <v>3</v>
      </c>
      <c r="I2756" s="57"/>
      <c r="J2756" s="80">
        <v>6694.5</v>
      </c>
      <c r="K2756" s="76" t="s">
        <v>5609</v>
      </c>
      <c r="L2756" s="76" t="s">
        <v>5474</v>
      </c>
      <c r="M2756" s="76">
        <v>518.15</v>
      </c>
      <c r="N2756" s="76">
        <v>1E-3</v>
      </c>
      <c r="O2756" s="81"/>
    </row>
    <row r="2757" spans="1:15" x14ac:dyDescent="0.25">
      <c r="A2757" s="73" t="s">
        <v>4709</v>
      </c>
      <c r="B2757" s="60" t="s">
        <v>398</v>
      </c>
      <c r="C2757" s="60" t="s">
        <v>5619</v>
      </c>
      <c r="D2757" s="45" t="str">
        <f t="shared" si="60"/>
        <v>1</v>
      </c>
      <c r="I2757" s="57"/>
      <c r="J2757" s="80">
        <v>1116.5999999999999</v>
      </c>
      <c r="K2757" s="76" t="s">
        <v>5609</v>
      </c>
      <c r="L2757" s="76" t="s">
        <v>5475</v>
      </c>
      <c r="M2757" s="76">
        <v>50.52</v>
      </c>
      <c r="N2757" s="76">
        <v>1E-3</v>
      </c>
      <c r="O2757" s="81"/>
    </row>
    <row r="2758" spans="1:15" x14ac:dyDescent="0.25">
      <c r="A2758" s="73" t="s">
        <v>4709</v>
      </c>
      <c r="B2758" s="60" t="s">
        <v>1090</v>
      </c>
      <c r="C2758" s="60" t="s">
        <v>5619</v>
      </c>
      <c r="D2758" s="45" t="str">
        <f t="shared" si="60"/>
        <v>3</v>
      </c>
      <c r="I2758" s="57"/>
      <c r="J2758" s="80">
        <v>1116.5999999999999</v>
      </c>
      <c r="K2758" s="76" t="s">
        <v>5609</v>
      </c>
      <c r="L2758" s="76" t="s">
        <v>5475</v>
      </c>
      <c r="M2758" s="76">
        <v>50.52</v>
      </c>
      <c r="N2758" s="76">
        <v>1E-3</v>
      </c>
      <c r="O2758" s="81"/>
    </row>
    <row r="2759" spans="1:15" x14ac:dyDescent="0.25">
      <c r="A2759" s="73" t="s">
        <v>4721</v>
      </c>
      <c r="B2759" s="60" t="s">
        <v>399</v>
      </c>
      <c r="C2759" s="60">
        <v>8891</v>
      </c>
      <c r="D2759" s="45" t="str">
        <f t="shared" si="60"/>
        <v>1</v>
      </c>
      <c r="I2759" s="57"/>
      <c r="J2759" s="80">
        <v>8891</v>
      </c>
      <c r="K2759" s="76"/>
      <c r="L2759" s="76" t="s">
        <v>5476</v>
      </c>
      <c r="M2759" s="76">
        <v>339</v>
      </c>
      <c r="N2759" s="76">
        <v>8891</v>
      </c>
      <c r="O2759" s="81"/>
    </row>
    <row r="2760" spans="1:15" x14ac:dyDescent="0.25">
      <c r="A2760" s="73" t="s">
        <v>4721</v>
      </c>
      <c r="B2760" s="60" t="s">
        <v>1091</v>
      </c>
      <c r="C2760" s="60">
        <v>8891</v>
      </c>
      <c r="D2760" s="45" t="str">
        <f t="shared" si="60"/>
        <v>3</v>
      </c>
      <c r="I2760" s="57"/>
      <c r="J2760" s="80">
        <v>8891</v>
      </c>
      <c r="K2760" s="76"/>
      <c r="L2760" s="76" t="s">
        <v>5476</v>
      </c>
      <c r="M2760" s="76">
        <v>339</v>
      </c>
      <c r="N2760" s="76">
        <v>8891</v>
      </c>
      <c r="O2760" s="81"/>
    </row>
    <row r="2761" spans="1:15" x14ac:dyDescent="0.25">
      <c r="A2761" s="73" t="s">
        <v>4721</v>
      </c>
      <c r="B2761" s="60" t="s">
        <v>400</v>
      </c>
      <c r="C2761" s="60" t="s">
        <v>5619</v>
      </c>
      <c r="D2761" s="45" t="str">
        <f t="shared" si="60"/>
        <v>1</v>
      </c>
      <c r="I2761" s="57"/>
      <c r="J2761" s="80">
        <v>10997</v>
      </c>
      <c r="K2761" s="76" t="s">
        <v>5609</v>
      </c>
      <c r="L2761" s="76" t="s">
        <v>5477</v>
      </c>
      <c r="M2761" s="76">
        <v>117.65</v>
      </c>
      <c r="N2761" s="76">
        <v>1E-3</v>
      </c>
      <c r="O2761" s="81"/>
    </row>
    <row r="2762" spans="1:15" x14ac:dyDescent="0.25">
      <c r="A2762" s="73" t="s">
        <v>4722</v>
      </c>
      <c r="B2762" s="60" t="s">
        <v>1092</v>
      </c>
      <c r="C2762" s="60" t="s">
        <v>5619</v>
      </c>
      <c r="D2762" s="45" t="str">
        <f t="shared" si="60"/>
        <v>3</v>
      </c>
      <c r="I2762" s="57"/>
      <c r="J2762" s="80">
        <v>10997</v>
      </c>
      <c r="K2762" s="76" t="s">
        <v>5609</v>
      </c>
      <c r="L2762" s="76" t="s">
        <v>5477</v>
      </c>
      <c r="M2762" s="76">
        <v>117.65</v>
      </c>
      <c r="N2762" s="76">
        <v>1E-3</v>
      </c>
      <c r="O2762" s="81"/>
    </row>
    <row r="2763" spans="1:15" x14ac:dyDescent="0.25">
      <c r="A2763" s="73" t="s">
        <v>4723</v>
      </c>
      <c r="B2763" s="60" t="s">
        <v>401</v>
      </c>
      <c r="C2763" s="60" t="s">
        <v>5479</v>
      </c>
      <c r="D2763" s="45" t="str">
        <f t="shared" si="60"/>
        <v>1</v>
      </c>
      <c r="I2763" s="57"/>
      <c r="J2763" s="80" t="s">
        <v>5479</v>
      </c>
      <c r="K2763" s="76"/>
      <c r="L2763" s="76" t="s">
        <v>5478</v>
      </c>
      <c r="M2763" s="76">
        <v>354</v>
      </c>
      <c r="N2763" s="76" t="s">
        <v>5479</v>
      </c>
      <c r="O2763" s="81"/>
    </row>
    <row r="2764" spans="1:15" x14ac:dyDescent="0.25">
      <c r="A2764" s="73" t="s">
        <v>4723</v>
      </c>
      <c r="B2764" s="60" t="s">
        <v>1093</v>
      </c>
      <c r="C2764" s="60" t="s">
        <v>5479</v>
      </c>
      <c r="D2764" s="45" t="str">
        <f t="shared" si="60"/>
        <v>3</v>
      </c>
      <c r="I2764" s="57"/>
      <c r="J2764" s="80" t="s">
        <v>5479</v>
      </c>
      <c r="K2764" s="76"/>
      <c r="L2764" s="76" t="s">
        <v>5478</v>
      </c>
      <c r="M2764" s="76">
        <v>354</v>
      </c>
      <c r="N2764" s="76" t="s">
        <v>5479</v>
      </c>
      <c r="O2764" s="81"/>
    </row>
    <row r="2765" spans="1:15" x14ac:dyDescent="0.25">
      <c r="A2765" s="73" t="s">
        <v>4724</v>
      </c>
      <c r="B2765" s="60" t="s">
        <v>402</v>
      </c>
      <c r="C2765" s="60" t="s">
        <v>5619</v>
      </c>
      <c r="D2765" s="45" t="str">
        <f t="shared" si="60"/>
        <v>1</v>
      </c>
      <c r="I2765" s="57"/>
      <c r="J2765" s="80">
        <v>25383.5</v>
      </c>
      <c r="K2765" s="76" t="s">
        <v>5609</v>
      </c>
      <c r="L2765" s="76" t="s">
        <v>5480</v>
      </c>
      <c r="M2765" s="76">
        <v>502.84</v>
      </c>
      <c r="N2765" s="76">
        <v>1E-3</v>
      </c>
      <c r="O2765" s="81"/>
    </row>
    <row r="2766" spans="1:15" x14ac:dyDescent="0.25">
      <c r="A2766" s="73" t="s">
        <v>4724</v>
      </c>
      <c r="B2766" s="60" t="s">
        <v>1094</v>
      </c>
      <c r="C2766" s="60" t="s">
        <v>5619</v>
      </c>
      <c r="D2766" s="45" t="str">
        <f t="shared" si="60"/>
        <v>3</v>
      </c>
      <c r="I2766" s="57"/>
      <c r="J2766" s="80">
        <v>25383.5</v>
      </c>
      <c r="K2766" s="76" t="s">
        <v>5609</v>
      </c>
      <c r="L2766" s="76" t="s">
        <v>5480</v>
      </c>
      <c r="M2766" s="76">
        <v>502.84</v>
      </c>
      <c r="N2766" s="76">
        <v>1E-3</v>
      </c>
      <c r="O2766" s="81"/>
    </row>
    <row r="2767" spans="1:15" x14ac:dyDescent="0.25">
      <c r="A2767" s="73" t="s">
        <v>4725</v>
      </c>
      <c r="B2767" s="60" t="s">
        <v>403</v>
      </c>
      <c r="C2767" s="60" t="s">
        <v>5482</v>
      </c>
      <c r="D2767" s="45" t="str">
        <f t="shared" si="60"/>
        <v>1</v>
      </c>
      <c r="I2767" s="57"/>
      <c r="J2767" s="80" t="s">
        <v>5482</v>
      </c>
      <c r="K2767" s="76"/>
      <c r="L2767" s="76" t="s">
        <v>5481</v>
      </c>
      <c r="M2767" s="76">
        <v>788.13</v>
      </c>
      <c r="N2767" s="76" t="s">
        <v>5482</v>
      </c>
      <c r="O2767" s="81"/>
    </row>
    <row r="2768" spans="1:15" x14ac:dyDescent="0.25">
      <c r="A2768" s="73" t="s">
        <v>4725</v>
      </c>
      <c r="B2768" s="60" t="s">
        <v>1095</v>
      </c>
      <c r="C2768" s="60" t="s">
        <v>5482</v>
      </c>
      <c r="D2768" s="45" t="str">
        <f t="shared" si="60"/>
        <v>3</v>
      </c>
      <c r="I2768" s="57"/>
      <c r="J2768" s="80" t="s">
        <v>5482</v>
      </c>
      <c r="K2768" s="76"/>
      <c r="L2768" s="76" t="s">
        <v>5481</v>
      </c>
      <c r="M2768" s="76">
        <v>788.13</v>
      </c>
      <c r="N2768" s="76" t="s">
        <v>5482</v>
      </c>
      <c r="O2768" s="81"/>
    </row>
    <row r="2769" spans="1:15" x14ac:dyDescent="0.25">
      <c r="A2769" s="73" t="s">
        <v>4725</v>
      </c>
      <c r="B2769" s="60" t="s">
        <v>404</v>
      </c>
      <c r="C2769" s="60" t="s">
        <v>5484</v>
      </c>
      <c r="D2769" s="45" t="str">
        <f t="shared" si="60"/>
        <v>1</v>
      </c>
      <c r="I2769" s="57"/>
      <c r="J2769" s="80" t="s">
        <v>5484</v>
      </c>
      <c r="K2769" s="76"/>
      <c r="L2769" s="76" t="s">
        <v>5483</v>
      </c>
      <c r="M2769" s="76">
        <v>851.49</v>
      </c>
      <c r="N2769" s="76" t="s">
        <v>5484</v>
      </c>
      <c r="O2769" s="81"/>
    </row>
    <row r="2770" spans="1:15" x14ac:dyDescent="0.25">
      <c r="A2770" s="73" t="s">
        <v>4725</v>
      </c>
      <c r="B2770" s="60" t="s">
        <v>1096</v>
      </c>
      <c r="C2770" s="60" t="s">
        <v>5484</v>
      </c>
      <c r="D2770" s="45" t="str">
        <f t="shared" si="60"/>
        <v>3</v>
      </c>
      <c r="I2770" s="57"/>
      <c r="J2770" s="80" t="s">
        <v>5484</v>
      </c>
      <c r="K2770" s="76"/>
      <c r="L2770" s="76" t="s">
        <v>5483</v>
      </c>
      <c r="M2770" s="76">
        <v>851.49</v>
      </c>
      <c r="N2770" s="76" t="s">
        <v>5484</v>
      </c>
      <c r="O2770" s="81"/>
    </row>
    <row r="2771" spans="1:15" x14ac:dyDescent="0.25">
      <c r="A2771" s="73" t="s">
        <v>4726</v>
      </c>
      <c r="B2771" s="60" t="s">
        <v>405</v>
      </c>
      <c r="C2771" s="60" t="s">
        <v>5619</v>
      </c>
      <c r="D2771" s="45" t="str">
        <f t="shared" si="60"/>
        <v>1</v>
      </c>
      <c r="I2771" s="57"/>
      <c r="J2771" s="80">
        <v>8728</v>
      </c>
      <c r="K2771" s="76" t="s">
        <v>5609</v>
      </c>
      <c r="L2771" s="76" t="s">
        <v>5485</v>
      </c>
      <c r="M2771" s="76">
        <v>713.65</v>
      </c>
      <c r="N2771" s="76">
        <v>1E-3</v>
      </c>
      <c r="O2771" s="81"/>
    </row>
    <row r="2772" spans="1:15" x14ac:dyDescent="0.25">
      <c r="A2772" s="73" t="s">
        <v>4726</v>
      </c>
      <c r="B2772" s="60" t="s">
        <v>1097</v>
      </c>
      <c r="C2772" s="60" t="s">
        <v>5619</v>
      </c>
      <c r="D2772" s="45" t="str">
        <f t="shared" si="60"/>
        <v>3</v>
      </c>
      <c r="I2772" s="57"/>
      <c r="J2772" s="80">
        <v>8728</v>
      </c>
      <c r="K2772" s="76" t="s">
        <v>5609</v>
      </c>
      <c r="L2772" s="76" t="s">
        <v>5485</v>
      </c>
      <c r="M2772" s="76">
        <v>713.65</v>
      </c>
      <c r="N2772" s="76">
        <v>1E-3</v>
      </c>
      <c r="O2772" s="81"/>
    </row>
    <row r="2773" spans="1:15" x14ac:dyDescent="0.25">
      <c r="A2773" s="73" t="s">
        <v>4709</v>
      </c>
      <c r="B2773" s="60" t="s">
        <v>735</v>
      </c>
      <c r="C2773" s="60" t="s">
        <v>5619</v>
      </c>
      <c r="D2773" s="45" t="str">
        <f t="shared" si="60"/>
        <v>2</v>
      </c>
      <c r="I2773" s="57"/>
      <c r="J2773" s="80">
        <v>0</v>
      </c>
      <c r="K2773" s="76" t="s">
        <v>5609</v>
      </c>
      <c r="L2773" s="76" t="s">
        <v>5486</v>
      </c>
      <c r="M2773" s="76">
        <v>1E-3</v>
      </c>
      <c r="N2773" s="76">
        <v>1E-3</v>
      </c>
      <c r="O2773" s="81"/>
    </row>
    <row r="2774" spans="1:15" x14ac:dyDescent="0.25">
      <c r="A2774" s="73" t="s">
        <v>4709</v>
      </c>
      <c r="B2774" s="60" t="s">
        <v>1427</v>
      </c>
      <c r="C2774" s="60" t="s">
        <v>5619</v>
      </c>
      <c r="D2774" s="45" t="str">
        <f t="shared" si="60"/>
        <v>4</v>
      </c>
      <c r="I2774" s="57"/>
      <c r="J2774" s="80">
        <v>0</v>
      </c>
      <c r="K2774" s="76" t="s">
        <v>5609</v>
      </c>
      <c r="L2774" s="76" t="s">
        <v>5486</v>
      </c>
      <c r="M2774" s="76">
        <v>1E-3</v>
      </c>
      <c r="N2774" s="76">
        <v>1E-3</v>
      </c>
      <c r="O2774" s="81"/>
    </row>
    <row r="2775" spans="1:15" x14ac:dyDescent="0.25">
      <c r="A2775" s="73" t="s">
        <v>4710</v>
      </c>
      <c r="B2775" s="60" t="s">
        <v>736</v>
      </c>
      <c r="C2775" s="60" t="s">
        <v>5619</v>
      </c>
      <c r="D2775" s="45" t="str">
        <f t="shared" si="60"/>
        <v>2</v>
      </c>
      <c r="I2775" s="57"/>
      <c r="J2775" s="80">
        <v>56096.1</v>
      </c>
      <c r="K2775" s="76" t="s">
        <v>5609</v>
      </c>
      <c r="L2775" s="76" t="s">
        <v>4959</v>
      </c>
      <c r="M2775" s="76">
        <v>881.32</v>
      </c>
      <c r="N2775" s="76">
        <v>1E-3</v>
      </c>
      <c r="O2775" s="81"/>
    </row>
    <row r="2776" spans="1:15" x14ac:dyDescent="0.25">
      <c r="A2776" s="73" t="s">
        <v>4710</v>
      </c>
      <c r="B2776" s="60" t="s">
        <v>1428</v>
      </c>
      <c r="C2776" s="60" t="s">
        <v>5619</v>
      </c>
      <c r="D2776" s="45" t="str">
        <f t="shared" si="60"/>
        <v>4</v>
      </c>
      <c r="I2776" s="57"/>
      <c r="J2776" s="80">
        <v>56096.1</v>
      </c>
      <c r="K2776" s="76" t="s">
        <v>5609</v>
      </c>
      <c r="L2776" s="76" t="s">
        <v>4959</v>
      </c>
      <c r="M2776" s="76">
        <v>881.32</v>
      </c>
      <c r="N2776" s="76">
        <v>1E-3</v>
      </c>
      <c r="O2776" s="81"/>
    </row>
    <row r="2777" spans="1:15" x14ac:dyDescent="0.25">
      <c r="A2777" s="73" t="s">
        <v>4727</v>
      </c>
      <c r="B2777" s="60" t="s">
        <v>737</v>
      </c>
      <c r="C2777" s="60" t="s">
        <v>5619</v>
      </c>
      <c r="D2777" s="45" t="str">
        <f t="shared" si="60"/>
        <v>2</v>
      </c>
      <c r="I2777" s="57"/>
      <c r="J2777" s="80">
        <v>13761.2</v>
      </c>
      <c r="K2777" s="76" t="s">
        <v>5609</v>
      </c>
      <c r="L2777" s="76" t="s">
        <v>5487</v>
      </c>
      <c r="M2777" s="76">
        <v>998.64</v>
      </c>
      <c r="N2777" s="76">
        <v>1E-3</v>
      </c>
      <c r="O2777" s="81"/>
    </row>
    <row r="2778" spans="1:15" x14ac:dyDescent="0.25">
      <c r="A2778" s="73" t="s">
        <v>4728</v>
      </c>
      <c r="B2778" s="60" t="s">
        <v>1429</v>
      </c>
      <c r="C2778" s="60" t="s">
        <v>5619</v>
      </c>
      <c r="D2778" s="45" t="str">
        <f t="shared" si="60"/>
        <v>4</v>
      </c>
      <c r="I2778" s="57"/>
      <c r="J2778" s="80">
        <v>13761.2</v>
      </c>
      <c r="K2778" s="76" t="s">
        <v>5609</v>
      </c>
      <c r="L2778" s="76" t="s">
        <v>5487</v>
      </c>
      <c r="M2778" s="76">
        <v>998.64</v>
      </c>
      <c r="N2778" s="76">
        <v>1E-3</v>
      </c>
      <c r="O2778" s="81"/>
    </row>
    <row r="2779" spans="1:15" x14ac:dyDescent="0.25">
      <c r="A2779" s="73" t="s">
        <v>4729</v>
      </c>
      <c r="B2779" s="60" t="s">
        <v>738</v>
      </c>
      <c r="C2779" s="60" t="s">
        <v>5619</v>
      </c>
      <c r="D2779" s="45" t="str">
        <f t="shared" si="60"/>
        <v>2</v>
      </c>
      <c r="I2779" s="57"/>
      <c r="J2779" s="80">
        <v>11840.5</v>
      </c>
      <c r="K2779" s="76" t="s">
        <v>5609</v>
      </c>
      <c r="L2779" s="76" t="s">
        <v>5488</v>
      </c>
      <c r="M2779" s="76">
        <v>940.47</v>
      </c>
      <c r="N2779" s="76">
        <v>1E-3</v>
      </c>
      <c r="O2779" s="81"/>
    </row>
    <row r="2780" spans="1:15" x14ac:dyDescent="0.25">
      <c r="A2780" s="73" t="s">
        <v>4730</v>
      </c>
      <c r="B2780" s="60" t="s">
        <v>1430</v>
      </c>
      <c r="C2780" s="60" t="s">
        <v>5619</v>
      </c>
      <c r="D2780" s="45" t="str">
        <f t="shared" si="60"/>
        <v>4</v>
      </c>
      <c r="I2780" s="57"/>
      <c r="J2780" s="80">
        <v>11840.5</v>
      </c>
      <c r="K2780" s="76" t="s">
        <v>5609</v>
      </c>
      <c r="L2780" s="76" t="s">
        <v>5488</v>
      </c>
      <c r="M2780" s="76">
        <v>940.47</v>
      </c>
      <c r="N2780" s="76">
        <v>1E-3</v>
      </c>
      <c r="O2780" s="81"/>
    </row>
    <row r="2781" spans="1:15" x14ac:dyDescent="0.25">
      <c r="A2781" s="73" t="s">
        <v>4731</v>
      </c>
      <c r="B2781" s="60" t="s">
        <v>739</v>
      </c>
      <c r="C2781" s="60" t="s">
        <v>5619</v>
      </c>
      <c r="D2781" s="45" t="str">
        <f t="shared" si="60"/>
        <v>2</v>
      </c>
      <c r="I2781" s="57"/>
      <c r="J2781" s="80">
        <v>12714.6</v>
      </c>
      <c r="K2781" s="76" t="s">
        <v>5609</v>
      </c>
      <c r="L2781" s="76" t="s">
        <v>5489</v>
      </c>
      <c r="M2781" s="76">
        <v>1037.08</v>
      </c>
      <c r="N2781" s="76">
        <v>1E-3</v>
      </c>
      <c r="O2781" s="81"/>
    </row>
    <row r="2782" spans="1:15" x14ac:dyDescent="0.25">
      <c r="A2782" s="73" t="s">
        <v>4732</v>
      </c>
      <c r="B2782" s="60" t="s">
        <v>1431</v>
      </c>
      <c r="C2782" s="60" t="s">
        <v>5619</v>
      </c>
      <c r="D2782" s="45" t="str">
        <f t="shared" si="60"/>
        <v>4</v>
      </c>
      <c r="I2782" s="57"/>
      <c r="J2782" s="80">
        <v>12714.6</v>
      </c>
      <c r="K2782" s="76" t="s">
        <v>5609</v>
      </c>
      <c r="L2782" s="76" t="s">
        <v>5489</v>
      </c>
      <c r="M2782" s="76">
        <v>1037.08</v>
      </c>
      <c r="N2782" s="76">
        <v>1E-3</v>
      </c>
      <c r="O2782" s="81"/>
    </row>
    <row r="2783" spans="1:15" x14ac:dyDescent="0.25">
      <c r="A2783" s="73" t="s">
        <v>4717</v>
      </c>
      <c r="B2783" s="60" t="s">
        <v>740</v>
      </c>
      <c r="C2783" s="60" t="s">
        <v>5491</v>
      </c>
      <c r="D2783" s="45" t="str">
        <f t="shared" si="60"/>
        <v>2</v>
      </c>
      <c r="I2783" s="57"/>
      <c r="J2783" s="80" t="s">
        <v>5491</v>
      </c>
      <c r="K2783" s="76"/>
      <c r="L2783" s="76" t="s">
        <v>5490</v>
      </c>
      <c r="M2783" s="76">
        <v>592.72</v>
      </c>
      <c r="N2783" s="76" t="s">
        <v>5491</v>
      </c>
      <c r="O2783" s="81"/>
    </row>
    <row r="2784" spans="1:15" x14ac:dyDescent="0.25">
      <c r="A2784" s="73" t="s">
        <v>4717</v>
      </c>
      <c r="B2784" s="60" t="s">
        <v>1432</v>
      </c>
      <c r="C2784" s="60" t="s">
        <v>5491</v>
      </c>
      <c r="D2784" s="45" t="str">
        <f t="shared" si="60"/>
        <v>4</v>
      </c>
      <c r="I2784" s="57"/>
      <c r="J2784" s="80" t="s">
        <v>5491</v>
      </c>
      <c r="K2784" s="76"/>
      <c r="L2784" s="76" t="s">
        <v>5490</v>
      </c>
      <c r="M2784" s="76">
        <v>592.72</v>
      </c>
      <c r="N2784" s="76" t="s">
        <v>5491</v>
      </c>
      <c r="O2784" s="81"/>
    </row>
    <row r="2785" spans="1:15" x14ac:dyDescent="0.25">
      <c r="A2785" s="73" t="s">
        <v>4718</v>
      </c>
      <c r="B2785" s="60" t="s">
        <v>741</v>
      </c>
      <c r="C2785" s="60" t="s">
        <v>5619</v>
      </c>
      <c r="D2785" s="45" t="str">
        <f t="shared" si="60"/>
        <v>2</v>
      </c>
      <c r="I2785" s="57"/>
      <c r="J2785" s="80">
        <v>15907.9</v>
      </c>
      <c r="K2785" s="76" t="s">
        <v>5609</v>
      </c>
      <c r="L2785" s="76" t="s">
        <v>5492</v>
      </c>
      <c r="M2785" s="76">
        <v>617.05999999999995</v>
      </c>
      <c r="N2785" s="76">
        <v>1E-3</v>
      </c>
      <c r="O2785" s="81"/>
    </row>
    <row r="2786" spans="1:15" x14ac:dyDescent="0.25">
      <c r="A2786" s="73" t="s">
        <v>4718</v>
      </c>
      <c r="B2786" s="60" t="s">
        <v>1433</v>
      </c>
      <c r="C2786" s="60" t="s">
        <v>5619</v>
      </c>
      <c r="D2786" s="45" t="str">
        <f t="shared" si="60"/>
        <v>4</v>
      </c>
      <c r="I2786" s="57"/>
      <c r="J2786" s="80">
        <v>15907.9</v>
      </c>
      <c r="K2786" s="76" t="s">
        <v>5609</v>
      </c>
      <c r="L2786" s="76" t="s">
        <v>5492</v>
      </c>
      <c r="M2786" s="76">
        <v>617.05999999999995</v>
      </c>
      <c r="N2786" s="76">
        <v>1E-3</v>
      </c>
      <c r="O2786" s="81"/>
    </row>
    <row r="2787" spans="1:15" x14ac:dyDescent="0.25">
      <c r="A2787" s="73" t="s">
        <v>4733</v>
      </c>
      <c r="B2787" s="60" t="s">
        <v>742</v>
      </c>
      <c r="C2787" s="60" t="s">
        <v>5619</v>
      </c>
      <c r="D2787" s="45" t="str">
        <f t="shared" si="60"/>
        <v>2</v>
      </c>
      <c r="I2787" s="57"/>
      <c r="J2787" s="80">
        <v>8549.4</v>
      </c>
      <c r="K2787" s="76" t="s">
        <v>5609</v>
      </c>
      <c r="L2787" s="76" t="s">
        <v>5493</v>
      </c>
      <c r="M2787" s="76">
        <v>551.22</v>
      </c>
      <c r="N2787" s="76">
        <v>1E-3</v>
      </c>
      <c r="O2787" s="81"/>
    </row>
    <row r="2788" spans="1:15" x14ac:dyDescent="0.25">
      <c r="A2788" s="73" t="s">
        <v>4734</v>
      </c>
      <c r="B2788" s="60" t="s">
        <v>1434</v>
      </c>
      <c r="C2788" s="60" t="s">
        <v>5619</v>
      </c>
      <c r="D2788" s="45" t="str">
        <f t="shared" si="60"/>
        <v>4</v>
      </c>
      <c r="I2788" s="57"/>
      <c r="J2788" s="80">
        <v>8549.4</v>
      </c>
      <c r="K2788" s="76" t="s">
        <v>5609</v>
      </c>
      <c r="L2788" s="76" t="s">
        <v>5493</v>
      </c>
      <c r="M2788" s="76">
        <v>551.22</v>
      </c>
      <c r="N2788" s="76">
        <v>1E-3</v>
      </c>
      <c r="O2788" s="81"/>
    </row>
    <row r="2789" spans="1:15" x14ac:dyDescent="0.25">
      <c r="A2789" s="73" t="s">
        <v>4709</v>
      </c>
      <c r="B2789" s="60" t="s">
        <v>743</v>
      </c>
      <c r="C2789" s="60" t="s">
        <v>5619</v>
      </c>
      <c r="D2789" s="45" t="str">
        <f t="shared" si="60"/>
        <v>2</v>
      </c>
      <c r="I2789" s="57"/>
      <c r="J2789" s="80">
        <v>3113.2</v>
      </c>
      <c r="K2789" s="76" t="s">
        <v>5609</v>
      </c>
      <c r="L2789" s="76" t="s">
        <v>5127</v>
      </c>
      <c r="M2789" s="76">
        <v>129.93</v>
      </c>
      <c r="N2789" s="76">
        <v>1E-3</v>
      </c>
      <c r="O2789" s="81"/>
    </row>
    <row r="2790" spans="1:15" x14ac:dyDescent="0.25">
      <c r="A2790" s="73" t="s">
        <v>4709</v>
      </c>
      <c r="B2790" s="60" t="s">
        <v>1435</v>
      </c>
      <c r="C2790" s="60" t="s">
        <v>5619</v>
      </c>
      <c r="D2790" s="45" t="str">
        <f t="shared" si="60"/>
        <v>4</v>
      </c>
      <c r="I2790" s="57"/>
      <c r="J2790" s="80">
        <v>3113.2</v>
      </c>
      <c r="K2790" s="76" t="s">
        <v>5609</v>
      </c>
      <c r="L2790" s="76" t="s">
        <v>5127</v>
      </c>
      <c r="M2790" s="76">
        <v>129.93</v>
      </c>
      <c r="N2790" s="76">
        <v>1E-3</v>
      </c>
      <c r="O2790" s="81"/>
    </row>
    <row r="2791" spans="1:15" x14ac:dyDescent="0.25">
      <c r="A2791" s="73" t="s">
        <v>4721</v>
      </c>
      <c r="B2791" s="60" t="s">
        <v>744</v>
      </c>
      <c r="C2791" s="60" t="s">
        <v>5495</v>
      </c>
      <c r="D2791" s="45" t="str">
        <f t="shared" si="60"/>
        <v>2</v>
      </c>
      <c r="I2791" s="57"/>
      <c r="J2791" s="80" t="s">
        <v>5495</v>
      </c>
      <c r="K2791" s="76"/>
      <c r="L2791" s="76" t="s">
        <v>5494</v>
      </c>
      <c r="M2791" s="76">
        <v>339.84</v>
      </c>
      <c r="N2791" s="76" t="s">
        <v>5495</v>
      </c>
      <c r="O2791" s="81"/>
    </row>
    <row r="2792" spans="1:15" x14ac:dyDescent="0.25">
      <c r="A2792" s="73" t="s">
        <v>4721</v>
      </c>
      <c r="B2792" s="60" t="s">
        <v>1436</v>
      </c>
      <c r="C2792" s="60" t="s">
        <v>5495</v>
      </c>
      <c r="D2792" s="45" t="str">
        <f t="shared" si="60"/>
        <v>4</v>
      </c>
      <c r="I2792" s="57"/>
      <c r="J2792" s="80" t="s">
        <v>5495</v>
      </c>
      <c r="K2792" s="76"/>
      <c r="L2792" s="76" t="s">
        <v>5494</v>
      </c>
      <c r="M2792" s="76">
        <v>339.84</v>
      </c>
      <c r="N2792" s="76" t="s">
        <v>5495</v>
      </c>
      <c r="O2792" s="81"/>
    </row>
    <row r="2793" spans="1:15" x14ac:dyDescent="0.25">
      <c r="A2793" s="73" t="s">
        <v>4721</v>
      </c>
      <c r="B2793" s="60" t="s">
        <v>745</v>
      </c>
      <c r="C2793" s="60" t="s">
        <v>5619</v>
      </c>
      <c r="D2793" s="45" t="str">
        <f t="shared" si="60"/>
        <v>2</v>
      </c>
      <c r="I2793" s="57"/>
      <c r="J2793" s="80">
        <v>15658.7</v>
      </c>
      <c r="K2793" s="76" t="s">
        <v>5609</v>
      </c>
      <c r="L2793" s="76" t="s">
        <v>5496</v>
      </c>
      <c r="M2793" s="76">
        <v>150.19999999999999</v>
      </c>
      <c r="N2793" s="76">
        <v>1E-3</v>
      </c>
      <c r="O2793" s="81"/>
    </row>
    <row r="2794" spans="1:15" x14ac:dyDescent="0.25">
      <c r="A2794" s="73" t="s">
        <v>4735</v>
      </c>
      <c r="B2794" s="60" t="s">
        <v>1437</v>
      </c>
      <c r="C2794" s="60" t="s">
        <v>5619</v>
      </c>
      <c r="D2794" s="45" t="str">
        <f t="shared" si="60"/>
        <v>4</v>
      </c>
      <c r="I2794" s="57"/>
      <c r="J2794" s="80">
        <v>15658.7</v>
      </c>
      <c r="K2794" s="76" t="s">
        <v>5609</v>
      </c>
      <c r="L2794" s="76" t="s">
        <v>5496</v>
      </c>
      <c r="M2794" s="76">
        <v>150.19999999999999</v>
      </c>
      <c r="N2794" s="76">
        <v>1E-3</v>
      </c>
      <c r="O2794" s="81"/>
    </row>
    <row r="2795" spans="1:15" x14ac:dyDescent="0.25">
      <c r="A2795" s="73" t="s">
        <v>4736</v>
      </c>
      <c r="B2795" s="60" t="s">
        <v>746</v>
      </c>
      <c r="C2795" s="60" t="s">
        <v>5498</v>
      </c>
      <c r="D2795" s="45" t="str">
        <f t="shared" si="60"/>
        <v>2</v>
      </c>
      <c r="I2795" s="57"/>
      <c r="J2795" s="80" t="s">
        <v>5498</v>
      </c>
      <c r="K2795" s="76"/>
      <c r="L2795" s="76" t="s">
        <v>5497</v>
      </c>
      <c r="M2795" s="76">
        <v>354.39</v>
      </c>
      <c r="N2795" s="76" t="s">
        <v>5498</v>
      </c>
      <c r="O2795" s="81"/>
    </row>
    <row r="2796" spans="1:15" x14ac:dyDescent="0.25">
      <c r="A2796" s="73" t="s">
        <v>4736</v>
      </c>
      <c r="B2796" s="60" t="s">
        <v>1438</v>
      </c>
      <c r="C2796" s="60" t="s">
        <v>5498</v>
      </c>
      <c r="D2796" s="45" t="str">
        <f t="shared" si="60"/>
        <v>4</v>
      </c>
      <c r="I2796" s="57"/>
      <c r="J2796" s="80" t="s">
        <v>5498</v>
      </c>
      <c r="K2796" s="76"/>
      <c r="L2796" s="76" t="s">
        <v>5497</v>
      </c>
      <c r="M2796" s="76">
        <v>354.39</v>
      </c>
      <c r="N2796" s="76" t="s">
        <v>5498</v>
      </c>
      <c r="O2796" s="81"/>
    </row>
    <row r="2797" spans="1:15" x14ac:dyDescent="0.25">
      <c r="A2797" s="73" t="s">
        <v>4724</v>
      </c>
      <c r="B2797" s="60" t="s">
        <v>747</v>
      </c>
      <c r="C2797" s="60" t="s">
        <v>5619</v>
      </c>
      <c r="D2797" s="45" t="str">
        <f t="shared" si="60"/>
        <v>2</v>
      </c>
      <c r="I2797" s="57"/>
      <c r="J2797" s="80">
        <v>34195.9</v>
      </c>
      <c r="K2797" s="76" t="s">
        <v>5609</v>
      </c>
      <c r="L2797" s="76" t="s">
        <v>5499</v>
      </c>
      <c r="M2797" s="76">
        <v>562.71</v>
      </c>
      <c r="N2797" s="76">
        <v>1E-3</v>
      </c>
      <c r="O2797" s="81"/>
    </row>
    <row r="2798" spans="1:15" x14ac:dyDescent="0.25">
      <c r="A2798" s="73" t="s">
        <v>4724</v>
      </c>
      <c r="B2798" s="60" t="s">
        <v>1439</v>
      </c>
      <c r="C2798" s="60" t="s">
        <v>5619</v>
      </c>
      <c r="D2798" s="45" t="str">
        <f t="shared" si="60"/>
        <v>4</v>
      </c>
      <c r="I2798" s="57"/>
      <c r="J2798" s="80">
        <v>34195.9</v>
      </c>
      <c r="K2798" s="76" t="s">
        <v>5609</v>
      </c>
      <c r="L2798" s="76" t="s">
        <v>5499</v>
      </c>
      <c r="M2798" s="76">
        <v>562.71</v>
      </c>
      <c r="N2798" s="76">
        <v>1E-3</v>
      </c>
      <c r="O2798" s="81"/>
    </row>
    <row r="2799" spans="1:15" x14ac:dyDescent="0.25">
      <c r="A2799" s="73" t="s">
        <v>4737</v>
      </c>
      <c r="B2799" s="60" t="s">
        <v>748</v>
      </c>
      <c r="C2799" s="60" t="s">
        <v>5501</v>
      </c>
      <c r="D2799" s="45" t="str">
        <f t="shared" si="60"/>
        <v>2</v>
      </c>
      <c r="I2799" s="57"/>
      <c r="J2799" s="80" t="s">
        <v>5501</v>
      </c>
      <c r="K2799" s="76"/>
      <c r="L2799" s="76" t="s">
        <v>5500</v>
      </c>
      <c r="M2799" s="76">
        <v>766.69</v>
      </c>
      <c r="N2799" s="76" t="s">
        <v>5501</v>
      </c>
      <c r="O2799" s="81"/>
    </row>
    <row r="2800" spans="1:15" x14ac:dyDescent="0.25">
      <c r="A2800" s="73" t="s">
        <v>4737</v>
      </c>
      <c r="B2800" s="60" t="s">
        <v>1440</v>
      </c>
      <c r="C2800" s="60" t="s">
        <v>5501</v>
      </c>
      <c r="D2800" s="45" t="str">
        <f t="shared" si="60"/>
        <v>4</v>
      </c>
      <c r="I2800" s="57"/>
      <c r="J2800" s="80" t="s">
        <v>5501</v>
      </c>
      <c r="K2800" s="76"/>
      <c r="L2800" s="76" t="s">
        <v>5500</v>
      </c>
      <c r="M2800" s="76">
        <v>766.69</v>
      </c>
      <c r="N2800" s="76" t="s">
        <v>5501</v>
      </c>
      <c r="O2800" s="81"/>
    </row>
    <row r="2801" spans="1:15" x14ac:dyDescent="0.25">
      <c r="A2801" s="73" t="s">
        <v>4725</v>
      </c>
      <c r="B2801" s="60" t="s">
        <v>749</v>
      </c>
      <c r="C2801" s="60" t="s">
        <v>5502</v>
      </c>
      <c r="D2801" s="45" t="str">
        <f t="shared" si="60"/>
        <v>2</v>
      </c>
      <c r="I2801" s="57"/>
      <c r="J2801" s="80" t="s">
        <v>5502</v>
      </c>
      <c r="K2801" s="76"/>
      <c r="L2801" s="76" t="s">
        <v>5210</v>
      </c>
      <c r="M2801" s="76">
        <v>477.22</v>
      </c>
      <c r="N2801" s="76" t="s">
        <v>5502</v>
      </c>
      <c r="O2801" s="81"/>
    </row>
    <row r="2802" spans="1:15" x14ac:dyDescent="0.25">
      <c r="A2802" s="73" t="s">
        <v>4725</v>
      </c>
      <c r="B2802" s="60" t="s">
        <v>1441</v>
      </c>
      <c r="C2802" s="60" t="s">
        <v>5502</v>
      </c>
      <c r="D2802" s="45" t="str">
        <f t="shared" si="60"/>
        <v>4</v>
      </c>
      <c r="I2802" s="57"/>
      <c r="J2802" s="80" t="s">
        <v>5502</v>
      </c>
      <c r="K2802" s="76"/>
      <c r="L2802" s="76" t="s">
        <v>5210</v>
      </c>
      <c r="M2802" s="76">
        <v>477.22</v>
      </c>
      <c r="N2802" s="76" t="s">
        <v>5502</v>
      </c>
      <c r="O2802" s="81"/>
    </row>
    <row r="2803" spans="1:15" x14ac:dyDescent="0.25">
      <c r="A2803" s="73" t="s">
        <v>4726</v>
      </c>
      <c r="B2803" s="60" t="s">
        <v>750</v>
      </c>
      <c r="C2803" s="60" t="s">
        <v>5619</v>
      </c>
      <c r="D2803" s="45" t="str">
        <f t="shared" si="60"/>
        <v>2</v>
      </c>
      <c r="I2803" s="57"/>
      <c r="J2803" s="80">
        <v>7927.6</v>
      </c>
      <c r="K2803" s="76" t="s">
        <v>5609</v>
      </c>
      <c r="L2803" s="76" t="s">
        <v>5503</v>
      </c>
      <c r="M2803" s="76">
        <v>682.24</v>
      </c>
      <c r="N2803" s="76">
        <v>1E-3</v>
      </c>
      <c r="O2803" s="81"/>
    </row>
    <row r="2804" spans="1:15" x14ac:dyDescent="0.25">
      <c r="A2804" s="73" t="s">
        <v>4726</v>
      </c>
      <c r="B2804" s="60" t="s">
        <v>1442</v>
      </c>
      <c r="C2804" s="60" t="s">
        <v>5619</v>
      </c>
      <c r="D2804" s="45" t="str">
        <f t="shared" si="60"/>
        <v>4</v>
      </c>
      <c r="I2804" s="57"/>
      <c r="J2804" s="80">
        <v>7927.6</v>
      </c>
      <c r="K2804" s="76" t="s">
        <v>5609</v>
      </c>
      <c r="L2804" s="76" t="s">
        <v>5503</v>
      </c>
      <c r="M2804" s="76">
        <v>682.24</v>
      </c>
      <c r="N2804" s="76">
        <v>1E-3</v>
      </c>
      <c r="O2804" s="81"/>
    </row>
    <row r="2805" spans="1:15" x14ac:dyDescent="0.25">
      <c r="A2805" s="73" t="s">
        <v>4738</v>
      </c>
      <c r="B2805" s="60" t="s">
        <v>406</v>
      </c>
      <c r="C2805" s="60" t="s">
        <v>5505</v>
      </c>
      <c r="D2805" s="45" t="str">
        <f t="shared" si="60"/>
        <v>1</v>
      </c>
      <c r="I2805" s="57"/>
      <c r="J2805" s="80" t="s">
        <v>5505</v>
      </c>
      <c r="K2805" s="76"/>
      <c r="L2805" s="76" t="s">
        <v>5504</v>
      </c>
      <c r="M2805" s="76">
        <v>541.61</v>
      </c>
      <c r="N2805" s="76" t="s">
        <v>5505</v>
      </c>
      <c r="O2805" s="81"/>
    </row>
    <row r="2806" spans="1:15" x14ac:dyDescent="0.25">
      <c r="A2806" s="73" t="s">
        <v>4738</v>
      </c>
      <c r="B2806" s="60" t="s">
        <v>1098</v>
      </c>
      <c r="C2806" s="60" t="s">
        <v>5505</v>
      </c>
      <c r="D2806" s="45" t="str">
        <f t="shared" si="60"/>
        <v>3</v>
      </c>
      <c r="I2806" s="57"/>
      <c r="J2806" s="80" t="s">
        <v>5505</v>
      </c>
      <c r="K2806" s="76"/>
      <c r="L2806" s="76" t="s">
        <v>5504</v>
      </c>
      <c r="M2806" s="76">
        <v>541.61</v>
      </c>
      <c r="N2806" s="76" t="s">
        <v>5505</v>
      </c>
      <c r="O2806" s="81"/>
    </row>
    <row r="2807" spans="1:15" x14ac:dyDescent="0.25">
      <c r="A2807" s="73" t="s">
        <v>4738</v>
      </c>
      <c r="B2807" s="60" t="s">
        <v>407</v>
      </c>
      <c r="C2807" s="60" t="s">
        <v>5507</v>
      </c>
      <c r="D2807" s="45" t="str">
        <f t="shared" si="60"/>
        <v>1</v>
      </c>
      <c r="I2807" s="57"/>
      <c r="J2807" s="80" t="s">
        <v>5507</v>
      </c>
      <c r="K2807" s="76"/>
      <c r="L2807" s="76" t="s">
        <v>5506</v>
      </c>
      <c r="M2807" s="76">
        <v>455.15</v>
      </c>
      <c r="N2807" s="76" t="s">
        <v>5507</v>
      </c>
      <c r="O2807" s="81"/>
    </row>
    <row r="2808" spans="1:15" x14ac:dyDescent="0.25">
      <c r="A2808" s="73" t="s">
        <v>4738</v>
      </c>
      <c r="B2808" s="60" t="s">
        <v>1099</v>
      </c>
      <c r="C2808" s="60" t="s">
        <v>5507</v>
      </c>
      <c r="D2808" s="45" t="str">
        <f t="shared" si="60"/>
        <v>3</v>
      </c>
      <c r="I2808" s="57"/>
      <c r="J2808" s="80" t="s">
        <v>5507</v>
      </c>
      <c r="K2808" s="76"/>
      <c r="L2808" s="76" t="s">
        <v>5506</v>
      </c>
      <c r="M2808" s="76">
        <v>455.15</v>
      </c>
      <c r="N2808" s="76" t="s">
        <v>5507</v>
      </c>
      <c r="O2808" s="81"/>
    </row>
    <row r="2809" spans="1:15" x14ac:dyDescent="0.25">
      <c r="A2809" s="73" t="s">
        <v>4739</v>
      </c>
      <c r="B2809" s="60" t="s">
        <v>408</v>
      </c>
      <c r="C2809" s="60" t="s">
        <v>5509</v>
      </c>
      <c r="D2809" s="45" t="str">
        <f t="shared" si="60"/>
        <v>1</v>
      </c>
      <c r="I2809" s="57"/>
      <c r="J2809" s="80" t="s">
        <v>5509</v>
      </c>
      <c r="K2809" s="76"/>
      <c r="L2809" s="76" t="s">
        <v>5508</v>
      </c>
      <c r="M2809" s="76">
        <v>505.74</v>
      </c>
      <c r="N2809" s="76" t="s">
        <v>5509</v>
      </c>
      <c r="O2809" s="81"/>
    </row>
    <row r="2810" spans="1:15" x14ac:dyDescent="0.25">
      <c r="A2810" s="73" t="s">
        <v>4739</v>
      </c>
      <c r="B2810" s="60" t="s">
        <v>1100</v>
      </c>
      <c r="C2810" s="60" t="s">
        <v>5509</v>
      </c>
      <c r="D2810" s="45" t="str">
        <f t="shared" si="60"/>
        <v>3</v>
      </c>
      <c r="I2810" s="57"/>
      <c r="J2810" s="80" t="s">
        <v>5509</v>
      </c>
      <c r="K2810" s="76"/>
      <c r="L2810" s="76" t="s">
        <v>5508</v>
      </c>
      <c r="M2810" s="76">
        <v>505.74</v>
      </c>
      <c r="N2810" s="76" t="s">
        <v>5509</v>
      </c>
      <c r="O2810" s="81"/>
    </row>
    <row r="2811" spans="1:15" x14ac:dyDescent="0.25">
      <c r="A2811" s="73" t="s">
        <v>4740</v>
      </c>
      <c r="B2811" s="60" t="s">
        <v>409</v>
      </c>
      <c r="C2811" s="60" t="s">
        <v>5511</v>
      </c>
      <c r="D2811" s="45" t="str">
        <f t="shared" si="60"/>
        <v>1</v>
      </c>
      <c r="I2811" s="57"/>
      <c r="J2811" s="80" t="s">
        <v>5511</v>
      </c>
      <c r="K2811" s="76"/>
      <c r="L2811" s="76" t="s">
        <v>5510</v>
      </c>
      <c r="M2811" s="76">
        <v>844.06</v>
      </c>
      <c r="N2811" s="76" t="s">
        <v>5511</v>
      </c>
      <c r="O2811" s="81"/>
    </row>
    <row r="2812" spans="1:15" x14ac:dyDescent="0.25">
      <c r="A2812" s="73" t="s">
        <v>4741</v>
      </c>
      <c r="B2812" s="60" t="s">
        <v>1101</v>
      </c>
      <c r="C2812" s="60" t="s">
        <v>5511</v>
      </c>
      <c r="D2812" s="45" t="str">
        <f t="shared" si="60"/>
        <v>3</v>
      </c>
      <c r="I2812" s="57"/>
      <c r="J2812" s="80" t="s">
        <v>5511</v>
      </c>
      <c r="K2812" s="76"/>
      <c r="L2812" s="76" t="s">
        <v>5510</v>
      </c>
      <c r="M2812" s="76">
        <v>844.06</v>
      </c>
      <c r="N2812" s="76" t="s">
        <v>5511</v>
      </c>
      <c r="O2812" s="81"/>
    </row>
    <row r="2813" spans="1:15" x14ac:dyDescent="0.25">
      <c r="A2813" s="73" t="s">
        <v>4742</v>
      </c>
      <c r="B2813" s="60" t="s">
        <v>410</v>
      </c>
      <c r="C2813" s="60" t="s">
        <v>5619</v>
      </c>
      <c r="D2813" s="45" t="str">
        <f t="shared" si="60"/>
        <v>1</v>
      </c>
      <c r="I2813" s="57"/>
      <c r="J2813" s="80">
        <v>5313.6</v>
      </c>
      <c r="K2813" s="76" t="s">
        <v>5609</v>
      </c>
      <c r="L2813" s="76" t="s">
        <v>5046</v>
      </c>
      <c r="M2813" s="76">
        <v>203.2</v>
      </c>
      <c r="N2813" s="76">
        <v>1E-3</v>
      </c>
      <c r="O2813" s="81"/>
    </row>
    <row r="2814" spans="1:15" x14ac:dyDescent="0.25">
      <c r="A2814" s="73" t="s">
        <v>4743</v>
      </c>
      <c r="B2814" s="60" t="s">
        <v>1102</v>
      </c>
      <c r="C2814" s="60" t="s">
        <v>5619</v>
      </c>
      <c r="D2814" s="45" t="str">
        <f t="shared" si="60"/>
        <v>3</v>
      </c>
      <c r="I2814" s="57"/>
      <c r="J2814" s="80">
        <v>5313.6</v>
      </c>
      <c r="K2814" s="76" t="s">
        <v>5609</v>
      </c>
      <c r="L2814" s="76" t="s">
        <v>5046</v>
      </c>
      <c r="M2814" s="76">
        <v>203.2</v>
      </c>
      <c r="N2814" s="76">
        <v>1E-3</v>
      </c>
      <c r="O2814" s="81"/>
    </row>
    <row r="2815" spans="1:15" x14ac:dyDescent="0.25">
      <c r="A2815" s="73" t="s">
        <v>4744</v>
      </c>
      <c r="B2815" s="60" t="s">
        <v>411</v>
      </c>
      <c r="C2815" s="60" t="s">
        <v>5619</v>
      </c>
      <c r="D2815" s="45" t="str">
        <f t="shared" si="60"/>
        <v>1</v>
      </c>
      <c r="I2815" s="57"/>
      <c r="J2815" s="80">
        <v>5498.5</v>
      </c>
      <c r="K2815" s="76" t="s">
        <v>5609</v>
      </c>
      <c r="L2815" s="76" t="s">
        <v>5512</v>
      </c>
      <c r="M2815" s="76">
        <v>54.26</v>
      </c>
      <c r="N2815" s="76">
        <v>1E-3</v>
      </c>
      <c r="O2815" s="81"/>
    </row>
    <row r="2816" spans="1:15" x14ac:dyDescent="0.25">
      <c r="A2816" s="73" t="s">
        <v>4744</v>
      </c>
      <c r="B2816" s="60" t="s">
        <v>1103</v>
      </c>
      <c r="C2816" s="60" t="s">
        <v>5619</v>
      </c>
      <c r="D2816" s="45" t="str">
        <f t="shared" si="60"/>
        <v>3</v>
      </c>
      <c r="I2816" s="57"/>
      <c r="J2816" s="80">
        <v>5498.5</v>
      </c>
      <c r="K2816" s="76" t="s">
        <v>5609</v>
      </c>
      <c r="L2816" s="76" t="s">
        <v>5512</v>
      </c>
      <c r="M2816" s="76">
        <v>54.26</v>
      </c>
      <c r="N2816" s="76">
        <v>1E-3</v>
      </c>
      <c r="O2816" s="81"/>
    </row>
    <row r="2817" spans="1:15" x14ac:dyDescent="0.25">
      <c r="A2817" s="73" t="s">
        <v>4745</v>
      </c>
      <c r="B2817" s="60" t="s">
        <v>412</v>
      </c>
      <c r="C2817" s="60" t="s">
        <v>5619</v>
      </c>
      <c r="D2817" s="45" t="str">
        <f t="shared" si="60"/>
        <v>1</v>
      </c>
      <c r="I2817" s="57"/>
      <c r="J2817" s="80">
        <v>2720.2</v>
      </c>
      <c r="K2817" s="76" t="s">
        <v>5609</v>
      </c>
      <c r="L2817" s="76" t="s">
        <v>5513</v>
      </c>
      <c r="M2817" s="76">
        <v>250.02</v>
      </c>
      <c r="N2817" s="76">
        <v>1E-3</v>
      </c>
      <c r="O2817" s="81"/>
    </row>
    <row r="2818" spans="1:15" x14ac:dyDescent="0.25">
      <c r="A2818" s="73" t="s">
        <v>4745</v>
      </c>
      <c r="B2818" s="60" t="s">
        <v>1104</v>
      </c>
      <c r="C2818" s="60" t="s">
        <v>5619</v>
      </c>
      <c r="D2818" s="45" t="str">
        <f t="shared" si="60"/>
        <v>3</v>
      </c>
      <c r="I2818" s="57"/>
      <c r="J2818" s="80">
        <v>2720.2</v>
      </c>
      <c r="K2818" s="76" t="s">
        <v>5609</v>
      </c>
      <c r="L2818" s="76" t="s">
        <v>5513</v>
      </c>
      <c r="M2818" s="76">
        <v>250.02</v>
      </c>
      <c r="N2818" s="76">
        <v>1E-3</v>
      </c>
      <c r="O2818" s="81"/>
    </row>
    <row r="2819" spans="1:15" x14ac:dyDescent="0.25">
      <c r="A2819" s="73" t="s">
        <v>4746</v>
      </c>
      <c r="B2819" s="60" t="s">
        <v>413</v>
      </c>
      <c r="C2819" s="60" t="s">
        <v>5515</v>
      </c>
      <c r="D2819" s="45" t="str">
        <f t="shared" ref="D2819:D2882" si="61">LEFT(B2819,1)</f>
        <v>1</v>
      </c>
      <c r="I2819" s="57"/>
      <c r="J2819" s="80" t="s">
        <v>5515</v>
      </c>
      <c r="K2819" s="76"/>
      <c r="L2819" s="76" t="s">
        <v>5514</v>
      </c>
      <c r="M2819" s="76">
        <v>276.61</v>
      </c>
      <c r="N2819" s="76" t="s">
        <v>5515</v>
      </c>
      <c r="O2819" s="81"/>
    </row>
    <row r="2820" spans="1:15" x14ac:dyDescent="0.25">
      <c r="A2820" s="73" t="s">
        <v>4746</v>
      </c>
      <c r="B2820" s="60" t="s">
        <v>1105</v>
      </c>
      <c r="C2820" s="60" t="s">
        <v>5515</v>
      </c>
      <c r="D2820" s="45" t="str">
        <f t="shared" si="61"/>
        <v>3</v>
      </c>
      <c r="I2820" s="57"/>
      <c r="J2820" s="80" t="s">
        <v>5515</v>
      </c>
      <c r="K2820" s="76"/>
      <c r="L2820" s="76" t="s">
        <v>5514</v>
      </c>
      <c r="M2820" s="76">
        <v>276.61</v>
      </c>
      <c r="N2820" s="76" t="s">
        <v>5515</v>
      </c>
      <c r="O2820" s="81"/>
    </row>
    <row r="2821" spans="1:15" x14ac:dyDescent="0.25">
      <c r="A2821" s="73" t="s">
        <v>4747</v>
      </c>
      <c r="B2821" s="60" t="s">
        <v>414</v>
      </c>
      <c r="C2821" s="60">
        <v>5014.8999999999996</v>
      </c>
      <c r="D2821" s="45" t="str">
        <f t="shared" si="61"/>
        <v>1</v>
      </c>
      <c r="I2821" s="57"/>
      <c r="J2821" s="80">
        <v>5014.8999999999996</v>
      </c>
      <c r="K2821" s="76"/>
      <c r="L2821" s="76" t="s">
        <v>5516</v>
      </c>
      <c r="M2821" s="76">
        <v>353.16</v>
      </c>
      <c r="N2821" s="76">
        <v>5014.8999999999996</v>
      </c>
      <c r="O2821" s="81"/>
    </row>
    <row r="2822" spans="1:15" x14ac:dyDescent="0.25">
      <c r="A2822" s="73" t="s">
        <v>4748</v>
      </c>
      <c r="B2822" s="60" t="s">
        <v>1106</v>
      </c>
      <c r="C2822" s="60">
        <v>5014.8999999999996</v>
      </c>
      <c r="D2822" s="45" t="str">
        <f t="shared" si="61"/>
        <v>3</v>
      </c>
      <c r="I2822" s="57"/>
      <c r="J2822" s="80">
        <v>5014.8999999999996</v>
      </c>
      <c r="K2822" s="76"/>
      <c r="L2822" s="76" t="s">
        <v>5516</v>
      </c>
      <c r="M2822" s="76">
        <v>353.16</v>
      </c>
      <c r="N2822" s="76">
        <v>5014.8999999999996</v>
      </c>
      <c r="O2822" s="81"/>
    </row>
    <row r="2823" spans="1:15" x14ac:dyDescent="0.25">
      <c r="A2823" s="73" t="s">
        <v>4749</v>
      </c>
      <c r="B2823" s="60" t="s">
        <v>415</v>
      </c>
      <c r="C2823" s="60">
        <v>2592</v>
      </c>
      <c r="D2823" s="45" t="str">
        <f t="shared" si="61"/>
        <v>1</v>
      </c>
      <c r="I2823" s="57"/>
      <c r="J2823" s="80">
        <v>11912</v>
      </c>
      <c r="K2823" s="76"/>
      <c r="L2823" s="76">
        <v>36.47</v>
      </c>
      <c r="M2823" s="76">
        <v>71</v>
      </c>
      <c r="N2823" s="76">
        <v>2592</v>
      </c>
      <c r="O2823" s="81" t="s">
        <v>5616</v>
      </c>
    </row>
    <row r="2824" spans="1:15" x14ac:dyDescent="0.25">
      <c r="A2824" s="73" t="s">
        <v>4749</v>
      </c>
      <c r="B2824" s="60" t="s">
        <v>3203</v>
      </c>
      <c r="C2824" s="60">
        <v>6800</v>
      </c>
      <c r="D2824" s="45" t="str">
        <f t="shared" si="61"/>
        <v>1</v>
      </c>
      <c r="I2824" s="57"/>
      <c r="J2824" s="80"/>
      <c r="K2824" s="76"/>
      <c r="L2824" s="76">
        <v>17</v>
      </c>
      <c r="M2824" s="76">
        <v>400</v>
      </c>
      <c r="N2824" s="76">
        <v>6800</v>
      </c>
      <c r="O2824" s="81" t="s">
        <v>5610</v>
      </c>
    </row>
    <row r="2825" spans="1:15" x14ac:dyDescent="0.25">
      <c r="A2825" s="73" t="s">
        <v>4749</v>
      </c>
      <c r="B2825" s="60" t="s">
        <v>3204</v>
      </c>
      <c r="C2825" s="60">
        <v>2520</v>
      </c>
      <c r="D2825" s="45" t="str">
        <f t="shared" si="61"/>
        <v>1</v>
      </c>
      <c r="I2825" s="57"/>
      <c r="J2825" s="80"/>
      <c r="K2825" s="76"/>
      <c r="L2825" s="76">
        <v>6.3</v>
      </c>
      <c r="M2825" s="76">
        <v>400</v>
      </c>
      <c r="N2825" s="76">
        <v>2520</v>
      </c>
      <c r="O2825" s="81" t="s">
        <v>5611</v>
      </c>
    </row>
    <row r="2826" spans="1:15" x14ac:dyDescent="0.25">
      <c r="A2826" s="73" t="s">
        <v>4749</v>
      </c>
      <c r="B2826" s="60" t="s">
        <v>1107</v>
      </c>
      <c r="C2826" s="60">
        <v>2592</v>
      </c>
      <c r="D2826" s="45" t="str">
        <f t="shared" si="61"/>
        <v>3</v>
      </c>
      <c r="I2826" s="57"/>
      <c r="J2826" s="80">
        <v>11912</v>
      </c>
      <c r="K2826" s="76"/>
      <c r="L2826" s="76">
        <v>36.47</v>
      </c>
      <c r="M2826" s="76">
        <v>71</v>
      </c>
      <c r="N2826" s="76">
        <v>2592</v>
      </c>
      <c r="O2826" s="81" t="s">
        <v>5616</v>
      </c>
    </row>
    <row r="2827" spans="1:15" x14ac:dyDescent="0.25">
      <c r="A2827" s="73" t="s">
        <v>4749</v>
      </c>
      <c r="B2827" s="60" t="s">
        <v>3205</v>
      </c>
      <c r="C2827" s="60">
        <v>6800</v>
      </c>
      <c r="D2827" s="45" t="str">
        <f t="shared" si="61"/>
        <v>3</v>
      </c>
      <c r="I2827" s="57"/>
      <c r="J2827" s="80"/>
      <c r="K2827" s="76"/>
      <c r="L2827" s="76">
        <v>17</v>
      </c>
      <c r="M2827" s="76">
        <v>400</v>
      </c>
      <c r="N2827" s="76">
        <v>6800</v>
      </c>
      <c r="O2827" s="81" t="s">
        <v>5610</v>
      </c>
    </row>
    <row r="2828" spans="1:15" x14ac:dyDescent="0.25">
      <c r="A2828" s="73" t="s">
        <v>4749</v>
      </c>
      <c r="B2828" s="60" t="s">
        <v>3206</v>
      </c>
      <c r="C2828" s="60">
        <v>2520</v>
      </c>
      <c r="D2828" s="45" t="str">
        <f t="shared" si="61"/>
        <v>3</v>
      </c>
      <c r="I2828" s="57"/>
      <c r="J2828" s="80"/>
      <c r="K2828" s="76"/>
      <c r="L2828" s="76">
        <v>6.3</v>
      </c>
      <c r="M2828" s="76">
        <v>400</v>
      </c>
      <c r="N2828" s="76">
        <v>2520</v>
      </c>
      <c r="O2828" s="81" t="s">
        <v>5611</v>
      </c>
    </row>
    <row r="2829" spans="1:15" x14ac:dyDescent="0.25">
      <c r="A2829" s="73" t="s">
        <v>4750</v>
      </c>
      <c r="B2829" s="60" t="s">
        <v>416</v>
      </c>
      <c r="C2829" s="60" t="s">
        <v>5518</v>
      </c>
      <c r="D2829" s="45" t="str">
        <f t="shared" si="61"/>
        <v>1</v>
      </c>
      <c r="I2829" s="57"/>
      <c r="J2829" s="80" t="s">
        <v>5518</v>
      </c>
      <c r="K2829" s="76"/>
      <c r="L2829" s="76" t="s">
        <v>5517</v>
      </c>
      <c r="M2829" s="76">
        <v>966.4</v>
      </c>
      <c r="N2829" s="76" t="s">
        <v>5518</v>
      </c>
      <c r="O2829" s="81"/>
    </row>
    <row r="2830" spans="1:15" x14ac:dyDescent="0.25">
      <c r="A2830" s="73" t="s">
        <v>4751</v>
      </c>
      <c r="B2830" s="60" t="s">
        <v>1108</v>
      </c>
      <c r="C2830" s="60" t="s">
        <v>5518</v>
      </c>
      <c r="D2830" s="45" t="str">
        <f t="shared" si="61"/>
        <v>3</v>
      </c>
      <c r="I2830" s="57"/>
      <c r="J2830" s="80" t="s">
        <v>5518</v>
      </c>
      <c r="K2830" s="76"/>
      <c r="L2830" s="76" t="s">
        <v>5517</v>
      </c>
      <c r="M2830" s="76">
        <v>966.4</v>
      </c>
      <c r="N2830" s="76" t="s">
        <v>5518</v>
      </c>
      <c r="O2830" s="81"/>
    </row>
    <row r="2831" spans="1:15" x14ac:dyDescent="0.25">
      <c r="A2831" s="73" t="s">
        <v>4752</v>
      </c>
      <c r="B2831" s="60" t="s">
        <v>417</v>
      </c>
      <c r="C2831" s="60" t="s">
        <v>5619</v>
      </c>
      <c r="D2831" s="45" t="str">
        <f t="shared" si="61"/>
        <v>1</v>
      </c>
      <c r="I2831" s="57"/>
      <c r="J2831" s="80">
        <v>8984.1</v>
      </c>
      <c r="K2831" s="76" t="s">
        <v>5609</v>
      </c>
      <c r="L2831" s="76" t="s">
        <v>5185</v>
      </c>
      <c r="M2831" s="76">
        <v>1099.6500000000001</v>
      </c>
      <c r="N2831" s="76">
        <v>1E-3</v>
      </c>
      <c r="O2831" s="81"/>
    </row>
    <row r="2832" spans="1:15" x14ac:dyDescent="0.25">
      <c r="A2832" s="73" t="s">
        <v>4752</v>
      </c>
      <c r="B2832" s="60" t="s">
        <v>1109</v>
      </c>
      <c r="C2832" s="60" t="s">
        <v>5619</v>
      </c>
      <c r="D2832" s="45" t="str">
        <f t="shared" si="61"/>
        <v>3</v>
      </c>
      <c r="I2832" s="57"/>
      <c r="J2832" s="80">
        <v>8984.1</v>
      </c>
      <c r="K2832" s="76" t="s">
        <v>5609</v>
      </c>
      <c r="L2832" s="76" t="s">
        <v>5185</v>
      </c>
      <c r="M2832" s="76">
        <v>1099.6500000000001</v>
      </c>
      <c r="N2832" s="76">
        <v>1E-3</v>
      </c>
      <c r="O2832" s="81"/>
    </row>
    <row r="2833" spans="1:15" x14ac:dyDescent="0.25">
      <c r="A2833" s="73" t="s">
        <v>4738</v>
      </c>
      <c r="B2833" s="60" t="s">
        <v>751</v>
      </c>
      <c r="C2833" s="60">
        <v>2496.6999999999998</v>
      </c>
      <c r="D2833" s="45" t="str">
        <f t="shared" si="61"/>
        <v>2</v>
      </c>
      <c r="I2833" s="57"/>
      <c r="J2833" s="80">
        <v>2496.6999999999998</v>
      </c>
      <c r="K2833" s="76"/>
      <c r="L2833" s="76" t="s">
        <v>5519</v>
      </c>
      <c r="M2833" s="76">
        <v>24.6</v>
      </c>
      <c r="N2833" s="76">
        <v>2496.6999999999998</v>
      </c>
      <c r="O2833" s="81"/>
    </row>
    <row r="2834" spans="1:15" x14ac:dyDescent="0.25">
      <c r="A2834" s="73" t="s">
        <v>4738</v>
      </c>
      <c r="B2834" s="60" t="s">
        <v>1443</v>
      </c>
      <c r="C2834" s="60">
        <v>2496.6999999999998</v>
      </c>
      <c r="D2834" s="45" t="str">
        <f t="shared" si="61"/>
        <v>4</v>
      </c>
      <c r="I2834" s="57"/>
      <c r="J2834" s="80">
        <v>2496.6999999999998</v>
      </c>
      <c r="K2834" s="76"/>
      <c r="L2834" s="76" t="s">
        <v>5519</v>
      </c>
      <c r="M2834" s="76">
        <v>24.6</v>
      </c>
      <c r="N2834" s="76">
        <v>2496.6999999999998</v>
      </c>
      <c r="O2834" s="81"/>
    </row>
    <row r="2835" spans="1:15" x14ac:dyDescent="0.25">
      <c r="A2835" s="73" t="s">
        <v>4738</v>
      </c>
      <c r="B2835" s="60" t="s">
        <v>752</v>
      </c>
      <c r="C2835" s="60">
        <v>1530.8</v>
      </c>
      <c r="D2835" s="45" t="str">
        <f t="shared" si="61"/>
        <v>2</v>
      </c>
      <c r="I2835" s="57"/>
      <c r="J2835" s="80">
        <v>1530.8</v>
      </c>
      <c r="K2835" s="76"/>
      <c r="L2835" s="76" t="s">
        <v>5520</v>
      </c>
      <c r="M2835" s="76">
        <v>20.420000000000002</v>
      </c>
      <c r="N2835" s="76">
        <v>1530.8</v>
      </c>
      <c r="O2835" s="81"/>
    </row>
    <row r="2836" spans="1:15" x14ac:dyDescent="0.25">
      <c r="A2836" s="73" t="s">
        <v>4738</v>
      </c>
      <c r="B2836" s="60" t="s">
        <v>1444</v>
      </c>
      <c r="C2836" s="60">
        <v>1530.8</v>
      </c>
      <c r="D2836" s="45" t="str">
        <f t="shared" si="61"/>
        <v>4</v>
      </c>
      <c r="I2836" s="57"/>
      <c r="J2836" s="80">
        <v>1530.8</v>
      </c>
      <c r="K2836" s="76"/>
      <c r="L2836" s="76" t="s">
        <v>5520</v>
      </c>
      <c r="M2836" s="76">
        <v>20.420000000000002</v>
      </c>
      <c r="N2836" s="76">
        <v>1530.8</v>
      </c>
      <c r="O2836" s="81"/>
    </row>
    <row r="2837" spans="1:15" x14ac:dyDescent="0.25">
      <c r="A2837" s="73" t="s">
        <v>4739</v>
      </c>
      <c r="B2837" s="60" t="s">
        <v>753</v>
      </c>
      <c r="C2837" s="60" t="s">
        <v>5522</v>
      </c>
      <c r="D2837" s="45" t="str">
        <f t="shared" si="61"/>
        <v>2</v>
      </c>
      <c r="I2837" s="57"/>
      <c r="J2837" s="80" t="s">
        <v>5522</v>
      </c>
      <c r="K2837" s="76"/>
      <c r="L2837" s="76" t="s">
        <v>5521</v>
      </c>
      <c r="M2837" s="76">
        <v>558.58000000000004</v>
      </c>
      <c r="N2837" s="76" t="s">
        <v>5522</v>
      </c>
      <c r="O2837" s="81"/>
    </row>
    <row r="2838" spans="1:15" x14ac:dyDescent="0.25">
      <c r="A2838" s="73" t="s">
        <v>4739</v>
      </c>
      <c r="B2838" s="60" t="s">
        <v>1445</v>
      </c>
      <c r="C2838" s="60" t="s">
        <v>5522</v>
      </c>
      <c r="D2838" s="45" t="str">
        <f t="shared" si="61"/>
        <v>4</v>
      </c>
      <c r="I2838" s="57"/>
      <c r="J2838" s="80" t="s">
        <v>5522</v>
      </c>
      <c r="K2838" s="76"/>
      <c r="L2838" s="76" t="s">
        <v>5521</v>
      </c>
      <c r="M2838" s="76">
        <v>558.58000000000004</v>
      </c>
      <c r="N2838" s="76" t="s">
        <v>5522</v>
      </c>
      <c r="O2838" s="81"/>
    </row>
    <row r="2839" spans="1:15" x14ac:dyDescent="0.25">
      <c r="A2839" s="73" t="s">
        <v>4753</v>
      </c>
      <c r="B2839" s="60" t="s">
        <v>754</v>
      </c>
      <c r="C2839" s="60" t="s">
        <v>5619</v>
      </c>
      <c r="D2839" s="45" t="str">
        <f t="shared" si="61"/>
        <v>2</v>
      </c>
      <c r="I2839" s="57"/>
      <c r="J2839" s="80">
        <v>5652</v>
      </c>
      <c r="K2839" s="76" t="s">
        <v>5609</v>
      </c>
      <c r="L2839" s="76" t="s">
        <v>5494</v>
      </c>
      <c r="M2839" s="76">
        <v>206.28</v>
      </c>
      <c r="N2839" s="76">
        <v>1E-3</v>
      </c>
      <c r="O2839" s="81"/>
    </row>
    <row r="2840" spans="1:15" x14ac:dyDescent="0.25">
      <c r="A2840" s="73" t="s">
        <v>4754</v>
      </c>
      <c r="B2840" s="60" t="s">
        <v>1446</v>
      </c>
      <c r="C2840" s="60" t="s">
        <v>5619</v>
      </c>
      <c r="D2840" s="45" t="str">
        <f t="shared" si="61"/>
        <v>4</v>
      </c>
      <c r="I2840" s="57"/>
      <c r="J2840" s="80">
        <v>5652</v>
      </c>
      <c r="K2840" s="76" t="s">
        <v>5609</v>
      </c>
      <c r="L2840" s="76" t="s">
        <v>5494</v>
      </c>
      <c r="M2840" s="76">
        <v>206.28</v>
      </c>
      <c r="N2840" s="76">
        <v>1E-3</v>
      </c>
      <c r="O2840" s="81"/>
    </row>
    <row r="2841" spans="1:15" x14ac:dyDescent="0.25">
      <c r="A2841" s="73" t="s">
        <v>4744</v>
      </c>
      <c r="B2841" s="60" t="s">
        <v>755</v>
      </c>
      <c r="C2841" s="60" t="s">
        <v>5619</v>
      </c>
      <c r="D2841" s="45" t="str">
        <f t="shared" si="61"/>
        <v>2</v>
      </c>
      <c r="I2841" s="57"/>
      <c r="J2841" s="80">
        <v>7829.3</v>
      </c>
      <c r="K2841" s="76" t="s">
        <v>5609</v>
      </c>
      <c r="L2841" s="76" t="s">
        <v>5523</v>
      </c>
      <c r="M2841" s="76">
        <v>70.64</v>
      </c>
      <c r="N2841" s="76">
        <v>1E-3</v>
      </c>
      <c r="O2841" s="81"/>
    </row>
    <row r="2842" spans="1:15" x14ac:dyDescent="0.25">
      <c r="A2842" s="73" t="s">
        <v>4755</v>
      </c>
      <c r="B2842" s="60" t="s">
        <v>1447</v>
      </c>
      <c r="C2842" s="60" t="s">
        <v>5619</v>
      </c>
      <c r="D2842" s="45" t="str">
        <f t="shared" si="61"/>
        <v>4</v>
      </c>
      <c r="I2842" s="57"/>
      <c r="J2842" s="80">
        <v>7829.3</v>
      </c>
      <c r="K2842" s="76" t="s">
        <v>5609</v>
      </c>
      <c r="L2842" s="76" t="s">
        <v>5523</v>
      </c>
      <c r="M2842" s="76">
        <v>70.64</v>
      </c>
      <c r="N2842" s="76">
        <v>1E-3</v>
      </c>
      <c r="O2842" s="81"/>
    </row>
    <row r="2843" spans="1:15" x14ac:dyDescent="0.25">
      <c r="A2843" s="73" t="s">
        <v>4745</v>
      </c>
      <c r="B2843" s="60" t="s">
        <v>756</v>
      </c>
      <c r="C2843" s="60" t="s">
        <v>5619</v>
      </c>
      <c r="D2843" s="45" t="str">
        <f t="shared" si="61"/>
        <v>2</v>
      </c>
      <c r="I2843" s="57"/>
      <c r="J2843" s="80">
        <v>3372.8</v>
      </c>
      <c r="K2843" s="76" t="s">
        <v>5609</v>
      </c>
      <c r="L2843" s="76" t="s">
        <v>5524</v>
      </c>
      <c r="M2843" s="76">
        <v>249.28</v>
      </c>
      <c r="N2843" s="76">
        <v>1E-3</v>
      </c>
      <c r="O2843" s="81"/>
    </row>
    <row r="2844" spans="1:15" x14ac:dyDescent="0.25">
      <c r="A2844" s="73" t="s">
        <v>4745</v>
      </c>
      <c r="B2844" s="60" t="s">
        <v>1448</v>
      </c>
      <c r="C2844" s="60" t="s">
        <v>5619</v>
      </c>
      <c r="D2844" s="45" t="str">
        <f t="shared" si="61"/>
        <v>4</v>
      </c>
      <c r="I2844" s="57"/>
      <c r="J2844" s="80">
        <v>3372.8</v>
      </c>
      <c r="K2844" s="76" t="s">
        <v>5609</v>
      </c>
      <c r="L2844" s="76" t="s">
        <v>5524</v>
      </c>
      <c r="M2844" s="76">
        <v>249.28</v>
      </c>
      <c r="N2844" s="76">
        <v>1E-3</v>
      </c>
      <c r="O2844" s="81"/>
    </row>
    <row r="2845" spans="1:15" x14ac:dyDescent="0.25">
      <c r="A2845" s="73" t="s">
        <v>4746</v>
      </c>
      <c r="B2845" s="60" t="s">
        <v>757</v>
      </c>
      <c r="C2845" s="60" t="s">
        <v>5525</v>
      </c>
      <c r="D2845" s="45" t="str">
        <f t="shared" si="61"/>
        <v>2</v>
      </c>
      <c r="I2845" s="57"/>
      <c r="J2845" s="80" t="s">
        <v>5525</v>
      </c>
      <c r="K2845" s="76"/>
      <c r="L2845" s="76" t="s">
        <v>5004</v>
      </c>
      <c r="M2845" s="76">
        <v>274.16000000000003</v>
      </c>
      <c r="N2845" s="76" t="s">
        <v>5525</v>
      </c>
      <c r="O2845" s="81"/>
    </row>
    <row r="2846" spans="1:15" x14ac:dyDescent="0.25">
      <c r="A2846" s="73" t="s">
        <v>4746</v>
      </c>
      <c r="B2846" s="60" t="s">
        <v>1449</v>
      </c>
      <c r="C2846" s="60" t="s">
        <v>5525</v>
      </c>
      <c r="D2846" s="45" t="str">
        <f t="shared" si="61"/>
        <v>4</v>
      </c>
      <c r="I2846" s="57"/>
      <c r="J2846" s="80" t="s">
        <v>5525</v>
      </c>
      <c r="K2846" s="76"/>
      <c r="L2846" s="76" t="s">
        <v>5004</v>
      </c>
      <c r="M2846" s="76">
        <v>274.16000000000003</v>
      </c>
      <c r="N2846" s="76" t="s">
        <v>5525</v>
      </c>
      <c r="O2846" s="81"/>
    </row>
    <row r="2847" spans="1:15" x14ac:dyDescent="0.25">
      <c r="A2847" s="73" t="s">
        <v>4756</v>
      </c>
      <c r="B2847" s="60" t="s">
        <v>758</v>
      </c>
      <c r="C2847" s="60">
        <v>5014.8999999999996</v>
      </c>
      <c r="D2847" s="45" t="str">
        <f t="shared" si="61"/>
        <v>2</v>
      </c>
      <c r="I2847" s="57"/>
      <c r="J2847" s="80">
        <v>5014.8999999999996</v>
      </c>
      <c r="K2847" s="76"/>
      <c r="L2847" s="76" t="s">
        <v>5516</v>
      </c>
      <c r="M2847" s="76">
        <v>353.16</v>
      </c>
      <c r="N2847" s="76">
        <v>5014.8999999999996</v>
      </c>
      <c r="O2847" s="81"/>
    </row>
    <row r="2848" spans="1:15" x14ac:dyDescent="0.25">
      <c r="A2848" s="73" t="s">
        <v>4757</v>
      </c>
      <c r="B2848" s="60" t="s">
        <v>1450</v>
      </c>
      <c r="C2848" s="60">
        <v>5014.8999999999996</v>
      </c>
      <c r="D2848" s="45" t="str">
        <f t="shared" si="61"/>
        <v>4</v>
      </c>
      <c r="I2848" s="57"/>
      <c r="J2848" s="80">
        <v>5014.8999999999996</v>
      </c>
      <c r="K2848" s="76"/>
      <c r="L2848" s="76" t="s">
        <v>5516</v>
      </c>
      <c r="M2848" s="76">
        <v>353.16</v>
      </c>
      <c r="N2848" s="76">
        <v>5014.8999999999996</v>
      </c>
      <c r="O2848" s="81"/>
    </row>
    <row r="2849" spans="1:15" x14ac:dyDescent="0.25">
      <c r="A2849" s="73" t="s">
        <v>4758</v>
      </c>
      <c r="B2849" s="60" t="s">
        <v>759</v>
      </c>
      <c r="C2849" s="60">
        <v>20756</v>
      </c>
      <c r="D2849" s="45" t="str">
        <f t="shared" si="61"/>
        <v>2</v>
      </c>
      <c r="I2849" s="57"/>
      <c r="J2849" s="80">
        <v>20756</v>
      </c>
      <c r="K2849" s="76"/>
      <c r="L2849" s="76" t="s">
        <v>5526</v>
      </c>
      <c r="M2849" s="76">
        <v>1192.8699999999999</v>
      </c>
      <c r="N2849" s="76">
        <v>20756</v>
      </c>
      <c r="O2849" s="81"/>
    </row>
    <row r="2850" spans="1:15" x14ac:dyDescent="0.25">
      <c r="A2850" s="73" t="s">
        <v>4759</v>
      </c>
      <c r="B2850" s="60" t="s">
        <v>1451</v>
      </c>
      <c r="C2850" s="60">
        <v>20756</v>
      </c>
      <c r="D2850" s="45" t="str">
        <f t="shared" si="61"/>
        <v>4</v>
      </c>
      <c r="I2850" s="57"/>
      <c r="J2850" s="80">
        <v>20756</v>
      </c>
      <c r="K2850" s="76"/>
      <c r="L2850" s="76" t="s">
        <v>5526</v>
      </c>
      <c r="M2850" s="76">
        <v>1192.8699999999999</v>
      </c>
      <c r="N2850" s="76">
        <v>20756</v>
      </c>
      <c r="O2850" s="81"/>
    </row>
    <row r="2851" spans="1:15" x14ac:dyDescent="0.25">
      <c r="A2851" s="73" t="s">
        <v>4760</v>
      </c>
      <c r="B2851" s="60" t="s">
        <v>760</v>
      </c>
      <c r="C2851" s="60">
        <v>32938.9</v>
      </c>
      <c r="D2851" s="45" t="str">
        <f t="shared" si="61"/>
        <v>2</v>
      </c>
      <c r="I2851" s="57"/>
      <c r="J2851" s="80">
        <v>32938.9</v>
      </c>
      <c r="K2851" s="76"/>
      <c r="L2851" s="76" t="s">
        <v>5527</v>
      </c>
      <c r="M2851" s="76">
        <v>1130.3699999999999</v>
      </c>
      <c r="N2851" s="76">
        <v>32938.9</v>
      </c>
      <c r="O2851" s="81"/>
    </row>
    <row r="2852" spans="1:15" x14ac:dyDescent="0.25">
      <c r="A2852" s="73" t="s">
        <v>4761</v>
      </c>
      <c r="B2852" s="60" t="s">
        <v>1452</v>
      </c>
      <c r="C2852" s="60">
        <v>32938.9</v>
      </c>
      <c r="D2852" s="45" t="str">
        <f t="shared" si="61"/>
        <v>4</v>
      </c>
      <c r="I2852" s="57"/>
      <c r="J2852" s="80">
        <v>32938.9</v>
      </c>
      <c r="K2852" s="76"/>
      <c r="L2852" s="76" t="s">
        <v>5527</v>
      </c>
      <c r="M2852" s="76">
        <v>1130.3699999999999</v>
      </c>
      <c r="N2852" s="76">
        <v>32938.9</v>
      </c>
      <c r="O2852" s="81"/>
    </row>
    <row r="2853" spans="1:15" x14ac:dyDescent="0.25">
      <c r="A2853" s="73" t="s">
        <v>4762</v>
      </c>
      <c r="B2853" s="60" t="s">
        <v>761</v>
      </c>
      <c r="C2853" s="60">
        <v>7502</v>
      </c>
      <c r="D2853" s="45" t="str">
        <f t="shared" si="61"/>
        <v>2</v>
      </c>
      <c r="I2853" s="57"/>
      <c r="J2853" s="80">
        <v>9902</v>
      </c>
      <c r="K2853" s="76"/>
      <c r="L2853" s="76">
        <v>21.32</v>
      </c>
      <c r="M2853" s="76">
        <v>352</v>
      </c>
      <c r="N2853" s="76">
        <v>7502</v>
      </c>
      <c r="O2853" s="81" t="s">
        <v>5612</v>
      </c>
    </row>
    <row r="2854" spans="1:15" x14ac:dyDescent="0.25">
      <c r="A2854" s="73" t="s">
        <v>4762</v>
      </c>
      <c r="B2854" s="60" t="s">
        <v>3207</v>
      </c>
      <c r="C2854" s="60">
        <v>2400</v>
      </c>
      <c r="D2854" s="45" t="str">
        <f t="shared" si="61"/>
        <v>2</v>
      </c>
      <c r="I2854" s="57"/>
      <c r="J2854" s="80"/>
      <c r="K2854" s="76"/>
      <c r="L2854" s="76">
        <v>6</v>
      </c>
      <c r="M2854" s="76">
        <v>400</v>
      </c>
      <c r="N2854" s="76">
        <v>2400</v>
      </c>
      <c r="O2854" s="81" t="s">
        <v>5620</v>
      </c>
    </row>
    <row r="2855" spans="1:15" x14ac:dyDescent="0.25">
      <c r="A2855" s="73" t="s">
        <v>4763</v>
      </c>
      <c r="B2855" s="60" t="s">
        <v>1453</v>
      </c>
      <c r="C2855" s="60">
        <v>7502</v>
      </c>
      <c r="D2855" s="45" t="str">
        <f t="shared" si="61"/>
        <v>4</v>
      </c>
      <c r="I2855" s="57"/>
      <c r="J2855" s="80">
        <v>9902</v>
      </c>
      <c r="K2855" s="76"/>
      <c r="L2855" s="76">
        <v>21.32</v>
      </c>
      <c r="M2855" s="76">
        <v>352</v>
      </c>
      <c r="N2855" s="76">
        <v>7502</v>
      </c>
      <c r="O2855" s="81" t="s">
        <v>5612</v>
      </c>
    </row>
    <row r="2856" spans="1:15" x14ac:dyDescent="0.25">
      <c r="A2856" s="73" t="s">
        <v>4763</v>
      </c>
      <c r="B2856" s="60" t="s">
        <v>3208</v>
      </c>
      <c r="C2856" s="60">
        <v>2400</v>
      </c>
      <c r="D2856" s="45" t="str">
        <f t="shared" si="61"/>
        <v>4</v>
      </c>
      <c r="I2856" s="57"/>
      <c r="J2856" s="80"/>
      <c r="K2856" s="76"/>
      <c r="L2856" s="76">
        <v>6</v>
      </c>
      <c r="M2856" s="76">
        <v>400</v>
      </c>
      <c r="N2856" s="76">
        <v>2400</v>
      </c>
      <c r="O2856" s="81" t="s">
        <v>5620</v>
      </c>
    </row>
    <row r="2857" spans="1:15" x14ac:dyDescent="0.25">
      <c r="A2857" s="73" t="s">
        <v>4764</v>
      </c>
      <c r="B2857" s="60" t="s">
        <v>762</v>
      </c>
      <c r="C2857" s="60">
        <v>3948</v>
      </c>
      <c r="D2857" s="45" t="str">
        <f t="shared" si="61"/>
        <v>2</v>
      </c>
      <c r="I2857" s="57"/>
      <c r="J2857" s="80">
        <v>3948</v>
      </c>
      <c r="K2857" s="76"/>
      <c r="L2857" s="76" t="s">
        <v>5528</v>
      </c>
      <c r="M2857" s="76">
        <v>356</v>
      </c>
      <c r="N2857" s="76">
        <v>3948</v>
      </c>
      <c r="O2857" s="81"/>
    </row>
    <row r="2858" spans="1:15" x14ac:dyDescent="0.25">
      <c r="A2858" s="73" t="s">
        <v>4765</v>
      </c>
      <c r="B2858" s="60" t="s">
        <v>1454</v>
      </c>
      <c r="C2858" s="60">
        <v>1548</v>
      </c>
      <c r="D2858" s="45" t="str">
        <f t="shared" si="61"/>
        <v>4</v>
      </c>
      <c r="I2858" s="57"/>
      <c r="J2858" s="80">
        <v>3948</v>
      </c>
      <c r="K2858" s="76"/>
      <c r="L2858" s="76">
        <v>3.87</v>
      </c>
      <c r="M2858" s="76">
        <v>400</v>
      </c>
      <c r="N2858" s="76">
        <v>1548</v>
      </c>
      <c r="O2858" s="81" t="s">
        <v>5612</v>
      </c>
    </row>
    <row r="2859" spans="1:15" x14ac:dyDescent="0.25">
      <c r="A2859" s="73" t="s">
        <v>4765</v>
      </c>
      <c r="B2859" s="60" t="s">
        <v>3209</v>
      </c>
      <c r="C2859" s="60">
        <v>2880</v>
      </c>
      <c r="D2859" s="45" t="str">
        <f t="shared" si="61"/>
        <v>4</v>
      </c>
      <c r="I2859" s="57"/>
      <c r="J2859" s="80"/>
      <c r="K2859" s="76"/>
      <c r="L2859" s="76" t="s">
        <v>5529</v>
      </c>
      <c r="M2859" s="76">
        <v>400</v>
      </c>
      <c r="N2859" s="76">
        <v>2880</v>
      </c>
      <c r="O2859" s="81" t="s">
        <v>5620</v>
      </c>
    </row>
    <row r="2860" spans="1:15" x14ac:dyDescent="0.25">
      <c r="A2860" s="73" t="s">
        <v>4766</v>
      </c>
      <c r="B2860" s="60" t="s">
        <v>418</v>
      </c>
      <c r="C2860" s="60" t="s">
        <v>5619</v>
      </c>
      <c r="D2860" s="45" t="str">
        <f t="shared" si="61"/>
        <v>1</v>
      </c>
      <c r="I2860" s="57"/>
      <c r="J2860" s="80">
        <v>20541.8</v>
      </c>
      <c r="K2860" s="76" t="s">
        <v>5609</v>
      </c>
      <c r="L2860" s="76" t="s">
        <v>5530</v>
      </c>
      <c r="M2860" s="76">
        <v>254.86</v>
      </c>
      <c r="N2860" s="76">
        <v>1E-3</v>
      </c>
      <c r="O2860" s="81"/>
    </row>
    <row r="2861" spans="1:15" x14ac:dyDescent="0.25">
      <c r="A2861" s="73" t="s">
        <v>4766</v>
      </c>
      <c r="B2861" s="60" t="s">
        <v>1110</v>
      </c>
      <c r="C2861" s="60" t="s">
        <v>5619</v>
      </c>
      <c r="D2861" s="45" t="str">
        <f t="shared" si="61"/>
        <v>3</v>
      </c>
      <c r="I2861" s="57"/>
      <c r="J2861" s="80">
        <v>20541.8</v>
      </c>
      <c r="K2861" s="76" t="s">
        <v>5609</v>
      </c>
      <c r="L2861" s="76" t="s">
        <v>5530</v>
      </c>
      <c r="M2861" s="76">
        <v>254.86</v>
      </c>
      <c r="N2861" s="76">
        <v>1E-3</v>
      </c>
      <c r="O2861" s="81"/>
    </row>
    <row r="2862" spans="1:15" x14ac:dyDescent="0.25">
      <c r="A2862" s="73" t="s">
        <v>4767</v>
      </c>
      <c r="B2862" s="60" t="s">
        <v>419</v>
      </c>
      <c r="C2862" s="60" t="s">
        <v>5619</v>
      </c>
      <c r="D2862" s="45" t="str">
        <f t="shared" si="61"/>
        <v>1</v>
      </c>
      <c r="I2862" s="57"/>
      <c r="J2862" s="80">
        <v>4803.7</v>
      </c>
      <c r="K2862" s="76" t="s">
        <v>5609</v>
      </c>
      <c r="L2862" s="76" t="s">
        <v>5531</v>
      </c>
      <c r="M2862" s="76">
        <v>149.74</v>
      </c>
      <c r="N2862" s="76">
        <v>1E-3</v>
      </c>
      <c r="O2862" s="81"/>
    </row>
    <row r="2863" spans="1:15" x14ac:dyDescent="0.25">
      <c r="A2863" s="73" t="s">
        <v>4768</v>
      </c>
      <c r="B2863" s="60" t="s">
        <v>1111</v>
      </c>
      <c r="C2863" s="60" t="s">
        <v>5619</v>
      </c>
      <c r="D2863" s="45" t="str">
        <f t="shared" si="61"/>
        <v>3</v>
      </c>
      <c r="I2863" s="57"/>
      <c r="J2863" s="80">
        <v>4803.7</v>
      </c>
      <c r="K2863" s="76" t="s">
        <v>5609</v>
      </c>
      <c r="L2863" s="76" t="s">
        <v>5531</v>
      </c>
      <c r="M2863" s="76">
        <v>149.74</v>
      </c>
      <c r="N2863" s="76">
        <v>1E-3</v>
      </c>
      <c r="O2863" s="81"/>
    </row>
    <row r="2864" spans="1:15" x14ac:dyDescent="0.25">
      <c r="A2864" s="73" t="s">
        <v>4769</v>
      </c>
      <c r="B2864" s="60" t="s">
        <v>420</v>
      </c>
      <c r="C2864" s="60" t="s">
        <v>5619</v>
      </c>
      <c r="D2864" s="45" t="str">
        <f t="shared" si="61"/>
        <v>1</v>
      </c>
      <c r="I2864" s="57"/>
      <c r="J2864" s="80">
        <v>4359.6000000000004</v>
      </c>
      <c r="K2864" s="76" t="s">
        <v>5609</v>
      </c>
      <c r="L2864" s="76" t="s">
        <v>5532</v>
      </c>
      <c r="M2864" s="76">
        <v>201.83</v>
      </c>
      <c r="N2864" s="76">
        <v>1E-3</v>
      </c>
      <c r="O2864" s="81"/>
    </row>
    <row r="2865" spans="1:15" x14ac:dyDescent="0.25">
      <c r="A2865" s="73" t="s">
        <v>4770</v>
      </c>
      <c r="B2865" s="60" t="s">
        <v>1112</v>
      </c>
      <c r="C2865" s="60" t="s">
        <v>5619</v>
      </c>
      <c r="D2865" s="45" t="str">
        <f t="shared" si="61"/>
        <v>3</v>
      </c>
      <c r="I2865" s="57"/>
      <c r="J2865" s="80">
        <v>4359.6000000000004</v>
      </c>
      <c r="K2865" s="76" t="s">
        <v>5609</v>
      </c>
      <c r="L2865" s="76" t="s">
        <v>5532</v>
      </c>
      <c r="M2865" s="76">
        <v>201.83</v>
      </c>
      <c r="N2865" s="76">
        <v>1E-3</v>
      </c>
      <c r="O2865" s="81"/>
    </row>
    <row r="2866" spans="1:15" x14ac:dyDescent="0.25">
      <c r="A2866" s="73" t="s">
        <v>4771</v>
      </c>
      <c r="B2866" s="60" t="s">
        <v>421</v>
      </c>
      <c r="C2866" s="60" t="s">
        <v>5619</v>
      </c>
      <c r="D2866" s="45" t="str">
        <f t="shared" si="61"/>
        <v>1</v>
      </c>
      <c r="I2866" s="57"/>
      <c r="J2866" s="80">
        <v>7029</v>
      </c>
      <c r="K2866" s="76" t="s">
        <v>5609</v>
      </c>
      <c r="L2866" s="76" t="s">
        <v>5533</v>
      </c>
      <c r="M2866" s="76">
        <v>120.46</v>
      </c>
      <c r="N2866" s="76">
        <v>1E-3</v>
      </c>
      <c r="O2866" s="81"/>
    </row>
    <row r="2867" spans="1:15" x14ac:dyDescent="0.25">
      <c r="A2867" s="73" t="s">
        <v>4771</v>
      </c>
      <c r="B2867" s="60" t="s">
        <v>1113</v>
      </c>
      <c r="C2867" s="60" t="s">
        <v>5619</v>
      </c>
      <c r="D2867" s="45" t="str">
        <f t="shared" si="61"/>
        <v>3</v>
      </c>
      <c r="I2867" s="57"/>
      <c r="J2867" s="80">
        <v>7029</v>
      </c>
      <c r="K2867" s="76" t="s">
        <v>5609</v>
      </c>
      <c r="L2867" s="76" t="s">
        <v>5533</v>
      </c>
      <c r="M2867" s="76">
        <v>120.46</v>
      </c>
      <c r="N2867" s="76">
        <v>1E-3</v>
      </c>
      <c r="O2867" s="81"/>
    </row>
    <row r="2868" spans="1:15" x14ac:dyDescent="0.25">
      <c r="A2868" s="73" t="s">
        <v>4772</v>
      </c>
      <c r="B2868" s="60" t="s">
        <v>422</v>
      </c>
      <c r="C2868" s="60" t="s">
        <v>5619</v>
      </c>
      <c r="D2868" s="45" t="str">
        <f t="shared" si="61"/>
        <v>1</v>
      </c>
      <c r="I2868" s="57"/>
      <c r="J2868" s="80">
        <v>0</v>
      </c>
      <c r="K2868" s="76" t="s">
        <v>5609</v>
      </c>
      <c r="L2868" s="76" t="s">
        <v>5534</v>
      </c>
      <c r="M2868" s="76">
        <v>1E-3</v>
      </c>
      <c r="N2868" s="76">
        <v>1E-3</v>
      </c>
      <c r="O2868" s="81"/>
    </row>
    <row r="2869" spans="1:15" x14ac:dyDescent="0.25">
      <c r="A2869" s="73" t="s">
        <v>4772</v>
      </c>
      <c r="B2869" s="60" t="s">
        <v>1114</v>
      </c>
      <c r="C2869" s="60" t="s">
        <v>5619</v>
      </c>
      <c r="D2869" s="45" t="str">
        <f t="shared" si="61"/>
        <v>3</v>
      </c>
      <c r="I2869" s="57"/>
      <c r="J2869" s="80">
        <v>0</v>
      </c>
      <c r="K2869" s="76" t="s">
        <v>5609</v>
      </c>
      <c r="L2869" s="76" t="s">
        <v>5534</v>
      </c>
      <c r="M2869" s="76">
        <v>1E-3</v>
      </c>
      <c r="N2869" s="76">
        <v>1E-3</v>
      </c>
      <c r="O2869" s="81"/>
    </row>
    <row r="2870" spans="1:15" x14ac:dyDescent="0.25">
      <c r="A2870" s="73" t="s">
        <v>4773</v>
      </c>
      <c r="B2870" s="60" t="s">
        <v>423</v>
      </c>
      <c r="C2870" s="60" t="s">
        <v>5619</v>
      </c>
      <c r="D2870" s="45" t="str">
        <f t="shared" si="61"/>
        <v>1</v>
      </c>
      <c r="I2870" s="57"/>
      <c r="J2870" s="80">
        <v>2769.6</v>
      </c>
      <c r="K2870" s="76" t="s">
        <v>5609</v>
      </c>
      <c r="L2870" s="76" t="s">
        <v>5342</v>
      </c>
      <c r="M2870" s="76">
        <v>142.03</v>
      </c>
      <c r="N2870" s="76">
        <v>1E-3</v>
      </c>
      <c r="O2870" s="81"/>
    </row>
    <row r="2871" spans="1:15" x14ac:dyDescent="0.25">
      <c r="A2871" s="73" t="s">
        <v>4774</v>
      </c>
      <c r="B2871" s="60" t="s">
        <v>1115</v>
      </c>
      <c r="C2871" s="60" t="s">
        <v>5619</v>
      </c>
      <c r="D2871" s="45" t="str">
        <f t="shared" si="61"/>
        <v>3</v>
      </c>
      <c r="I2871" s="57"/>
      <c r="J2871" s="80">
        <v>2769.6</v>
      </c>
      <c r="K2871" s="76" t="s">
        <v>5609</v>
      </c>
      <c r="L2871" s="76" t="s">
        <v>5342</v>
      </c>
      <c r="M2871" s="76">
        <v>142.03</v>
      </c>
      <c r="N2871" s="76">
        <v>1E-3</v>
      </c>
      <c r="O2871" s="81"/>
    </row>
    <row r="2872" spans="1:15" x14ac:dyDescent="0.25">
      <c r="A2872" s="73" t="s">
        <v>4771</v>
      </c>
      <c r="B2872" s="60" t="s">
        <v>424</v>
      </c>
      <c r="C2872" s="60" t="s">
        <v>5619</v>
      </c>
      <c r="D2872" s="45" t="str">
        <f t="shared" si="61"/>
        <v>1</v>
      </c>
      <c r="I2872" s="57"/>
      <c r="J2872" s="80">
        <v>7029</v>
      </c>
      <c r="K2872" s="76" t="s">
        <v>5609</v>
      </c>
      <c r="L2872" s="76">
        <v>10</v>
      </c>
      <c r="M2872" s="76">
        <v>702.9</v>
      </c>
      <c r="N2872" s="76">
        <v>1E-3</v>
      </c>
      <c r="O2872" s="81"/>
    </row>
    <row r="2873" spans="1:15" x14ac:dyDescent="0.25">
      <c r="A2873" s="73" t="s">
        <v>4771</v>
      </c>
      <c r="B2873" s="60" t="s">
        <v>1116</v>
      </c>
      <c r="C2873" s="60" t="s">
        <v>5619</v>
      </c>
      <c r="D2873" s="45" t="str">
        <f t="shared" si="61"/>
        <v>3</v>
      </c>
      <c r="I2873" s="57"/>
      <c r="J2873" s="80">
        <v>7029</v>
      </c>
      <c r="K2873" s="76" t="s">
        <v>5609</v>
      </c>
      <c r="L2873" s="76">
        <v>10</v>
      </c>
      <c r="M2873" s="76">
        <v>702.9</v>
      </c>
      <c r="N2873" s="76">
        <v>1E-3</v>
      </c>
      <c r="O2873" s="81"/>
    </row>
    <row r="2874" spans="1:15" x14ac:dyDescent="0.25">
      <c r="A2874" s="73" t="s">
        <v>4775</v>
      </c>
      <c r="B2874" s="60" t="s">
        <v>425</v>
      </c>
      <c r="C2874" s="60" t="s">
        <v>5619</v>
      </c>
      <c r="D2874" s="45" t="str">
        <f t="shared" si="61"/>
        <v>1</v>
      </c>
      <c r="I2874" s="57"/>
      <c r="J2874" s="80">
        <v>4936.1000000000004</v>
      </c>
      <c r="K2874" s="76" t="s">
        <v>5609</v>
      </c>
      <c r="L2874" s="76" t="s">
        <v>5535</v>
      </c>
      <c r="M2874" s="76">
        <v>245.33</v>
      </c>
      <c r="N2874" s="76">
        <v>1E-3</v>
      </c>
      <c r="O2874" s="81"/>
    </row>
    <row r="2875" spans="1:15" x14ac:dyDescent="0.25">
      <c r="A2875" s="73" t="s">
        <v>4776</v>
      </c>
      <c r="B2875" s="60" t="s">
        <v>1117</v>
      </c>
      <c r="C2875" s="60" t="s">
        <v>5619</v>
      </c>
      <c r="D2875" s="45" t="str">
        <f t="shared" si="61"/>
        <v>3</v>
      </c>
      <c r="I2875" s="57"/>
      <c r="J2875" s="80">
        <v>4936.1000000000004</v>
      </c>
      <c r="K2875" s="76" t="s">
        <v>5609</v>
      </c>
      <c r="L2875" s="76" t="s">
        <v>5535</v>
      </c>
      <c r="M2875" s="76">
        <v>245.33</v>
      </c>
      <c r="N2875" s="76">
        <v>1E-3</v>
      </c>
      <c r="O2875" s="81"/>
    </row>
    <row r="2876" spans="1:15" x14ac:dyDescent="0.25">
      <c r="A2876" s="73" t="s">
        <v>4777</v>
      </c>
      <c r="B2876" s="60" t="s">
        <v>426</v>
      </c>
      <c r="C2876" s="60" t="s">
        <v>5619</v>
      </c>
      <c r="D2876" s="45" t="str">
        <f t="shared" si="61"/>
        <v>1</v>
      </c>
      <c r="I2876" s="57"/>
      <c r="J2876" s="80">
        <v>5498.5</v>
      </c>
      <c r="K2876" s="76" t="s">
        <v>5609</v>
      </c>
      <c r="L2876" s="76" t="s">
        <v>5536</v>
      </c>
      <c r="M2876" s="76">
        <v>207.26</v>
      </c>
      <c r="N2876" s="76">
        <v>1E-3</v>
      </c>
      <c r="O2876" s="81"/>
    </row>
    <row r="2877" spans="1:15" x14ac:dyDescent="0.25">
      <c r="A2877" s="73" t="s">
        <v>4777</v>
      </c>
      <c r="B2877" s="60" t="s">
        <v>1118</v>
      </c>
      <c r="C2877" s="60" t="s">
        <v>5619</v>
      </c>
      <c r="D2877" s="45" t="str">
        <f t="shared" si="61"/>
        <v>3</v>
      </c>
      <c r="I2877" s="57"/>
      <c r="J2877" s="80">
        <v>5498.5</v>
      </c>
      <c r="K2877" s="76" t="s">
        <v>5609</v>
      </c>
      <c r="L2877" s="76" t="s">
        <v>5536</v>
      </c>
      <c r="M2877" s="76">
        <v>207.26</v>
      </c>
      <c r="N2877" s="76">
        <v>1E-3</v>
      </c>
      <c r="O2877" s="81"/>
    </row>
    <row r="2878" spans="1:15" x14ac:dyDescent="0.25">
      <c r="A2878" s="73" t="s">
        <v>4778</v>
      </c>
      <c r="B2878" s="60" t="s">
        <v>427</v>
      </c>
      <c r="C2878" s="60" t="s">
        <v>5619</v>
      </c>
      <c r="D2878" s="45" t="str">
        <f t="shared" si="61"/>
        <v>1</v>
      </c>
      <c r="I2878" s="57"/>
      <c r="J2878" s="80">
        <v>5500</v>
      </c>
      <c r="K2878" s="76" t="s">
        <v>5609</v>
      </c>
      <c r="L2878" s="76">
        <v>90.9</v>
      </c>
      <c r="M2878" s="76">
        <v>40</v>
      </c>
      <c r="N2878" s="76">
        <v>1E-3</v>
      </c>
      <c r="O2878" s="81" t="s">
        <v>5612</v>
      </c>
    </row>
    <row r="2879" spans="1:15" x14ac:dyDescent="0.25">
      <c r="A2879" s="73" t="s">
        <v>4778</v>
      </c>
      <c r="B2879" s="60" t="s">
        <v>3210</v>
      </c>
      <c r="C2879" s="60" t="s">
        <v>5619</v>
      </c>
      <c r="D2879" s="45" t="str">
        <f t="shared" si="61"/>
        <v>1</v>
      </c>
      <c r="I2879" s="57"/>
      <c r="J2879" s="80"/>
      <c r="K2879" s="76"/>
      <c r="L2879" s="76" t="s">
        <v>5269</v>
      </c>
      <c r="M2879" s="76">
        <v>400</v>
      </c>
      <c r="N2879" s="76">
        <v>1440</v>
      </c>
      <c r="O2879" s="81" t="s">
        <v>5620</v>
      </c>
    </row>
    <row r="2880" spans="1:15" x14ac:dyDescent="0.25">
      <c r="A2880" s="73" t="s">
        <v>4778</v>
      </c>
      <c r="B2880" s="60" t="s">
        <v>1119</v>
      </c>
      <c r="C2880" s="60" t="s">
        <v>5619</v>
      </c>
      <c r="D2880" s="45" t="str">
        <f t="shared" si="61"/>
        <v>3</v>
      </c>
      <c r="I2880" s="57"/>
      <c r="J2880" s="80">
        <v>5500</v>
      </c>
      <c r="K2880" s="76" t="s">
        <v>5609</v>
      </c>
      <c r="L2880" s="76">
        <v>90.9</v>
      </c>
      <c r="M2880" s="76">
        <v>40</v>
      </c>
      <c r="N2880" s="76">
        <v>1E-3</v>
      </c>
      <c r="O2880" s="81" t="s">
        <v>5612</v>
      </c>
    </row>
    <row r="2881" spans="1:15" x14ac:dyDescent="0.25">
      <c r="A2881" s="73" t="s">
        <v>4778</v>
      </c>
      <c r="B2881" s="60" t="s">
        <v>3211</v>
      </c>
      <c r="C2881" s="60" t="s">
        <v>5619</v>
      </c>
      <c r="D2881" s="45" t="str">
        <f t="shared" si="61"/>
        <v>3</v>
      </c>
      <c r="I2881" s="57"/>
      <c r="J2881" s="80"/>
      <c r="K2881" s="76"/>
      <c r="L2881" s="76" t="s">
        <v>5269</v>
      </c>
      <c r="M2881" s="76">
        <v>400</v>
      </c>
      <c r="N2881" s="76">
        <v>1440</v>
      </c>
      <c r="O2881" s="81" t="s">
        <v>5620</v>
      </c>
    </row>
    <row r="2882" spans="1:15" x14ac:dyDescent="0.25">
      <c r="A2882" s="73" t="s">
        <v>4779</v>
      </c>
      <c r="B2882" s="60" t="s">
        <v>428</v>
      </c>
      <c r="C2882" s="60" t="s">
        <v>5619</v>
      </c>
      <c r="D2882" s="45" t="str">
        <f t="shared" si="61"/>
        <v>1</v>
      </c>
      <c r="I2882" s="57"/>
      <c r="J2882" s="80">
        <v>4816.7</v>
      </c>
      <c r="K2882" s="76" t="s">
        <v>5609</v>
      </c>
      <c r="L2882" s="76" t="s">
        <v>5524</v>
      </c>
      <c r="M2882" s="76">
        <v>400</v>
      </c>
      <c r="N2882" s="76">
        <v>1E-3</v>
      </c>
      <c r="O2882" s="81"/>
    </row>
    <row r="2883" spans="1:15" x14ac:dyDescent="0.25">
      <c r="A2883" s="73" t="s">
        <v>4779</v>
      </c>
      <c r="B2883" s="60" t="s">
        <v>1120</v>
      </c>
      <c r="C2883" s="60" t="s">
        <v>5619</v>
      </c>
      <c r="D2883" s="45" t="str">
        <f t="shared" ref="D2883:D2946" si="62">LEFT(B2883,1)</f>
        <v>3</v>
      </c>
      <c r="I2883" s="57"/>
      <c r="J2883" s="80">
        <v>4816.7</v>
      </c>
      <c r="K2883" s="76" t="s">
        <v>5609</v>
      </c>
      <c r="L2883" s="76" t="s">
        <v>5524</v>
      </c>
      <c r="M2883" s="76">
        <v>400</v>
      </c>
      <c r="N2883" s="76">
        <v>1E-3</v>
      </c>
      <c r="O2883" s="81"/>
    </row>
    <row r="2884" spans="1:15" x14ac:dyDescent="0.25">
      <c r="A2884" s="73" t="s">
        <v>4771</v>
      </c>
      <c r="B2884" s="60" t="s">
        <v>429</v>
      </c>
      <c r="C2884" s="60" t="s">
        <v>5619</v>
      </c>
      <c r="D2884" s="45" t="str">
        <f t="shared" si="62"/>
        <v>1</v>
      </c>
      <c r="I2884" s="57"/>
      <c r="J2884" s="80">
        <v>7029</v>
      </c>
      <c r="K2884" s="76" t="s">
        <v>5609</v>
      </c>
      <c r="L2884" s="76" t="s">
        <v>5537</v>
      </c>
      <c r="M2884" s="76">
        <v>212.36</v>
      </c>
      <c r="N2884" s="76">
        <v>1E-3</v>
      </c>
      <c r="O2884" s="81"/>
    </row>
    <row r="2885" spans="1:15" x14ac:dyDescent="0.25">
      <c r="A2885" s="73" t="s">
        <v>4771</v>
      </c>
      <c r="B2885" s="60" t="s">
        <v>1121</v>
      </c>
      <c r="C2885" s="60" t="s">
        <v>5619</v>
      </c>
      <c r="D2885" s="45" t="str">
        <f t="shared" si="62"/>
        <v>3</v>
      </c>
      <c r="I2885" s="57"/>
      <c r="J2885" s="80">
        <v>7029</v>
      </c>
      <c r="K2885" s="76" t="s">
        <v>5609</v>
      </c>
      <c r="L2885" s="76" t="s">
        <v>5537</v>
      </c>
      <c r="M2885" s="76">
        <v>212.36</v>
      </c>
      <c r="N2885" s="76">
        <v>1E-3</v>
      </c>
      <c r="O2885" s="81"/>
    </row>
    <row r="2886" spans="1:15" x14ac:dyDescent="0.25">
      <c r="A2886" s="73" t="s">
        <v>4780</v>
      </c>
      <c r="B2886" s="60" t="s">
        <v>430</v>
      </c>
      <c r="C2886" s="60" t="s">
        <v>5619</v>
      </c>
      <c r="D2886" s="45" t="str">
        <f t="shared" si="62"/>
        <v>1</v>
      </c>
      <c r="I2886" s="57"/>
      <c r="J2886" s="80">
        <v>27373.3</v>
      </c>
      <c r="K2886" s="76" t="s">
        <v>5609</v>
      </c>
      <c r="L2886" s="76" t="s">
        <v>5538</v>
      </c>
      <c r="M2886" s="76">
        <v>235.55</v>
      </c>
      <c r="N2886" s="76">
        <v>1E-3</v>
      </c>
      <c r="O2886" s="81"/>
    </row>
    <row r="2887" spans="1:15" x14ac:dyDescent="0.25">
      <c r="A2887" s="73" t="s">
        <v>4780</v>
      </c>
      <c r="B2887" s="60" t="s">
        <v>1122</v>
      </c>
      <c r="C2887" s="60" t="s">
        <v>5619</v>
      </c>
      <c r="D2887" s="45" t="str">
        <f t="shared" si="62"/>
        <v>3</v>
      </c>
      <c r="I2887" s="57"/>
      <c r="J2887" s="80">
        <v>27373.3</v>
      </c>
      <c r="K2887" s="76" t="s">
        <v>5609</v>
      </c>
      <c r="L2887" s="76" t="s">
        <v>5538</v>
      </c>
      <c r="M2887" s="76">
        <v>235.55</v>
      </c>
      <c r="N2887" s="76">
        <v>1E-3</v>
      </c>
      <c r="O2887" s="81"/>
    </row>
    <row r="2888" spans="1:15" x14ac:dyDescent="0.25">
      <c r="A2888" s="73" t="s">
        <v>4781</v>
      </c>
      <c r="B2888" s="60" t="s">
        <v>431</v>
      </c>
      <c r="C2888" s="60" t="s">
        <v>5619</v>
      </c>
      <c r="D2888" s="45" t="str">
        <f t="shared" si="62"/>
        <v>1</v>
      </c>
      <c r="I2888" s="57"/>
      <c r="J2888" s="80">
        <v>26529.5</v>
      </c>
      <c r="K2888" s="76" t="s">
        <v>5609</v>
      </c>
      <c r="L2888" s="76" t="s">
        <v>5539</v>
      </c>
      <c r="M2888" s="76">
        <v>330.67</v>
      </c>
      <c r="N2888" s="76">
        <v>1E-3</v>
      </c>
      <c r="O2888" s="81"/>
    </row>
    <row r="2889" spans="1:15" x14ac:dyDescent="0.25">
      <c r="A2889" s="73" t="s">
        <v>4781</v>
      </c>
      <c r="B2889" s="60" t="s">
        <v>1123</v>
      </c>
      <c r="C2889" s="60" t="s">
        <v>5619</v>
      </c>
      <c r="D2889" s="45" t="str">
        <f t="shared" si="62"/>
        <v>3</v>
      </c>
      <c r="I2889" s="57"/>
      <c r="J2889" s="80">
        <v>26529.5</v>
      </c>
      <c r="K2889" s="76" t="s">
        <v>5609</v>
      </c>
      <c r="L2889" s="76" t="s">
        <v>5539</v>
      </c>
      <c r="M2889" s="76">
        <v>330.67</v>
      </c>
      <c r="N2889" s="76">
        <v>1E-3</v>
      </c>
      <c r="O2889" s="81"/>
    </row>
    <row r="2890" spans="1:15" x14ac:dyDescent="0.25">
      <c r="A2890" s="73" t="s">
        <v>4782</v>
      </c>
      <c r="B2890" s="60" t="s">
        <v>432</v>
      </c>
      <c r="C2890" s="60" t="s">
        <v>5619</v>
      </c>
      <c r="D2890" s="45" t="str">
        <f t="shared" si="62"/>
        <v>1</v>
      </c>
      <c r="I2890" s="57"/>
      <c r="J2890" s="80">
        <v>24965.5</v>
      </c>
      <c r="K2890" s="76" t="s">
        <v>5609</v>
      </c>
      <c r="L2890" s="76" t="s">
        <v>5540</v>
      </c>
      <c r="M2890" s="76">
        <v>232.28</v>
      </c>
      <c r="N2890" s="76">
        <v>1E-3</v>
      </c>
      <c r="O2890" s="81"/>
    </row>
    <row r="2891" spans="1:15" x14ac:dyDescent="0.25">
      <c r="A2891" s="73" t="s">
        <v>4782</v>
      </c>
      <c r="B2891" s="60" t="s">
        <v>1124</v>
      </c>
      <c r="C2891" s="60" t="s">
        <v>5619</v>
      </c>
      <c r="D2891" s="45" t="str">
        <f t="shared" si="62"/>
        <v>3</v>
      </c>
      <c r="I2891" s="57"/>
      <c r="J2891" s="80">
        <v>24965.5</v>
      </c>
      <c r="K2891" s="76" t="s">
        <v>5609</v>
      </c>
      <c r="L2891" s="76" t="s">
        <v>5540</v>
      </c>
      <c r="M2891" s="76">
        <v>232.28</v>
      </c>
      <c r="N2891" s="76">
        <v>1E-3</v>
      </c>
      <c r="O2891" s="81"/>
    </row>
    <row r="2892" spans="1:15" x14ac:dyDescent="0.25">
      <c r="A2892" s="73" t="s">
        <v>4783</v>
      </c>
      <c r="B2892" s="60" t="s">
        <v>763</v>
      </c>
      <c r="C2892" s="60" t="s">
        <v>5619</v>
      </c>
      <c r="D2892" s="45" t="str">
        <f t="shared" si="62"/>
        <v>2</v>
      </c>
      <c r="I2892" s="57"/>
      <c r="J2892" s="80">
        <v>30748.799999999999</v>
      </c>
      <c r="K2892" s="76" t="s">
        <v>5609</v>
      </c>
      <c r="L2892" s="76" t="s">
        <v>5541</v>
      </c>
      <c r="M2892" s="76">
        <v>297.67</v>
      </c>
      <c r="N2892" s="76">
        <v>1E-3</v>
      </c>
      <c r="O2892" s="81"/>
    </row>
    <row r="2893" spans="1:15" x14ac:dyDescent="0.25">
      <c r="A2893" s="73" t="s">
        <v>4783</v>
      </c>
      <c r="B2893" s="60" t="s">
        <v>1455</v>
      </c>
      <c r="C2893" s="60" t="s">
        <v>5619</v>
      </c>
      <c r="D2893" s="45" t="str">
        <f t="shared" si="62"/>
        <v>4</v>
      </c>
      <c r="I2893" s="57"/>
      <c r="J2893" s="80">
        <v>30748.799999999999</v>
      </c>
      <c r="K2893" s="76" t="s">
        <v>5609</v>
      </c>
      <c r="L2893" s="76" t="s">
        <v>5541</v>
      </c>
      <c r="M2893" s="76">
        <v>297.67</v>
      </c>
      <c r="N2893" s="76">
        <v>1E-3</v>
      </c>
      <c r="O2893" s="81"/>
    </row>
    <row r="2894" spans="1:15" x14ac:dyDescent="0.25">
      <c r="A2894" s="73" t="s">
        <v>4784</v>
      </c>
      <c r="B2894" s="60" t="s">
        <v>764</v>
      </c>
      <c r="C2894" s="60" t="s">
        <v>5619</v>
      </c>
      <c r="D2894" s="45" t="str">
        <f t="shared" si="62"/>
        <v>2</v>
      </c>
      <c r="I2894" s="57"/>
      <c r="J2894" s="80">
        <v>5342.2</v>
      </c>
      <c r="K2894" s="76" t="s">
        <v>5609</v>
      </c>
      <c r="L2894" s="76" t="s">
        <v>5542</v>
      </c>
      <c r="M2894" s="76">
        <v>246.87</v>
      </c>
      <c r="N2894" s="76">
        <v>1E-3</v>
      </c>
      <c r="O2894" s="81"/>
    </row>
    <row r="2895" spans="1:15" x14ac:dyDescent="0.25">
      <c r="A2895" s="73" t="s">
        <v>4785</v>
      </c>
      <c r="B2895" s="60" t="s">
        <v>1456</v>
      </c>
      <c r="C2895" s="60" t="s">
        <v>5619</v>
      </c>
      <c r="D2895" s="45" t="str">
        <f t="shared" si="62"/>
        <v>4</v>
      </c>
      <c r="I2895" s="57"/>
      <c r="J2895" s="80">
        <v>5342.2</v>
      </c>
      <c r="K2895" s="76" t="s">
        <v>5609</v>
      </c>
      <c r="L2895" s="76" t="s">
        <v>5542</v>
      </c>
      <c r="M2895" s="76">
        <v>246.87</v>
      </c>
      <c r="N2895" s="76">
        <v>1E-3</v>
      </c>
      <c r="O2895" s="81"/>
    </row>
    <row r="2896" spans="1:15" x14ac:dyDescent="0.25">
      <c r="A2896" s="73" t="s">
        <v>4786</v>
      </c>
      <c r="B2896" s="60" t="s">
        <v>765</v>
      </c>
      <c r="C2896" s="60" t="s">
        <v>5619</v>
      </c>
      <c r="D2896" s="45" t="str">
        <f t="shared" si="62"/>
        <v>2</v>
      </c>
      <c r="I2896" s="57"/>
      <c r="J2896" s="80">
        <v>3479</v>
      </c>
      <c r="K2896" s="76" t="s">
        <v>5609</v>
      </c>
      <c r="L2896" s="76" t="s">
        <v>5543</v>
      </c>
      <c r="M2896" s="76">
        <v>174.82</v>
      </c>
      <c r="N2896" s="76">
        <v>1E-3</v>
      </c>
      <c r="O2896" s="81"/>
    </row>
    <row r="2897" spans="1:15" x14ac:dyDescent="0.25">
      <c r="A2897" s="73" t="s">
        <v>4787</v>
      </c>
      <c r="B2897" s="60" t="s">
        <v>1457</v>
      </c>
      <c r="C2897" s="60" t="s">
        <v>5619</v>
      </c>
      <c r="D2897" s="45" t="str">
        <f t="shared" si="62"/>
        <v>4</v>
      </c>
      <c r="I2897" s="57"/>
      <c r="J2897" s="80">
        <v>3479</v>
      </c>
      <c r="K2897" s="76" t="s">
        <v>5609</v>
      </c>
      <c r="L2897" s="76" t="s">
        <v>5543</v>
      </c>
      <c r="M2897" s="76">
        <v>174.82</v>
      </c>
      <c r="N2897" s="76">
        <v>1E-3</v>
      </c>
      <c r="O2897" s="81"/>
    </row>
    <row r="2898" spans="1:15" x14ac:dyDescent="0.25">
      <c r="A2898" s="73" t="s">
        <v>4771</v>
      </c>
      <c r="B2898" s="60" t="s">
        <v>766</v>
      </c>
      <c r="C2898" s="60" t="s">
        <v>5619</v>
      </c>
      <c r="D2898" s="45" t="str">
        <f t="shared" si="62"/>
        <v>2</v>
      </c>
      <c r="I2898" s="57"/>
      <c r="J2898" s="80">
        <v>0</v>
      </c>
      <c r="K2898" s="76" t="s">
        <v>5609</v>
      </c>
      <c r="L2898" s="76" t="s">
        <v>5544</v>
      </c>
      <c r="M2898" s="76">
        <v>1E-3</v>
      </c>
      <c r="N2898" s="76">
        <v>1E-3</v>
      </c>
      <c r="O2898" s="81"/>
    </row>
    <row r="2899" spans="1:15" x14ac:dyDescent="0.25">
      <c r="A2899" s="73" t="s">
        <v>4771</v>
      </c>
      <c r="B2899" s="60" t="s">
        <v>1458</v>
      </c>
      <c r="C2899" s="60" t="s">
        <v>5619</v>
      </c>
      <c r="D2899" s="45" t="str">
        <f t="shared" si="62"/>
        <v>4</v>
      </c>
      <c r="I2899" s="57"/>
      <c r="J2899" s="80">
        <v>0</v>
      </c>
      <c r="K2899" s="76" t="s">
        <v>5609</v>
      </c>
      <c r="L2899" s="76" t="s">
        <v>5544</v>
      </c>
      <c r="M2899" s="76">
        <v>1E-3</v>
      </c>
      <c r="N2899" s="76">
        <v>1E-3</v>
      </c>
      <c r="O2899" s="81"/>
    </row>
    <row r="2900" spans="1:15" x14ac:dyDescent="0.25">
      <c r="A2900" s="73" t="s">
        <v>4771</v>
      </c>
      <c r="B2900" s="60" t="s">
        <v>767</v>
      </c>
      <c r="C2900" s="60" t="s">
        <v>5545</v>
      </c>
      <c r="D2900" s="45" t="str">
        <f t="shared" si="62"/>
        <v>2</v>
      </c>
      <c r="I2900" s="57"/>
      <c r="J2900" s="80" t="s">
        <v>5545</v>
      </c>
      <c r="K2900" s="76"/>
      <c r="L2900" s="76">
        <v>29</v>
      </c>
      <c r="M2900" s="76">
        <v>339.06</v>
      </c>
      <c r="N2900" s="76" t="s">
        <v>5545</v>
      </c>
      <c r="O2900" s="81"/>
    </row>
    <row r="2901" spans="1:15" x14ac:dyDescent="0.25">
      <c r="A2901" s="73" t="s">
        <v>4771</v>
      </c>
      <c r="B2901" s="60" t="s">
        <v>1459</v>
      </c>
      <c r="C2901" s="60" t="s">
        <v>5545</v>
      </c>
      <c r="D2901" s="45" t="str">
        <f t="shared" si="62"/>
        <v>4</v>
      </c>
      <c r="I2901" s="57"/>
      <c r="J2901" s="80" t="s">
        <v>5545</v>
      </c>
      <c r="K2901" s="76"/>
      <c r="L2901" s="76">
        <v>29</v>
      </c>
      <c r="M2901" s="76">
        <v>339.06</v>
      </c>
      <c r="N2901" s="76" t="s">
        <v>5545</v>
      </c>
      <c r="O2901" s="81"/>
    </row>
    <row r="2902" spans="1:15" x14ac:dyDescent="0.25">
      <c r="A2902" s="73" t="s">
        <v>4777</v>
      </c>
      <c r="B2902" s="60" t="s">
        <v>768</v>
      </c>
      <c r="C2902" s="60" t="s">
        <v>5619</v>
      </c>
      <c r="D2902" s="45" t="str">
        <f t="shared" si="62"/>
        <v>2</v>
      </c>
      <c r="I2902" s="57"/>
      <c r="J2902" s="80">
        <v>6662.2</v>
      </c>
      <c r="K2902" s="76" t="s">
        <v>5609</v>
      </c>
      <c r="L2902" s="76" t="s">
        <v>5536</v>
      </c>
      <c r="M2902" s="76">
        <v>251.12</v>
      </c>
      <c r="N2902" s="76">
        <v>1E-3</v>
      </c>
      <c r="O2902" s="81"/>
    </row>
    <row r="2903" spans="1:15" x14ac:dyDescent="0.25">
      <c r="A2903" s="73" t="s">
        <v>4777</v>
      </c>
      <c r="B2903" s="60" t="s">
        <v>1460</v>
      </c>
      <c r="C2903" s="60" t="s">
        <v>5619</v>
      </c>
      <c r="D2903" s="45" t="str">
        <f t="shared" si="62"/>
        <v>4</v>
      </c>
      <c r="I2903" s="57"/>
      <c r="J2903" s="80">
        <v>6662.2</v>
      </c>
      <c r="K2903" s="76" t="s">
        <v>5609</v>
      </c>
      <c r="L2903" s="76" t="s">
        <v>5536</v>
      </c>
      <c r="M2903" s="76">
        <v>251.12</v>
      </c>
      <c r="N2903" s="76">
        <v>1E-3</v>
      </c>
      <c r="O2903" s="81"/>
    </row>
    <row r="2904" spans="1:15" x14ac:dyDescent="0.25">
      <c r="A2904" s="73" t="s">
        <v>4788</v>
      </c>
      <c r="B2904" s="60" t="s">
        <v>769</v>
      </c>
      <c r="C2904" s="60" t="s">
        <v>5619</v>
      </c>
      <c r="D2904" s="45" t="str">
        <f t="shared" si="62"/>
        <v>2</v>
      </c>
      <c r="I2904" s="57"/>
      <c r="J2904" s="80">
        <v>7829.3</v>
      </c>
      <c r="K2904" s="76" t="s">
        <v>5609</v>
      </c>
      <c r="L2904" s="76" t="s">
        <v>5546</v>
      </c>
      <c r="M2904" s="76">
        <v>73.760000000000005</v>
      </c>
      <c r="N2904" s="76">
        <v>1E-3</v>
      </c>
      <c r="O2904" s="81"/>
    </row>
    <row r="2905" spans="1:15" x14ac:dyDescent="0.25">
      <c r="A2905" s="73" t="s">
        <v>4788</v>
      </c>
      <c r="B2905" s="60" t="s">
        <v>1461</v>
      </c>
      <c r="C2905" s="60" t="s">
        <v>5619</v>
      </c>
      <c r="D2905" s="45" t="str">
        <f t="shared" si="62"/>
        <v>4</v>
      </c>
      <c r="I2905" s="57"/>
      <c r="J2905" s="80">
        <v>7829.3</v>
      </c>
      <c r="K2905" s="76" t="s">
        <v>5609</v>
      </c>
      <c r="L2905" s="76" t="s">
        <v>5546</v>
      </c>
      <c r="M2905" s="76">
        <v>73.760000000000005</v>
      </c>
      <c r="N2905" s="76">
        <v>1E-3</v>
      </c>
      <c r="O2905" s="81"/>
    </row>
    <row r="2906" spans="1:15" x14ac:dyDescent="0.25">
      <c r="A2906" s="73" t="s">
        <v>4779</v>
      </c>
      <c r="B2906" s="60" t="s">
        <v>770</v>
      </c>
      <c r="C2906" s="60" t="s">
        <v>5619</v>
      </c>
      <c r="D2906" s="45" t="str">
        <f t="shared" si="62"/>
        <v>2</v>
      </c>
      <c r="I2906" s="57"/>
      <c r="J2906" s="80">
        <v>4795.1000000000004</v>
      </c>
      <c r="K2906" s="76" t="s">
        <v>5609</v>
      </c>
      <c r="L2906" s="76" t="s">
        <v>5524</v>
      </c>
      <c r="M2906" s="76">
        <v>400</v>
      </c>
      <c r="N2906" s="76">
        <v>1E-3</v>
      </c>
      <c r="O2906" s="81"/>
    </row>
    <row r="2907" spans="1:15" x14ac:dyDescent="0.25">
      <c r="A2907" s="73" t="s">
        <v>4779</v>
      </c>
      <c r="B2907" s="60" t="s">
        <v>1462</v>
      </c>
      <c r="C2907" s="60" t="s">
        <v>5619</v>
      </c>
      <c r="D2907" s="45" t="str">
        <f t="shared" si="62"/>
        <v>4</v>
      </c>
      <c r="I2907" s="57"/>
      <c r="J2907" s="80">
        <v>4795.1000000000004</v>
      </c>
      <c r="K2907" s="76" t="s">
        <v>5609</v>
      </c>
      <c r="L2907" s="76" t="s">
        <v>5524</v>
      </c>
      <c r="M2907" s="76">
        <v>400</v>
      </c>
      <c r="N2907" s="76">
        <v>1E-3</v>
      </c>
      <c r="O2907" s="81"/>
    </row>
    <row r="2908" spans="1:15" x14ac:dyDescent="0.25">
      <c r="A2908" s="73" t="s">
        <v>4789</v>
      </c>
      <c r="B2908" s="60" t="s">
        <v>771</v>
      </c>
      <c r="C2908" s="60" t="s">
        <v>5619</v>
      </c>
      <c r="D2908" s="45" t="str">
        <f t="shared" si="62"/>
        <v>2</v>
      </c>
      <c r="I2908" s="57"/>
      <c r="J2908" s="80">
        <v>0</v>
      </c>
      <c r="K2908" s="76" t="s">
        <v>5609</v>
      </c>
      <c r="L2908" s="76" t="s">
        <v>5547</v>
      </c>
      <c r="M2908" s="76">
        <v>1E-3</v>
      </c>
      <c r="N2908" s="76">
        <v>1E-3</v>
      </c>
      <c r="O2908" s="81"/>
    </row>
    <row r="2909" spans="1:15" x14ac:dyDescent="0.25">
      <c r="A2909" s="73" t="s">
        <v>4789</v>
      </c>
      <c r="B2909" s="60" t="s">
        <v>1463</v>
      </c>
      <c r="C2909" s="60" t="s">
        <v>5619</v>
      </c>
      <c r="D2909" s="45" t="str">
        <f t="shared" si="62"/>
        <v>4</v>
      </c>
      <c r="I2909" s="57"/>
      <c r="J2909" s="80">
        <v>0</v>
      </c>
      <c r="K2909" s="76" t="s">
        <v>5609</v>
      </c>
      <c r="L2909" s="76" t="s">
        <v>5547</v>
      </c>
      <c r="M2909" s="76">
        <v>1E-3</v>
      </c>
      <c r="N2909" s="76">
        <v>1E-3</v>
      </c>
      <c r="O2909" s="81"/>
    </row>
    <row r="2910" spans="1:15" x14ac:dyDescent="0.25">
      <c r="A2910" s="73" t="s">
        <v>4790</v>
      </c>
      <c r="B2910" s="60" t="s">
        <v>772</v>
      </c>
      <c r="C2910" s="60" t="s">
        <v>5619</v>
      </c>
      <c r="D2910" s="45" t="str">
        <f t="shared" si="62"/>
        <v>2</v>
      </c>
      <c r="I2910" s="57"/>
      <c r="J2910" s="80">
        <v>21631.3</v>
      </c>
      <c r="K2910" s="76" t="s">
        <v>5609</v>
      </c>
      <c r="L2910" s="76" t="s">
        <v>5548</v>
      </c>
      <c r="M2910" s="76">
        <v>221.22</v>
      </c>
      <c r="N2910" s="76">
        <v>1E-3</v>
      </c>
      <c r="O2910" s="81"/>
    </row>
    <row r="2911" spans="1:15" x14ac:dyDescent="0.25">
      <c r="A2911" s="73" t="s">
        <v>4790</v>
      </c>
      <c r="B2911" s="60" t="s">
        <v>1464</v>
      </c>
      <c r="C2911" s="60" t="s">
        <v>5619</v>
      </c>
      <c r="D2911" s="45" t="str">
        <f t="shared" si="62"/>
        <v>4</v>
      </c>
      <c r="I2911" s="57"/>
      <c r="J2911" s="80">
        <v>21631.3</v>
      </c>
      <c r="K2911" s="76" t="s">
        <v>5609</v>
      </c>
      <c r="L2911" s="76" t="s">
        <v>5548</v>
      </c>
      <c r="M2911" s="76">
        <v>221.22</v>
      </c>
      <c r="N2911" s="76">
        <v>1E-3</v>
      </c>
      <c r="O2911" s="81"/>
    </row>
    <row r="2912" spans="1:15" x14ac:dyDescent="0.25">
      <c r="A2912" s="73" t="s">
        <v>4791</v>
      </c>
      <c r="B2912" s="60" t="s">
        <v>773</v>
      </c>
      <c r="C2912" s="60" t="s">
        <v>5619</v>
      </c>
      <c r="D2912" s="45" t="str">
        <f t="shared" si="62"/>
        <v>2</v>
      </c>
      <c r="I2912" s="57"/>
      <c r="J2912" s="80">
        <v>28138.799999999999</v>
      </c>
      <c r="K2912" s="76" t="s">
        <v>5609</v>
      </c>
      <c r="L2912" s="76" t="s">
        <v>5241</v>
      </c>
      <c r="M2912" s="76">
        <v>400</v>
      </c>
      <c r="N2912" s="76">
        <v>1E-3</v>
      </c>
      <c r="O2912" s="81"/>
    </row>
    <row r="2913" spans="1:15" x14ac:dyDescent="0.25">
      <c r="A2913" s="73" t="s">
        <v>4791</v>
      </c>
      <c r="B2913" s="60" t="s">
        <v>1465</v>
      </c>
      <c r="C2913" s="60" t="s">
        <v>5619</v>
      </c>
      <c r="D2913" s="45" t="str">
        <f t="shared" si="62"/>
        <v>4</v>
      </c>
      <c r="I2913" s="57"/>
      <c r="J2913" s="80">
        <v>28138.799999999999</v>
      </c>
      <c r="K2913" s="76" t="s">
        <v>5609</v>
      </c>
      <c r="L2913" s="76" t="s">
        <v>5241</v>
      </c>
      <c r="M2913" s="76">
        <v>400</v>
      </c>
      <c r="N2913" s="76">
        <v>1E-3</v>
      </c>
      <c r="O2913" s="81"/>
    </row>
    <row r="2914" spans="1:15" x14ac:dyDescent="0.25">
      <c r="A2914" s="73" t="s">
        <v>4781</v>
      </c>
      <c r="B2914" s="60" t="s">
        <v>774</v>
      </c>
      <c r="C2914" s="60" t="s">
        <v>5619</v>
      </c>
      <c r="D2914" s="45" t="str">
        <f t="shared" si="62"/>
        <v>2</v>
      </c>
      <c r="I2914" s="57"/>
      <c r="J2914" s="80">
        <v>32701.1</v>
      </c>
      <c r="K2914" s="76" t="s">
        <v>5609</v>
      </c>
      <c r="L2914" s="76">
        <v>105</v>
      </c>
      <c r="M2914" s="76">
        <v>311.44</v>
      </c>
      <c r="N2914" s="76">
        <v>1E-3</v>
      </c>
      <c r="O2914" s="81"/>
    </row>
    <row r="2915" spans="1:15" x14ac:dyDescent="0.25">
      <c r="A2915" s="73" t="s">
        <v>4781</v>
      </c>
      <c r="B2915" s="60" t="s">
        <v>1466</v>
      </c>
      <c r="C2915" s="60" t="s">
        <v>5619</v>
      </c>
      <c r="D2915" s="45" t="str">
        <f t="shared" si="62"/>
        <v>4</v>
      </c>
      <c r="I2915" s="57"/>
      <c r="J2915" s="80">
        <v>32701.1</v>
      </c>
      <c r="K2915" s="76" t="s">
        <v>5609</v>
      </c>
      <c r="L2915" s="76">
        <v>105</v>
      </c>
      <c r="M2915" s="76">
        <v>311.44</v>
      </c>
      <c r="N2915" s="76">
        <v>1E-3</v>
      </c>
      <c r="O2915" s="81"/>
    </row>
    <row r="2916" spans="1:15" x14ac:dyDescent="0.25">
      <c r="A2916" s="73" t="s">
        <v>4792</v>
      </c>
      <c r="B2916" s="60" t="s">
        <v>433</v>
      </c>
      <c r="C2916" s="60" t="s">
        <v>5619</v>
      </c>
      <c r="D2916" s="45" t="str">
        <f t="shared" si="62"/>
        <v>1</v>
      </c>
      <c r="I2916" s="57"/>
      <c r="J2916" s="80">
        <v>50439.1</v>
      </c>
      <c r="K2916" s="76" t="s">
        <v>5609</v>
      </c>
      <c r="L2916" s="76" t="s">
        <v>5549</v>
      </c>
      <c r="M2916" s="76">
        <v>981.5</v>
      </c>
      <c r="N2916" s="76">
        <v>1E-3</v>
      </c>
      <c r="O2916" s="81"/>
    </row>
    <row r="2917" spans="1:15" x14ac:dyDescent="0.25">
      <c r="A2917" s="73" t="s">
        <v>4792</v>
      </c>
      <c r="B2917" s="60" t="s">
        <v>1125</v>
      </c>
      <c r="C2917" s="60" t="s">
        <v>5619</v>
      </c>
      <c r="D2917" s="45" t="str">
        <f t="shared" si="62"/>
        <v>3</v>
      </c>
      <c r="I2917" s="57"/>
      <c r="J2917" s="80">
        <v>50439.1</v>
      </c>
      <c r="K2917" s="76" t="s">
        <v>5609</v>
      </c>
      <c r="L2917" s="76" t="s">
        <v>5549</v>
      </c>
      <c r="M2917" s="76">
        <v>981.5</v>
      </c>
      <c r="N2917" s="76">
        <v>1E-3</v>
      </c>
      <c r="O2917" s="81"/>
    </row>
    <row r="2918" spans="1:15" x14ac:dyDescent="0.25">
      <c r="A2918" s="73" t="s">
        <v>4793</v>
      </c>
      <c r="B2918" s="60" t="s">
        <v>434</v>
      </c>
      <c r="C2918" s="60" t="s">
        <v>5619</v>
      </c>
      <c r="D2918" s="45" t="str">
        <f t="shared" si="62"/>
        <v>1</v>
      </c>
      <c r="I2918" s="57"/>
      <c r="J2918" s="80">
        <v>3255.2</v>
      </c>
      <c r="K2918" s="76" t="s">
        <v>5609</v>
      </c>
      <c r="L2918" s="76" t="s">
        <v>5550</v>
      </c>
      <c r="M2918" s="76">
        <v>152.18</v>
      </c>
      <c r="N2918" s="76">
        <v>1E-3</v>
      </c>
      <c r="O2918" s="81"/>
    </row>
    <row r="2919" spans="1:15" x14ac:dyDescent="0.25">
      <c r="A2919" s="73" t="s">
        <v>4793</v>
      </c>
      <c r="B2919" s="60" t="s">
        <v>1126</v>
      </c>
      <c r="C2919" s="60" t="s">
        <v>5619</v>
      </c>
      <c r="D2919" s="45" t="str">
        <f t="shared" si="62"/>
        <v>3</v>
      </c>
      <c r="I2919" s="57"/>
      <c r="J2919" s="80">
        <v>3255.2</v>
      </c>
      <c r="K2919" s="76" t="s">
        <v>5609</v>
      </c>
      <c r="L2919" s="76" t="s">
        <v>5550</v>
      </c>
      <c r="M2919" s="76">
        <v>152.18</v>
      </c>
      <c r="N2919" s="76">
        <v>1E-3</v>
      </c>
      <c r="O2919" s="81"/>
    </row>
    <row r="2920" spans="1:15" x14ac:dyDescent="0.25">
      <c r="A2920" s="73" t="s">
        <v>4794</v>
      </c>
      <c r="B2920" s="60" t="s">
        <v>435</v>
      </c>
      <c r="C2920" s="60" t="s">
        <v>5619</v>
      </c>
      <c r="D2920" s="45" t="str">
        <f t="shared" si="62"/>
        <v>1</v>
      </c>
      <c r="I2920" s="57"/>
      <c r="J2920" s="80">
        <v>1109.5</v>
      </c>
      <c r="K2920" s="76" t="s">
        <v>5609</v>
      </c>
      <c r="L2920" s="76" t="s">
        <v>5551</v>
      </c>
      <c r="M2920" s="76">
        <v>35.94</v>
      </c>
      <c r="N2920" s="76">
        <v>1E-3</v>
      </c>
      <c r="O2920" s="81"/>
    </row>
    <row r="2921" spans="1:15" x14ac:dyDescent="0.25">
      <c r="A2921" s="73" t="s">
        <v>4794</v>
      </c>
      <c r="B2921" s="60" t="s">
        <v>1127</v>
      </c>
      <c r="C2921" s="60" t="s">
        <v>5619</v>
      </c>
      <c r="D2921" s="45" t="str">
        <f t="shared" si="62"/>
        <v>3</v>
      </c>
      <c r="I2921" s="57"/>
      <c r="J2921" s="80">
        <v>1109.5</v>
      </c>
      <c r="K2921" s="76" t="s">
        <v>5609</v>
      </c>
      <c r="L2921" s="76" t="s">
        <v>5551</v>
      </c>
      <c r="M2921" s="76">
        <v>35.94</v>
      </c>
      <c r="N2921" s="76">
        <v>1E-3</v>
      </c>
      <c r="O2921" s="81"/>
    </row>
    <row r="2922" spans="1:15" x14ac:dyDescent="0.25">
      <c r="A2922" s="73" t="s">
        <v>4795</v>
      </c>
      <c r="B2922" s="60" t="s">
        <v>436</v>
      </c>
      <c r="C2922" s="60" t="s">
        <v>5619</v>
      </c>
      <c r="D2922" s="45" t="str">
        <f t="shared" si="62"/>
        <v>1</v>
      </c>
      <c r="I2922" s="57"/>
      <c r="J2922" s="80">
        <v>23262</v>
      </c>
      <c r="K2922" s="76" t="s">
        <v>5609</v>
      </c>
      <c r="L2922" s="76" t="s">
        <v>5552</v>
      </c>
      <c r="M2922" s="76">
        <v>510.36</v>
      </c>
      <c r="N2922" s="76">
        <v>1E-3</v>
      </c>
      <c r="O2922" s="81"/>
    </row>
    <row r="2923" spans="1:15" x14ac:dyDescent="0.25">
      <c r="A2923" s="73" t="s">
        <v>4795</v>
      </c>
      <c r="B2923" s="60" t="s">
        <v>1128</v>
      </c>
      <c r="C2923" s="60" t="s">
        <v>5619</v>
      </c>
      <c r="D2923" s="45" t="str">
        <f t="shared" si="62"/>
        <v>3</v>
      </c>
      <c r="I2923" s="57"/>
      <c r="J2923" s="80">
        <v>23262</v>
      </c>
      <c r="K2923" s="76" t="s">
        <v>5609</v>
      </c>
      <c r="L2923" s="76" t="s">
        <v>5552</v>
      </c>
      <c r="M2923" s="76">
        <v>510.36</v>
      </c>
      <c r="N2923" s="76">
        <v>1E-3</v>
      </c>
      <c r="O2923" s="81"/>
    </row>
    <row r="2924" spans="1:15" x14ac:dyDescent="0.25">
      <c r="A2924" s="73" t="s">
        <v>4796</v>
      </c>
      <c r="B2924" s="60" t="s">
        <v>437</v>
      </c>
      <c r="C2924" s="60" t="s">
        <v>5619</v>
      </c>
      <c r="D2924" s="45" t="str">
        <f t="shared" si="62"/>
        <v>1</v>
      </c>
      <c r="I2924" s="57"/>
      <c r="J2924" s="80">
        <v>9745.7000000000007</v>
      </c>
      <c r="K2924" s="76" t="s">
        <v>5609</v>
      </c>
      <c r="L2924" s="76" t="s">
        <v>5553</v>
      </c>
      <c r="M2924" s="76">
        <v>333.07</v>
      </c>
      <c r="N2924" s="76">
        <v>1E-3</v>
      </c>
      <c r="O2924" s="81"/>
    </row>
    <row r="2925" spans="1:15" x14ac:dyDescent="0.25">
      <c r="A2925" s="73" t="s">
        <v>4796</v>
      </c>
      <c r="B2925" s="60" t="s">
        <v>1129</v>
      </c>
      <c r="C2925" s="60" t="s">
        <v>5619</v>
      </c>
      <c r="D2925" s="45" t="str">
        <f t="shared" si="62"/>
        <v>3</v>
      </c>
      <c r="I2925" s="57"/>
      <c r="J2925" s="80">
        <v>9745.7000000000007</v>
      </c>
      <c r="K2925" s="76" t="s">
        <v>5609</v>
      </c>
      <c r="L2925" s="76" t="s">
        <v>5553</v>
      </c>
      <c r="M2925" s="76">
        <v>333.07</v>
      </c>
      <c r="N2925" s="76">
        <v>1E-3</v>
      </c>
      <c r="O2925" s="81"/>
    </row>
    <row r="2926" spans="1:15" x14ac:dyDescent="0.25">
      <c r="A2926" s="73" t="s">
        <v>4795</v>
      </c>
      <c r="B2926" s="60" t="s">
        <v>438</v>
      </c>
      <c r="C2926" s="60" t="s">
        <v>5619</v>
      </c>
      <c r="D2926" s="45" t="str">
        <f t="shared" si="62"/>
        <v>1</v>
      </c>
      <c r="I2926" s="57"/>
      <c r="J2926" s="80">
        <v>7599.3</v>
      </c>
      <c r="K2926" s="76" t="s">
        <v>5609</v>
      </c>
      <c r="L2926" s="76" t="s">
        <v>5554</v>
      </c>
      <c r="M2926" s="76">
        <v>610.39</v>
      </c>
      <c r="N2926" s="76">
        <v>1E-3</v>
      </c>
      <c r="O2926" s="81"/>
    </row>
    <row r="2927" spans="1:15" x14ac:dyDescent="0.25">
      <c r="A2927" s="73" t="s">
        <v>4795</v>
      </c>
      <c r="B2927" s="60" t="s">
        <v>1130</v>
      </c>
      <c r="C2927" s="60" t="s">
        <v>5619</v>
      </c>
      <c r="D2927" s="45" t="str">
        <f t="shared" si="62"/>
        <v>3</v>
      </c>
      <c r="I2927" s="57"/>
      <c r="J2927" s="80">
        <v>7599.3</v>
      </c>
      <c r="K2927" s="76" t="s">
        <v>5609</v>
      </c>
      <c r="L2927" s="76" t="s">
        <v>5554</v>
      </c>
      <c r="M2927" s="76">
        <v>610.39</v>
      </c>
      <c r="N2927" s="76">
        <v>1E-3</v>
      </c>
      <c r="O2927" s="81"/>
    </row>
    <row r="2928" spans="1:15" x14ac:dyDescent="0.25">
      <c r="A2928" s="73" t="s">
        <v>4797</v>
      </c>
      <c r="B2928" s="60" t="s">
        <v>439</v>
      </c>
      <c r="C2928" s="60" t="s">
        <v>5619</v>
      </c>
      <c r="D2928" s="45" t="str">
        <f t="shared" si="62"/>
        <v>1</v>
      </c>
      <c r="I2928" s="57"/>
      <c r="J2928" s="80">
        <v>501.4</v>
      </c>
      <c r="K2928" s="76" t="s">
        <v>5609</v>
      </c>
      <c r="L2928" s="76" t="s">
        <v>5096</v>
      </c>
      <c r="M2928" s="76">
        <v>35.43</v>
      </c>
      <c r="N2928" s="76">
        <v>1E-3</v>
      </c>
      <c r="O2928" s="81"/>
    </row>
    <row r="2929" spans="1:15" x14ac:dyDescent="0.25">
      <c r="A2929" s="73" t="s">
        <v>4797</v>
      </c>
      <c r="B2929" s="60" t="s">
        <v>1131</v>
      </c>
      <c r="C2929" s="60" t="s">
        <v>5619</v>
      </c>
      <c r="D2929" s="45" t="str">
        <f t="shared" si="62"/>
        <v>3</v>
      </c>
      <c r="I2929" s="57"/>
      <c r="J2929" s="80">
        <v>501.4</v>
      </c>
      <c r="K2929" s="76" t="s">
        <v>5609</v>
      </c>
      <c r="L2929" s="76" t="s">
        <v>5096</v>
      </c>
      <c r="M2929" s="76">
        <v>35.43</v>
      </c>
      <c r="N2929" s="76">
        <v>1E-3</v>
      </c>
      <c r="O2929" s="81"/>
    </row>
    <row r="2930" spans="1:15" x14ac:dyDescent="0.25">
      <c r="A2930" s="73" t="s">
        <v>4798</v>
      </c>
      <c r="B2930" s="60" t="s">
        <v>440</v>
      </c>
      <c r="C2930" s="60" t="s">
        <v>5619</v>
      </c>
      <c r="D2930" s="45" t="str">
        <f t="shared" si="62"/>
        <v>1</v>
      </c>
      <c r="I2930" s="57"/>
      <c r="J2930" s="80">
        <v>3682.3</v>
      </c>
      <c r="K2930" s="76" t="s">
        <v>5609</v>
      </c>
      <c r="L2930" s="76" t="s">
        <v>5555</v>
      </c>
      <c r="M2930" s="76">
        <v>620.96</v>
      </c>
      <c r="N2930" s="76">
        <v>1E-3</v>
      </c>
      <c r="O2930" s="81"/>
    </row>
    <row r="2931" spans="1:15" x14ac:dyDescent="0.25">
      <c r="A2931" s="73" t="s">
        <v>4798</v>
      </c>
      <c r="B2931" s="60" t="s">
        <v>1132</v>
      </c>
      <c r="C2931" s="60" t="s">
        <v>5619</v>
      </c>
      <c r="D2931" s="45" t="str">
        <f t="shared" si="62"/>
        <v>3</v>
      </c>
      <c r="I2931" s="57"/>
      <c r="J2931" s="80">
        <v>3682.3</v>
      </c>
      <c r="K2931" s="76" t="s">
        <v>5609</v>
      </c>
      <c r="L2931" s="76" t="s">
        <v>5555</v>
      </c>
      <c r="M2931" s="76">
        <v>620.96</v>
      </c>
      <c r="N2931" s="76">
        <v>1E-3</v>
      </c>
      <c r="O2931" s="81"/>
    </row>
    <row r="2932" spans="1:15" x14ac:dyDescent="0.25">
      <c r="A2932" s="73" t="s">
        <v>4799</v>
      </c>
      <c r="B2932" s="60" t="s">
        <v>441</v>
      </c>
      <c r="C2932" s="60" t="s">
        <v>5619</v>
      </c>
      <c r="D2932" s="45" t="str">
        <f t="shared" si="62"/>
        <v>1</v>
      </c>
      <c r="I2932" s="57"/>
      <c r="J2932" s="80">
        <v>3525.8</v>
      </c>
      <c r="K2932" s="76" t="s">
        <v>5609</v>
      </c>
      <c r="L2932" s="76" t="s">
        <v>5556</v>
      </c>
      <c r="M2932" s="76">
        <v>189.97</v>
      </c>
      <c r="N2932" s="76">
        <v>1E-3</v>
      </c>
      <c r="O2932" s="81"/>
    </row>
    <row r="2933" spans="1:15" x14ac:dyDescent="0.25">
      <c r="A2933" s="73" t="s">
        <v>4799</v>
      </c>
      <c r="B2933" s="60" t="s">
        <v>1133</v>
      </c>
      <c r="C2933" s="60" t="s">
        <v>5619</v>
      </c>
      <c r="D2933" s="45" t="str">
        <f t="shared" si="62"/>
        <v>3</v>
      </c>
      <c r="I2933" s="57"/>
      <c r="J2933" s="80">
        <v>3525.8</v>
      </c>
      <c r="K2933" s="76" t="s">
        <v>5609</v>
      </c>
      <c r="L2933" s="76" t="s">
        <v>5556</v>
      </c>
      <c r="M2933" s="76">
        <v>189.97</v>
      </c>
      <c r="N2933" s="76">
        <v>1E-3</v>
      </c>
      <c r="O2933" s="81"/>
    </row>
    <row r="2934" spans="1:15" x14ac:dyDescent="0.25">
      <c r="A2934" s="73" t="s">
        <v>4800</v>
      </c>
      <c r="B2934" s="60" t="s">
        <v>442</v>
      </c>
      <c r="C2934" s="60" t="s">
        <v>5619</v>
      </c>
      <c r="D2934" s="45" t="str">
        <f t="shared" si="62"/>
        <v>1</v>
      </c>
      <c r="I2934" s="57"/>
      <c r="J2934" s="80">
        <v>8266.5</v>
      </c>
      <c r="K2934" s="76" t="s">
        <v>5609</v>
      </c>
      <c r="L2934" s="76" t="s">
        <v>5557</v>
      </c>
      <c r="M2934" s="76">
        <v>844.38</v>
      </c>
      <c r="N2934" s="76">
        <v>1E-3</v>
      </c>
      <c r="O2934" s="81"/>
    </row>
    <row r="2935" spans="1:15" x14ac:dyDescent="0.25">
      <c r="A2935" s="73" t="s">
        <v>4800</v>
      </c>
      <c r="B2935" s="60" t="s">
        <v>1134</v>
      </c>
      <c r="C2935" s="60" t="s">
        <v>5619</v>
      </c>
      <c r="D2935" s="45" t="str">
        <f t="shared" si="62"/>
        <v>3</v>
      </c>
      <c r="I2935" s="57"/>
      <c r="J2935" s="80">
        <v>8266.5</v>
      </c>
      <c r="K2935" s="76" t="s">
        <v>5609</v>
      </c>
      <c r="L2935" s="76" t="s">
        <v>5557</v>
      </c>
      <c r="M2935" s="76">
        <v>844.38</v>
      </c>
      <c r="N2935" s="76">
        <v>1E-3</v>
      </c>
      <c r="O2935" s="81"/>
    </row>
    <row r="2936" spans="1:15" x14ac:dyDescent="0.25">
      <c r="A2936" s="73" t="s">
        <v>4801</v>
      </c>
      <c r="B2936" s="60" t="s">
        <v>443</v>
      </c>
      <c r="C2936" s="60" t="s">
        <v>5619</v>
      </c>
      <c r="D2936" s="45" t="str">
        <f t="shared" si="62"/>
        <v>1</v>
      </c>
      <c r="I2936" s="57"/>
      <c r="J2936" s="80">
        <v>25718.3</v>
      </c>
      <c r="K2936" s="76" t="s">
        <v>5609</v>
      </c>
      <c r="L2936" s="76" t="s">
        <v>5558</v>
      </c>
      <c r="M2936" s="76">
        <v>898.61</v>
      </c>
      <c r="N2936" s="76">
        <v>1E-3</v>
      </c>
      <c r="O2936" s="81"/>
    </row>
    <row r="2937" spans="1:15" x14ac:dyDescent="0.25">
      <c r="A2937" s="73" t="s">
        <v>4802</v>
      </c>
      <c r="B2937" s="60" t="s">
        <v>1135</v>
      </c>
      <c r="C2937" s="60" t="s">
        <v>5619</v>
      </c>
      <c r="D2937" s="45" t="str">
        <f t="shared" si="62"/>
        <v>3</v>
      </c>
      <c r="I2937" s="57"/>
      <c r="J2937" s="80">
        <v>25718.3</v>
      </c>
      <c r="K2937" s="76" t="s">
        <v>5609</v>
      </c>
      <c r="L2937" s="76" t="s">
        <v>5558</v>
      </c>
      <c r="M2937" s="76">
        <v>898.61</v>
      </c>
      <c r="N2937" s="76">
        <v>1E-3</v>
      </c>
      <c r="O2937" s="81"/>
    </row>
    <row r="2938" spans="1:15" x14ac:dyDescent="0.25">
      <c r="A2938" s="73" t="s">
        <v>4803</v>
      </c>
      <c r="B2938" s="60" t="s">
        <v>444</v>
      </c>
      <c r="C2938" s="60" t="s">
        <v>5619</v>
      </c>
      <c r="D2938" s="45" t="str">
        <f t="shared" si="62"/>
        <v>1</v>
      </c>
      <c r="I2938" s="57"/>
      <c r="J2938" s="80">
        <v>14184.6</v>
      </c>
      <c r="K2938" s="76" t="s">
        <v>5609</v>
      </c>
      <c r="L2938" s="76" t="s">
        <v>5559</v>
      </c>
      <c r="M2938" s="76">
        <v>289.89999999999998</v>
      </c>
      <c r="N2938" s="76">
        <v>1E-3</v>
      </c>
      <c r="O2938" s="81"/>
    </row>
    <row r="2939" spans="1:15" x14ac:dyDescent="0.25">
      <c r="A2939" s="73" t="s">
        <v>4803</v>
      </c>
      <c r="B2939" s="60" t="s">
        <v>1136</v>
      </c>
      <c r="C2939" s="60" t="s">
        <v>5619</v>
      </c>
      <c r="D2939" s="45" t="str">
        <f t="shared" si="62"/>
        <v>3</v>
      </c>
      <c r="I2939" s="57"/>
      <c r="J2939" s="80">
        <v>14184.6</v>
      </c>
      <c r="K2939" s="76" t="s">
        <v>5609</v>
      </c>
      <c r="L2939" s="76" t="s">
        <v>5559</v>
      </c>
      <c r="M2939" s="76">
        <v>289.89999999999998</v>
      </c>
      <c r="N2939" s="76">
        <v>1E-3</v>
      </c>
      <c r="O2939" s="81"/>
    </row>
    <row r="2940" spans="1:15" x14ac:dyDescent="0.25">
      <c r="A2940" s="73" t="s">
        <v>4804</v>
      </c>
      <c r="B2940" s="60" t="s">
        <v>445</v>
      </c>
      <c r="C2940" s="60" t="s">
        <v>5619</v>
      </c>
      <c r="D2940" s="45" t="str">
        <f t="shared" si="62"/>
        <v>1</v>
      </c>
      <c r="I2940" s="57"/>
      <c r="J2940" s="80">
        <v>9558.5</v>
      </c>
      <c r="K2940" s="76" t="s">
        <v>5609</v>
      </c>
      <c r="L2940" s="76" t="s">
        <v>5560</v>
      </c>
      <c r="M2940" s="76">
        <v>304.60000000000002</v>
      </c>
      <c r="N2940" s="76">
        <v>1E-3</v>
      </c>
      <c r="O2940" s="81"/>
    </row>
    <row r="2941" spans="1:15" x14ac:dyDescent="0.25">
      <c r="A2941" s="73" t="s">
        <v>4804</v>
      </c>
      <c r="B2941" s="60" t="s">
        <v>1137</v>
      </c>
      <c r="C2941" s="60" t="s">
        <v>5619</v>
      </c>
      <c r="D2941" s="45" t="str">
        <f t="shared" si="62"/>
        <v>3</v>
      </c>
      <c r="I2941" s="57"/>
      <c r="J2941" s="80">
        <v>9558.5</v>
      </c>
      <c r="K2941" s="76" t="s">
        <v>5609</v>
      </c>
      <c r="L2941" s="76" t="s">
        <v>5560</v>
      </c>
      <c r="M2941" s="76">
        <v>304.60000000000002</v>
      </c>
      <c r="N2941" s="76">
        <v>1E-3</v>
      </c>
      <c r="O2941" s="81"/>
    </row>
    <row r="2942" spans="1:15" x14ac:dyDescent="0.25">
      <c r="A2942" s="73" t="s">
        <v>4805</v>
      </c>
      <c r="B2942" s="60" t="s">
        <v>446</v>
      </c>
      <c r="C2942" s="60" t="s">
        <v>5619</v>
      </c>
      <c r="D2942" s="45" t="str">
        <f t="shared" si="62"/>
        <v>1</v>
      </c>
      <c r="I2942" s="57"/>
      <c r="J2942" s="80">
        <v>18021.400000000001</v>
      </c>
      <c r="K2942" s="76" t="s">
        <v>5609</v>
      </c>
      <c r="L2942" s="76" t="s">
        <v>5561</v>
      </c>
      <c r="M2942" s="76">
        <v>330.67</v>
      </c>
      <c r="N2942" s="76">
        <v>1E-3</v>
      </c>
      <c r="O2942" s="81"/>
    </row>
    <row r="2943" spans="1:15" x14ac:dyDescent="0.25">
      <c r="A2943" s="73" t="s">
        <v>4805</v>
      </c>
      <c r="B2943" s="60" t="s">
        <v>1138</v>
      </c>
      <c r="C2943" s="60" t="s">
        <v>5619</v>
      </c>
      <c r="D2943" s="45" t="str">
        <f t="shared" si="62"/>
        <v>3</v>
      </c>
      <c r="I2943" s="57"/>
      <c r="J2943" s="80">
        <v>18021.400000000001</v>
      </c>
      <c r="K2943" s="76" t="s">
        <v>5609</v>
      </c>
      <c r="L2943" s="76" t="s">
        <v>5561</v>
      </c>
      <c r="M2943" s="76">
        <v>330.67</v>
      </c>
      <c r="N2943" s="76">
        <v>1E-3</v>
      </c>
      <c r="O2943" s="81"/>
    </row>
    <row r="2944" spans="1:15" x14ac:dyDescent="0.25">
      <c r="A2944" s="73" t="s">
        <v>4806</v>
      </c>
      <c r="B2944" s="60" t="s">
        <v>447</v>
      </c>
      <c r="C2944" s="60" t="s">
        <v>5619</v>
      </c>
      <c r="D2944" s="45" t="str">
        <f t="shared" si="62"/>
        <v>1</v>
      </c>
      <c r="I2944" s="57"/>
      <c r="J2944" s="80">
        <v>9842</v>
      </c>
      <c r="K2944" s="76" t="s">
        <v>5609</v>
      </c>
      <c r="L2944" s="76" t="s">
        <v>5562</v>
      </c>
      <c r="M2944" s="76">
        <v>302.74</v>
      </c>
      <c r="N2944" s="76">
        <v>1E-3</v>
      </c>
      <c r="O2944" s="81"/>
    </row>
    <row r="2945" spans="1:15" x14ac:dyDescent="0.25">
      <c r="A2945" s="73" t="s">
        <v>4806</v>
      </c>
      <c r="B2945" s="60" t="s">
        <v>1139</v>
      </c>
      <c r="C2945" s="60" t="s">
        <v>5619</v>
      </c>
      <c r="D2945" s="45" t="str">
        <f t="shared" si="62"/>
        <v>3</v>
      </c>
      <c r="I2945" s="57"/>
      <c r="J2945" s="80">
        <v>9842</v>
      </c>
      <c r="K2945" s="76" t="s">
        <v>5609</v>
      </c>
      <c r="L2945" s="76" t="s">
        <v>5562</v>
      </c>
      <c r="M2945" s="76">
        <v>302.74</v>
      </c>
      <c r="N2945" s="76">
        <v>1E-3</v>
      </c>
      <c r="O2945" s="81"/>
    </row>
    <row r="2946" spans="1:15" x14ac:dyDescent="0.25">
      <c r="A2946" s="73" t="s">
        <v>4807</v>
      </c>
      <c r="B2946" s="60" t="s">
        <v>448</v>
      </c>
      <c r="C2946" s="60" t="s">
        <v>5619</v>
      </c>
      <c r="D2946" s="45" t="str">
        <f t="shared" si="62"/>
        <v>1</v>
      </c>
      <c r="I2946" s="57"/>
      <c r="J2946" s="80">
        <v>5718.3</v>
      </c>
      <c r="K2946" s="76" t="s">
        <v>5609</v>
      </c>
      <c r="L2946" s="76" t="s">
        <v>5563</v>
      </c>
      <c r="M2946" s="76">
        <v>294.45</v>
      </c>
      <c r="N2946" s="76">
        <v>1E-3</v>
      </c>
      <c r="O2946" s="81"/>
    </row>
    <row r="2947" spans="1:15" x14ac:dyDescent="0.25">
      <c r="A2947" s="73" t="s">
        <v>4807</v>
      </c>
      <c r="B2947" s="60" t="s">
        <v>1140</v>
      </c>
      <c r="C2947" s="60" t="s">
        <v>5619</v>
      </c>
      <c r="D2947" s="45" t="str">
        <f t="shared" ref="D2947:D3010" si="63">LEFT(B2947,1)</f>
        <v>3</v>
      </c>
      <c r="I2947" s="57"/>
      <c r="J2947" s="80">
        <v>5718.3</v>
      </c>
      <c r="K2947" s="76" t="s">
        <v>5609</v>
      </c>
      <c r="L2947" s="76" t="s">
        <v>5563</v>
      </c>
      <c r="M2947" s="76">
        <v>294.45</v>
      </c>
      <c r="N2947" s="76">
        <v>1E-3</v>
      </c>
      <c r="O2947" s="81"/>
    </row>
    <row r="2948" spans="1:15" x14ac:dyDescent="0.25">
      <c r="A2948" s="73" t="s">
        <v>4808</v>
      </c>
      <c r="B2948" s="60" t="s">
        <v>449</v>
      </c>
      <c r="C2948" s="60" t="s">
        <v>5619</v>
      </c>
      <c r="D2948" s="45" t="str">
        <f t="shared" si="63"/>
        <v>1</v>
      </c>
      <c r="I2948" s="57"/>
      <c r="J2948" s="80">
        <v>6891.7</v>
      </c>
      <c r="K2948" s="76" t="s">
        <v>5609</v>
      </c>
      <c r="L2948" s="76" t="s">
        <v>5564</v>
      </c>
      <c r="M2948" s="76">
        <v>304.67</v>
      </c>
      <c r="N2948" s="76">
        <v>1E-3</v>
      </c>
      <c r="O2948" s="81"/>
    </row>
    <row r="2949" spans="1:15" x14ac:dyDescent="0.25">
      <c r="A2949" s="73" t="s">
        <v>4808</v>
      </c>
      <c r="B2949" s="60" t="s">
        <v>1141</v>
      </c>
      <c r="C2949" s="60" t="s">
        <v>5619</v>
      </c>
      <c r="D2949" s="45" t="str">
        <f t="shared" si="63"/>
        <v>3</v>
      </c>
      <c r="I2949" s="57"/>
      <c r="J2949" s="80">
        <v>6891.7</v>
      </c>
      <c r="K2949" s="76" t="s">
        <v>5609</v>
      </c>
      <c r="L2949" s="76" t="s">
        <v>5564</v>
      </c>
      <c r="M2949" s="76">
        <v>304.67</v>
      </c>
      <c r="N2949" s="76">
        <v>1E-3</v>
      </c>
      <c r="O2949" s="81"/>
    </row>
    <row r="2950" spans="1:15" x14ac:dyDescent="0.25">
      <c r="A2950" s="73" t="s">
        <v>4809</v>
      </c>
      <c r="B2950" s="60" t="s">
        <v>450</v>
      </c>
      <c r="C2950" s="60" t="s">
        <v>5619</v>
      </c>
      <c r="D2950" s="45" t="str">
        <f t="shared" si="63"/>
        <v>1</v>
      </c>
      <c r="I2950" s="57"/>
      <c r="J2950" s="80">
        <v>8980</v>
      </c>
      <c r="K2950" s="76" t="s">
        <v>5609</v>
      </c>
      <c r="L2950" s="76" t="s">
        <v>5565</v>
      </c>
      <c r="M2950" s="76">
        <v>400</v>
      </c>
      <c r="N2950" s="76">
        <v>1E-3</v>
      </c>
      <c r="O2950" s="81"/>
    </row>
    <row r="2951" spans="1:15" x14ac:dyDescent="0.25">
      <c r="A2951" s="73" t="s">
        <v>4809</v>
      </c>
      <c r="B2951" s="60" t="s">
        <v>1142</v>
      </c>
      <c r="C2951" s="60" t="s">
        <v>5619</v>
      </c>
      <c r="D2951" s="45" t="str">
        <f t="shared" si="63"/>
        <v>3</v>
      </c>
      <c r="I2951" s="57"/>
      <c r="J2951" s="80">
        <v>8980</v>
      </c>
      <c r="K2951" s="76" t="s">
        <v>5609</v>
      </c>
      <c r="L2951" s="76" t="s">
        <v>5565</v>
      </c>
      <c r="M2951" s="76">
        <v>400</v>
      </c>
      <c r="N2951" s="76">
        <v>1E-3</v>
      </c>
      <c r="O2951" s="81"/>
    </row>
    <row r="2952" spans="1:15" x14ac:dyDescent="0.25">
      <c r="A2952" s="73" t="s">
        <v>4810</v>
      </c>
      <c r="B2952" s="60" t="s">
        <v>451</v>
      </c>
      <c r="C2952" s="60" t="s">
        <v>5619</v>
      </c>
      <c r="D2952" s="45" t="str">
        <f t="shared" si="63"/>
        <v>1</v>
      </c>
      <c r="I2952" s="57"/>
      <c r="J2952" s="80">
        <v>9143.7999999999993</v>
      </c>
      <c r="K2952" s="76" t="s">
        <v>5609</v>
      </c>
      <c r="L2952" s="76" t="s">
        <v>5566</v>
      </c>
      <c r="M2952" s="76">
        <v>400</v>
      </c>
      <c r="N2952" s="76">
        <v>1E-3</v>
      </c>
      <c r="O2952" s="81"/>
    </row>
    <row r="2953" spans="1:15" x14ac:dyDescent="0.25">
      <c r="A2953" s="73" t="s">
        <v>4810</v>
      </c>
      <c r="B2953" s="60" t="s">
        <v>1143</v>
      </c>
      <c r="C2953" s="60" t="s">
        <v>5619</v>
      </c>
      <c r="D2953" s="45" t="str">
        <f t="shared" si="63"/>
        <v>3</v>
      </c>
      <c r="I2953" s="57"/>
      <c r="J2953" s="80">
        <v>9143.7999999999993</v>
      </c>
      <c r="K2953" s="76" t="s">
        <v>5609</v>
      </c>
      <c r="L2953" s="76" t="s">
        <v>5566</v>
      </c>
      <c r="M2953" s="76">
        <v>400</v>
      </c>
      <c r="N2953" s="76">
        <v>1E-3</v>
      </c>
      <c r="O2953" s="81"/>
    </row>
    <row r="2954" spans="1:15" x14ac:dyDescent="0.25">
      <c r="A2954" s="73" t="s">
        <v>4811</v>
      </c>
      <c r="B2954" s="60" t="s">
        <v>452</v>
      </c>
      <c r="C2954" s="60" t="s">
        <v>5619</v>
      </c>
      <c r="D2954" s="45" t="str">
        <f t="shared" si="63"/>
        <v>1</v>
      </c>
      <c r="I2954" s="57"/>
      <c r="J2954" s="80">
        <v>8520.7999999999993</v>
      </c>
      <c r="K2954" s="76" t="s">
        <v>5609</v>
      </c>
      <c r="L2954" s="76" t="s">
        <v>5567</v>
      </c>
      <c r="M2954" s="76">
        <v>400</v>
      </c>
      <c r="N2954" s="76">
        <v>1E-3</v>
      </c>
      <c r="O2954" s="81"/>
    </row>
    <row r="2955" spans="1:15" x14ac:dyDescent="0.25">
      <c r="A2955" s="73" t="s">
        <v>4811</v>
      </c>
      <c r="B2955" s="60" t="s">
        <v>1144</v>
      </c>
      <c r="C2955" s="60" t="s">
        <v>5619</v>
      </c>
      <c r="D2955" s="45" t="str">
        <f t="shared" si="63"/>
        <v>3</v>
      </c>
      <c r="I2955" s="57"/>
      <c r="J2955" s="80">
        <v>8520.7999999999993</v>
      </c>
      <c r="K2955" s="76" t="s">
        <v>5609</v>
      </c>
      <c r="L2955" s="76" t="s">
        <v>5567</v>
      </c>
      <c r="M2955" s="76">
        <v>400</v>
      </c>
      <c r="N2955" s="76">
        <v>1E-3</v>
      </c>
      <c r="O2955" s="81"/>
    </row>
    <row r="2956" spans="1:15" x14ac:dyDescent="0.25">
      <c r="A2956" s="73" t="s">
        <v>4793</v>
      </c>
      <c r="B2956" s="60" t="s">
        <v>775</v>
      </c>
      <c r="C2956" s="60" t="s">
        <v>5619</v>
      </c>
      <c r="D2956" s="45" t="str">
        <f t="shared" si="63"/>
        <v>2</v>
      </c>
      <c r="I2956" s="57"/>
      <c r="J2956" s="80">
        <v>481.3</v>
      </c>
      <c r="K2956" s="76" t="s">
        <v>5609</v>
      </c>
      <c r="L2956" s="76" t="s">
        <v>5568</v>
      </c>
      <c r="M2956" s="76">
        <v>38.72</v>
      </c>
      <c r="N2956" s="76">
        <v>1E-3</v>
      </c>
      <c r="O2956" s="81"/>
    </row>
    <row r="2957" spans="1:15" x14ac:dyDescent="0.25">
      <c r="A2957" s="73" t="s">
        <v>4793</v>
      </c>
      <c r="B2957" s="60" t="s">
        <v>1467</v>
      </c>
      <c r="C2957" s="60" t="s">
        <v>5619</v>
      </c>
      <c r="D2957" s="45" t="str">
        <f t="shared" si="63"/>
        <v>4</v>
      </c>
      <c r="I2957" s="57"/>
      <c r="J2957" s="80">
        <v>481.3</v>
      </c>
      <c r="K2957" s="76" t="s">
        <v>5609</v>
      </c>
      <c r="L2957" s="76" t="s">
        <v>5568</v>
      </c>
      <c r="M2957" s="76">
        <v>38.72</v>
      </c>
      <c r="N2957" s="76">
        <v>1E-3</v>
      </c>
      <c r="O2957" s="81"/>
    </row>
    <row r="2958" spans="1:15" x14ac:dyDescent="0.25">
      <c r="A2958" s="73" t="s">
        <v>4794</v>
      </c>
      <c r="B2958" s="60" t="s">
        <v>776</v>
      </c>
      <c r="C2958" s="60" t="s">
        <v>5619</v>
      </c>
      <c r="D2958" s="45" t="str">
        <f t="shared" si="63"/>
        <v>2</v>
      </c>
      <c r="I2958" s="57"/>
      <c r="J2958" s="80">
        <v>12329.6</v>
      </c>
      <c r="K2958" s="76" t="s">
        <v>5609</v>
      </c>
      <c r="L2958" s="76" t="s">
        <v>5569</v>
      </c>
      <c r="M2958" s="76">
        <v>712.69</v>
      </c>
      <c r="N2958" s="76">
        <v>1E-3</v>
      </c>
      <c r="O2958" s="81"/>
    </row>
    <row r="2959" spans="1:15" x14ac:dyDescent="0.25">
      <c r="A2959" s="73" t="s">
        <v>4794</v>
      </c>
      <c r="B2959" s="60" t="s">
        <v>1468</v>
      </c>
      <c r="C2959" s="60" t="s">
        <v>5619</v>
      </c>
      <c r="D2959" s="45" t="str">
        <f t="shared" si="63"/>
        <v>4</v>
      </c>
      <c r="I2959" s="57"/>
      <c r="J2959" s="80">
        <v>12329.6</v>
      </c>
      <c r="K2959" s="76" t="s">
        <v>5609</v>
      </c>
      <c r="L2959" s="76" t="s">
        <v>5569</v>
      </c>
      <c r="M2959" s="76">
        <v>712.69</v>
      </c>
      <c r="N2959" s="76">
        <v>1E-3</v>
      </c>
      <c r="O2959" s="81"/>
    </row>
    <row r="2960" spans="1:15" x14ac:dyDescent="0.25">
      <c r="A2960" s="73" t="s">
        <v>4795</v>
      </c>
      <c r="B2960" s="60" t="s">
        <v>777</v>
      </c>
      <c r="C2960" s="60" t="s">
        <v>5619</v>
      </c>
      <c r="D2960" s="45" t="str">
        <f t="shared" si="63"/>
        <v>2</v>
      </c>
      <c r="I2960" s="57"/>
      <c r="J2960" s="80">
        <v>0</v>
      </c>
      <c r="K2960" s="76" t="s">
        <v>5609</v>
      </c>
      <c r="L2960" s="76" t="s">
        <v>5570</v>
      </c>
      <c r="M2960" s="76">
        <v>1E-3</v>
      </c>
      <c r="N2960" s="76">
        <v>1E-3</v>
      </c>
      <c r="O2960" s="81"/>
    </row>
    <row r="2961" spans="1:15" x14ac:dyDescent="0.25">
      <c r="A2961" s="73" t="s">
        <v>4795</v>
      </c>
      <c r="B2961" s="60" t="s">
        <v>1469</v>
      </c>
      <c r="C2961" s="60" t="s">
        <v>5619</v>
      </c>
      <c r="D2961" s="45" t="str">
        <f t="shared" si="63"/>
        <v>4</v>
      </c>
      <c r="I2961" s="57"/>
      <c r="J2961" s="80">
        <v>0</v>
      </c>
      <c r="K2961" s="76" t="s">
        <v>5609</v>
      </c>
      <c r="L2961" s="76" t="s">
        <v>5570</v>
      </c>
      <c r="M2961" s="76">
        <v>1E-3</v>
      </c>
      <c r="N2961" s="76">
        <v>1E-3</v>
      </c>
      <c r="O2961" s="81"/>
    </row>
    <row r="2962" spans="1:15" x14ac:dyDescent="0.25">
      <c r="A2962" s="73" t="s">
        <v>4796</v>
      </c>
      <c r="B2962" s="60" t="s">
        <v>778</v>
      </c>
      <c r="C2962" s="60" t="s">
        <v>5619</v>
      </c>
      <c r="D2962" s="45" t="str">
        <f t="shared" si="63"/>
        <v>2</v>
      </c>
      <c r="I2962" s="57"/>
      <c r="J2962" s="80">
        <v>2836.8</v>
      </c>
      <c r="K2962" s="76" t="s">
        <v>5609</v>
      </c>
      <c r="L2962" s="76" t="s">
        <v>5571</v>
      </c>
      <c r="M2962" s="76">
        <v>88.18</v>
      </c>
      <c r="N2962" s="76">
        <v>1E-3</v>
      </c>
      <c r="O2962" s="81"/>
    </row>
    <row r="2963" spans="1:15" x14ac:dyDescent="0.25">
      <c r="A2963" s="73" t="s">
        <v>4796</v>
      </c>
      <c r="B2963" s="60" t="s">
        <v>1470</v>
      </c>
      <c r="C2963" s="60" t="s">
        <v>5619</v>
      </c>
      <c r="D2963" s="45" t="str">
        <f t="shared" si="63"/>
        <v>4</v>
      </c>
      <c r="I2963" s="57"/>
      <c r="J2963" s="80">
        <v>2836.8</v>
      </c>
      <c r="K2963" s="76" t="s">
        <v>5609</v>
      </c>
      <c r="L2963" s="76" t="s">
        <v>5571</v>
      </c>
      <c r="M2963" s="76">
        <v>88.18</v>
      </c>
      <c r="N2963" s="76">
        <v>1E-3</v>
      </c>
      <c r="O2963" s="81"/>
    </row>
    <row r="2964" spans="1:15" x14ac:dyDescent="0.25">
      <c r="A2964" s="73" t="s">
        <v>4797</v>
      </c>
      <c r="B2964" s="60" t="s">
        <v>779</v>
      </c>
      <c r="C2964" s="60" t="s">
        <v>5619</v>
      </c>
      <c r="D2964" s="45" t="str">
        <f t="shared" si="63"/>
        <v>2</v>
      </c>
      <c r="I2964" s="57"/>
      <c r="J2964" s="80">
        <v>507.2</v>
      </c>
      <c r="K2964" s="76" t="s">
        <v>5609</v>
      </c>
      <c r="L2964" s="76" t="s">
        <v>5572</v>
      </c>
      <c r="M2964" s="76">
        <v>34.96</v>
      </c>
      <c r="N2964" s="76">
        <v>1E-3</v>
      </c>
      <c r="O2964" s="81"/>
    </row>
    <row r="2965" spans="1:15" x14ac:dyDescent="0.25">
      <c r="A2965" s="73" t="s">
        <v>4797</v>
      </c>
      <c r="B2965" s="60" t="s">
        <v>1471</v>
      </c>
      <c r="C2965" s="60" t="s">
        <v>5619</v>
      </c>
      <c r="D2965" s="45" t="str">
        <f t="shared" si="63"/>
        <v>4</v>
      </c>
      <c r="I2965" s="57"/>
      <c r="J2965" s="80">
        <v>507.2</v>
      </c>
      <c r="K2965" s="76" t="s">
        <v>5609</v>
      </c>
      <c r="L2965" s="76" t="s">
        <v>5572</v>
      </c>
      <c r="M2965" s="76">
        <v>34.96</v>
      </c>
      <c r="N2965" s="76">
        <v>1E-3</v>
      </c>
      <c r="O2965" s="81"/>
    </row>
    <row r="2966" spans="1:15" x14ac:dyDescent="0.25">
      <c r="A2966" s="73" t="s">
        <v>4799</v>
      </c>
      <c r="B2966" s="60" t="s">
        <v>780</v>
      </c>
      <c r="C2966" s="60" t="s">
        <v>5619</v>
      </c>
      <c r="D2966" s="45" t="str">
        <f t="shared" si="63"/>
        <v>2</v>
      </c>
      <c r="I2966" s="57"/>
      <c r="J2966" s="80">
        <v>662.6</v>
      </c>
      <c r="K2966" s="76" t="s">
        <v>5609</v>
      </c>
      <c r="L2966" s="76" t="s">
        <v>5407</v>
      </c>
      <c r="M2966" s="76">
        <v>54.76</v>
      </c>
      <c r="N2966" s="76">
        <v>1E-3</v>
      </c>
      <c r="O2966" s="81"/>
    </row>
    <row r="2967" spans="1:15" x14ac:dyDescent="0.25">
      <c r="A2967" s="73" t="s">
        <v>4799</v>
      </c>
      <c r="B2967" s="60" t="s">
        <v>1472</v>
      </c>
      <c r="C2967" s="60" t="s">
        <v>5619</v>
      </c>
      <c r="D2967" s="45" t="str">
        <f t="shared" si="63"/>
        <v>4</v>
      </c>
      <c r="I2967" s="57"/>
      <c r="J2967" s="80">
        <v>662.6</v>
      </c>
      <c r="K2967" s="76" t="s">
        <v>5609</v>
      </c>
      <c r="L2967" s="76" t="s">
        <v>5407</v>
      </c>
      <c r="M2967" s="76">
        <v>54.76</v>
      </c>
      <c r="N2967" s="76">
        <v>1E-3</v>
      </c>
      <c r="O2967" s="81"/>
    </row>
    <row r="2968" spans="1:15" x14ac:dyDescent="0.25">
      <c r="A2968" s="73" t="s">
        <v>4812</v>
      </c>
      <c r="B2968" s="60" t="s">
        <v>781</v>
      </c>
      <c r="C2968" s="60" t="s">
        <v>5619</v>
      </c>
      <c r="D2968" s="45" t="str">
        <f t="shared" si="63"/>
        <v>2</v>
      </c>
      <c r="I2968" s="57"/>
      <c r="J2968" s="80">
        <v>0</v>
      </c>
      <c r="K2968" s="76" t="s">
        <v>5609</v>
      </c>
      <c r="L2968" s="76" t="s">
        <v>5573</v>
      </c>
      <c r="M2968" s="76">
        <v>1E-3</v>
      </c>
      <c r="N2968" s="76">
        <v>1E-3</v>
      </c>
      <c r="O2968" s="81"/>
    </row>
    <row r="2969" spans="1:15" x14ac:dyDescent="0.25">
      <c r="A2969" s="73" t="s">
        <v>4812</v>
      </c>
      <c r="B2969" s="60" t="s">
        <v>1473</v>
      </c>
      <c r="C2969" s="60" t="s">
        <v>5619</v>
      </c>
      <c r="D2969" s="45" t="str">
        <f t="shared" si="63"/>
        <v>4</v>
      </c>
      <c r="I2969" s="57"/>
      <c r="J2969" s="80">
        <v>0</v>
      </c>
      <c r="K2969" s="76" t="s">
        <v>5609</v>
      </c>
      <c r="L2969" s="76" t="s">
        <v>5573</v>
      </c>
      <c r="M2969" s="76">
        <v>1E-3</v>
      </c>
      <c r="N2969" s="76">
        <v>1E-3</v>
      </c>
      <c r="O2969" s="81"/>
    </row>
    <row r="2970" spans="1:15" x14ac:dyDescent="0.25">
      <c r="A2970" s="73" t="s">
        <v>4803</v>
      </c>
      <c r="B2970" s="60" t="s">
        <v>782</v>
      </c>
      <c r="C2970" s="60" t="s">
        <v>5619</v>
      </c>
      <c r="D2970" s="45" t="str">
        <f t="shared" si="63"/>
        <v>2</v>
      </c>
      <c r="I2970" s="57"/>
      <c r="J2970" s="80">
        <v>11840</v>
      </c>
      <c r="K2970" s="76" t="s">
        <v>5609</v>
      </c>
      <c r="L2970" s="76" t="s">
        <v>5574</v>
      </c>
      <c r="M2970" s="76">
        <v>316.24</v>
      </c>
      <c r="N2970" s="76">
        <v>1E-3</v>
      </c>
      <c r="O2970" s="81"/>
    </row>
    <row r="2971" spans="1:15" x14ac:dyDescent="0.25">
      <c r="A2971" s="73" t="s">
        <v>4803</v>
      </c>
      <c r="B2971" s="60" t="s">
        <v>1474</v>
      </c>
      <c r="C2971" s="60" t="s">
        <v>5619</v>
      </c>
      <c r="D2971" s="45" t="str">
        <f t="shared" si="63"/>
        <v>4</v>
      </c>
      <c r="I2971" s="57"/>
      <c r="J2971" s="80">
        <v>11840</v>
      </c>
      <c r="K2971" s="76" t="s">
        <v>5609</v>
      </c>
      <c r="L2971" s="76" t="s">
        <v>5574</v>
      </c>
      <c r="M2971" s="76">
        <v>316.24</v>
      </c>
      <c r="N2971" s="76">
        <v>1E-3</v>
      </c>
      <c r="O2971" s="81"/>
    </row>
    <row r="2972" spans="1:15" x14ac:dyDescent="0.25">
      <c r="A2972" s="73" t="s">
        <v>4805</v>
      </c>
      <c r="B2972" s="60" t="s">
        <v>783</v>
      </c>
      <c r="C2972" s="60" t="s">
        <v>5619</v>
      </c>
      <c r="D2972" s="45" t="str">
        <f t="shared" si="63"/>
        <v>2</v>
      </c>
      <c r="I2972" s="57"/>
      <c r="J2972" s="80">
        <v>9633.7999999999993</v>
      </c>
      <c r="K2972" s="76" t="s">
        <v>5609</v>
      </c>
      <c r="L2972" s="76" t="s">
        <v>5575</v>
      </c>
      <c r="M2972" s="76">
        <v>302</v>
      </c>
      <c r="N2972" s="76">
        <v>1E-3</v>
      </c>
      <c r="O2972" s="81"/>
    </row>
    <row r="2973" spans="1:15" x14ac:dyDescent="0.25">
      <c r="A2973" s="73" t="s">
        <v>4805</v>
      </c>
      <c r="B2973" s="60" t="s">
        <v>1475</v>
      </c>
      <c r="C2973" s="60" t="s">
        <v>5619</v>
      </c>
      <c r="D2973" s="45" t="str">
        <f t="shared" si="63"/>
        <v>4</v>
      </c>
      <c r="I2973" s="57"/>
      <c r="J2973" s="80">
        <v>9633.7999999999993</v>
      </c>
      <c r="K2973" s="76" t="s">
        <v>5609</v>
      </c>
      <c r="L2973" s="76" t="s">
        <v>5575</v>
      </c>
      <c r="M2973" s="76">
        <v>302</v>
      </c>
      <c r="N2973" s="76">
        <v>1E-3</v>
      </c>
      <c r="O2973" s="81"/>
    </row>
    <row r="2974" spans="1:15" x14ac:dyDescent="0.25">
      <c r="A2974" s="73" t="s">
        <v>4804</v>
      </c>
      <c r="B2974" s="60" t="s">
        <v>784</v>
      </c>
      <c r="C2974" s="60" t="s">
        <v>5619</v>
      </c>
      <c r="D2974" s="45" t="str">
        <f t="shared" si="63"/>
        <v>2</v>
      </c>
      <c r="I2974" s="57"/>
      <c r="J2974" s="80">
        <v>16350.5</v>
      </c>
      <c r="K2974" s="76" t="s">
        <v>5609</v>
      </c>
      <c r="L2974" s="76" t="s">
        <v>5576</v>
      </c>
      <c r="M2974" s="76">
        <v>299.45999999999998</v>
      </c>
      <c r="N2974" s="76">
        <v>1E-3</v>
      </c>
      <c r="O2974" s="81"/>
    </row>
    <row r="2975" spans="1:15" x14ac:dyDescent="0.25">
      <c r="A2975" s="73" t="s">
        <v>4804</v>
      </c>
      <c r="B2975" s="60" t="s">
        <v>1476</v>
      </c>
      <c r="C2975" s="60" t="s">
        <v>5619</v>
      </c>
      <c r="D2975" s="45" t="str">
        <f t="shared" si="63"/>
        <v>4</v>
      </c>
      <c r="I2975" s="57"/>
      <c r="J2975" s="80">
        <v>16350.5</v>
      </c>
      <c r="K2975" s="76" t="s">
        <v>5609</v>
      </c>
      <c r="L2975" s="76" t="s">
        <v>5576</v>
      </c>
      <c r="M2975" s="76">
        <v>299.45999999999998</v>
      </c>
      <c r="N2975" s="76">
        <v>1E-3</v>
      </c>
      <c r="O2975" s="81"/>
    </row>
    <row r="2976" spans="1:15" x14ac:dyDescent="0.25">
      <c r="A2976" s="73" t="s">
        <v>4806</v>
      </c>
      <c r="B2976" s="60" t="s">
        <v>785</v>
      </c>
      <c r="C2976" s="60" t="s">
        <v>5619</v>
      </c>
      <c r="D2976" s="45" t="str">
        <f t="shared" si="63"/>
        <v>2</v>
      </c>
      <c r="I2976" s="57"/>
      <c r="J2976" s="80">
        <v>6880</v>
      </c>
      <c r="K2976" s="76" t="s">
        <v>5609</v>
      </c>
      <c r="L2976" s="76" t="s">
        <v>5245</v>
      </c>
      <c r="M2976" s="76">
        <v>320</v>
      </c>
      <c r="N2976" s="76">
        <v>1E-3</v>
      </c>
      <c r="O2976" s="81"/>
    </row>
    <row r="2977" spans="1:15" x14ac:dyDescent="0.25">
      <c r="A2977" s="73" t="s">
        <v>4806</v>
      </c>
      <c r="B2977" s="60" t="s">
        <v>1477</v>
      </c>
      <c r="C2977" s="60" t="s">
        <v>5619</v>
      </c>
      <c r="D2977" s="45" t="str">
        <f t="shared" si="63"/>
        <v>4</v>
      </c>
      <c r="I2977" s="57"/>
      <c r="J2977" s="80">
        <v>6880</v>
      </c>
      <c r="K2977" s="76" t="s">
        <v>5609</v>
      </c>
      <c r="L2977" s="76" t="s">
        <v>5245</v>
      </c>
      <c r="M2977" s="76">
        <v>320</v>
      </c>
      <c r="N2977" s="76">
        <v>1E-3</v>
      </c>
      <c r="O2977" s="81"/>
    </row>
    <row r="2978" spans="1:15" x14ac:dyDescent="0.25">
      <c r="A2978" s="73" t="s">
        <v>4808</v>
      </c>
      <c r="B2978" s="60" t="s">
        <v>786</v>
      </c>
      <c r="C2978" s="60" t="s">
        <v>5619</v>
      </c>
      <c r="D2978" s="45" t="str">
        <f t="shared" si="63"/>
        <v>2</v>
      </c>
      <c r="I2978" s="57"/>
      <c r="J2978" s="80">
        <v>6067.4</v>
      </c>
      <c r="K2978" s="76" t="s">
        <v>5609</v>
      </c>
      <c r="L2978" s="76">
        <v>19</v>
      </c>
      <c r="M2978" s="76">
        <v>319.33999999999997</v>
      </c>
      <c r="N2978" s="76">
        <v>1E-3</v>
      </c>
      <c r="O2978" s="81"/>
    </row>
    <row r="2979" spans="1:15" x14ac:dyDescent="0.25">
      <c r="A2979" s="73" t="s">
        <v>4808</v>
      </c>
      <c r="B2979" s="60" t="s">
        <v>1478</v>
      </c>
      <c r="C2979" s="60" t="s">
        <v>5619</v>
      </c>
      <c r="D2979" s="45" t="str">
        <f t="shared" si="63"/>
        <v>4</v>
      </c>
      <c r="I2979" s="57"/>
      <c r="J2979" s="80">
        <v>6067.4</v>
      </c>
      <c r="K2979" s="76" t="s">
        <v>5609</v>
      </c>
      <c r="L2979" s="76">
        <v>19</v>
      </c>
      <c r="M2979" s="76">
        <v>319.33999999999997</v>
      </c>
      <c r="N2979" s="76">
        <v>1E-3</v>
      </c>
      <c r="O2979" s="81"/>
    </row>
    <row r="2980" spans="1:15" x14ac:dyDescent="0.25">
      <c r="A2980" s="73" t="s">
        <v>4807</v>
      </c>
      <c r="B2980" s="60" t="s">
        <v>787</v>
      </c>
      <c r="C2980" s="60" t="s">
        <v>5619</v>
      </c>
      <c r="D2980" s="45" t="str">
        <f t="shared" si="63"/>
        <v>2</v>
      </c>
      <c r="I2980" s="57"/>
      <c r="J2980" s="80">
        <v>7135.4</v>
      </c>
      <c r="K2980" s="76" t="s">
        <v>5609</v>
      </c>
      <c r="L2980" s="76">
        <v>22</v>
      </c>
      <c r="M2980" s="76">
        <v>324.33999999999997</v>
      </c>
      <c r="N2980" s="76">
        <v>1E-3</v>
      </c>
      <c r="O2980" s="81"/>
    </row>
    <row r="2981" spans="1:15" x14ac:dyDescent="0.25">
      <c r="A2981" s="73" t="s">
        <v>4807</v>
      </c>
      <c r="B2981" s="60" t="s">
        <v>1479</v>
      </c>
      <c r="C2981" s="60" t="s">
        <v>5619</v>
      </c>
      <c r="D2981" s="45" t="str">
        <f t="shared" si="63"/>
        <v>4</v>
      </c>
      <c r="I2981" s="57"/>
      <c r="J2981" s="80">
        <v>7135.4</v>
      </c>
      <c r="K2981" s="76" t="s">
        <v>5609</v>
      </c>
      <c r="L2981" s="76">
        <v>22</v>
      </c>
      <c r="M2981" s="76">
        <v>324.33999999999997</v>
      </c>
      <c r="N2981" s="76">
        <v>1E-3</v>
      </c>
      <c r="O2981" s="81"/>
    </row>
    <row r="2982" spans="1:15" x14ac:dyDescent="0.25">
      <c r="A2982" s="73" t="s">
        <v>4809</v>
      </c>
      <c r="B2982" s="60" t="s">
        <v>3212</v>
      </c>
      <c r="C2982" s="60" t="s">
        <v>5619</v>
      </c>
      <c r="D2982" s="45" t="str">
        <f t="shared" si="63"/>
        <v>2</v>
      </c>
      <c r="I2982" s="57"/>
      <c r="J2982" s="80">
        <v>8983.6</v>
      </c>
      <c r="K2982" s="76" t="s">
        <v>5609</v>
      </c>
      <c r="L2982" s="76" t="s">
        <v>5577</v>
      </c>
      <c r="M2982" s="76">
        <v>400</v>
      </c>
      <c r="N2982" s="76">
        <v>1E-3</v>
      </c>
      <c r="O2982" s="81"/>
    </row>
    <row r="2983" spans="1:15" x14ac:dyDescent="0.25">
      <c r="A2983" s="73" t="s">
        <v>4809</v>
      </c>
      <c r="B2983" s="60" t="s">
        <v>1480</v>
      </c>
      <c r="C2983" s="60" t="s">
        <v>5619</v>
      </c>
      <c r="D2983" s="45" t="str">
        <f t="shared" si="63"/>
        <v>4</v>
      </c>
      <c r="I2983" s="57"/>
      <c r="J2983" s="80">
        <v>8983.6</v>
      </c>
      <c r="K2983" s="76" t="s">
        <v>5609</v>
      </c>
      <c r="L2983" s="76" t="s">
        <v>5577</v>
      </c>
      <c r="M2983" s="76">
        <v>400</v>
      </c>
      <c r="N2983" s="76">
        <v>1E-3</v>
      </c>
      <c r="O2983" s="81"/>
    </row>
    <row r="2984" spans="1:15" x14ac:dyDescent="0.25">
      <c r="A2984" s="73" t="s">
        <v>4811</v>
      </c>
      <c r="B2984" s="60" t="s">
        <v>788</v>
      </c>
      <c r="C2984" s="60" t="s">
        <v>5619</v>
      </c>
      <c r="D2984" s="45" t="str">
        <f t="shared" si="63"/>
        <v>2</v>
      </c>
      <c r="I2984" s="57"/>
      <c r="J2984" s="80">
        <v>9147.4</v>
      </c>
      <c r="K2984" s="76" t="s">
        <v>5609</v>
      </c>
      <c r="L2984" s="76" t="s">
        <v>5578</v>
      </c>
      <c r="M2984" s="76">
        <v>400</v>
      </c>
      <c r="N2984" s="76">
        <v>1E-3</v>
      </c>
      <c r="O2984" s="81"/>
    </row>
    <row r="2985" spans="1:15" x14ac:dyDescent="0.25">
      <c r="A2985" s="73" t="s">
        <v>4811</v>
      </c>
      <c r="B2985" s="60" t="s">
        <v>1481</v>
      </c>
      <c r="C2985" s="60" t="s">
        <v>5619</v>
      </c>
      <c r="D2985" s="45" t="str">
        <f t="shared" si="63"/>
        <v>4</v>
      </c>
      <c r="I2985" s="57"/>
      <c r="J2985" s="80">
        <v>9147.4</v>
      </c>
      <c r="K2985" s="76" t="s">
        <v>5609</v>
      </c>
      <c r="L2985" s="76" t="s">
        <v>5578</v>
      </c>
      <c r="M2985" s="76">
        <v>400</v>
      </c>
      <c r="N2985" s="76">
        <v>1E-3</v>
      </c>
      <c r="O2985" s="81"/>
    </row>
    <row r="2986" spans="1:15" x14ac:dyDescent="0.25">
      <c r="A2986" s="73" t="s">
        <v>4810</v>
      </c>
      <c r="B2986" s="60" t="s">
        <v>789</v>
      </c>
      <c r="C2986" s="60" t="s">
        <v>5619</v>
      </c>
      <c r="D2986" s="45" t="str">
        <f t="shared" si="63"/>
        <v>2</v>
      </c>
      <c r="I2986" s="57"/>
      <c r="J2986" s="80">
        <v>8527.9</v>
      </c>
      <c r="K2986" s="76" t="s">
        <v>5609</v>
      </c>
      <c r="L2986" s="76" t="s">
        <v>5579</v>
      </c>
      <c r="M2986" s="76">
        <v>400</v>
      </c>
      <c r="N2986" s="76">
        <v>1E-3</v>
      </c>
      <c r="O2986" s="81"/>
    </row>
    <row r="2987" spans="1:15" x14ac:dyDescent="0.25">
      <c r="A2987" s="73" t="s">
        <v>4810</v>
      </c>
      <c r="B2987" s="60" t="s">
        <v>1482</v>
      </c>
      <c r="C2987" s="60" t="s">
        <v>5619</v>
      </c>
      <c r="D2987" s="45" t="str">
        <f t="shared" si="63"/>
        <v>4</v>
      </c>
      <c r="I2987" s="57"/>
      <c r="J2987" s="80">
        <v>8527.9</v>
      </c>
      <c r="K2987" s="76" t="s">
        <v>5609</v>
      </c>
      <c r="L2987" s="76" t="s">
        <v>5579</v>
      </c>
      <c r="M2987" s="76">
        <v>400</v>
      </c>
      <c r="N2987" s="76">
        <v>1E-3</v>
      </c>
      <c r="O2987" s="81"/>
    </row>
    <row r="2988" spans="1:15" x14ac:dyDescent="0.25">
      <c r="A2988" s="73" t="s">
        <v>4813</v>
      </c>
      <c r="B2988" s="60" t="s">
        <v>790</v>
      </c>
      <c r="C2988" s="60">
        <v>0</v>
      </c>
      <c r="D2988" s="45" t="str">
        <f t="shared" si="63"/>
        <v>2</v>
      </c>
      <c r="I2988" s="58"/>
      <c r="J2988" s="80">
        <v>0</v>
      </c>
      <c r="K2988" s="76"/>
      <c r="L2988" s="76" t="s">
        <v>5580</v>
      </c>
      <c r="M2988" s="76">
        <v>1E-3</v>
      </c>
      <c r="N2988" s="76">
        <v>1E-3</v>
      </c>
      <c r="O2988" s="81"/>
    </row>
    <row r="2989" spans="1:15" x14ac:dyDescent="0.25">
      <c r="A2989" s="73" t="s">
        <v>4813</v>
      </c>
      <c r="B2989" s="60" t="s">
        <v>1483</v>
      </c>
      <c r="C2989" s="60">
        <v>0</v>
      </c>
      <c r="D2989" s="45" t="str">
        <f t="shared" si="63"/>
        <v>4</v>
      </c>
      <c r="I2989" s="58"/>
      <c r="J2989" s="80">
        <v>0</v>
      </c>
      <c r="K2989" s="76"/>
      <c r="L2989" s="76" t="s">
        <v>5580</v>
      </c>
      <c r="M2989" s="76">
        <v>1E-3</v>
      </c>
      <c r="N2989" s="76">
        <v>1E-3</v>
      </c>
      <c r="O2989" s="81"/>
    </row>
    <row r="2990" spans="1:15" x14ac:dyDescent="0.25">
      <c r="A2990" s="73" t="s">
        <v>4814</v>
      </c>
      <c r="B2990" s="60" t="s">
        <v>453</v>
      </c>
      <c r="C2990" s="60" t="s">
        <v>5619</v>
      </c>
      <c r="D2990" s="45" t="str">
        <f t="shared" si="63"/>
        <v>1</v>
      </c>
      <c r="I2990" s="57"/>
      <c r="J2990" s="80">
        <v>2613.3000000000002</v>
      </c>
      <c r="K2990" s="76" t="s">
        <v>5609</v>
      </c>
      <c r="L2990" s="76" t="s">
        <v>5581</v>
      </c>
      <c r="M2990" s="76">
        <v>30.9</v>
      </c>
      <c r="N2990" s="76">
        <v>1E-3</v>
      </c>
      <c r="O2990" s="81"/>
    </row>
    <row r="2991" spans="1:15" x14ac:dyDescent="0.25">
      <c r="A2991" s="73" t="s">
        <v>4814</v>
      </c>
      <c r="B2991" s="60" t="s">
        <v>1145</v>
      </c>
      <c r="C2991" s="60" t="s">
        <v>5619</v>
      </c>
      <c r="D2991" s="45" t="str">
        <f t="shared" si="63"/>
        <v>3</v>
      </c>
      <c r="I2991" s="57"/>
      <c r="J2991" s="80">
        <v>2613.3000000000002</v>
      </c>
      <c r="K2991" s="76" t="s">
        <v>5609</v>
      </c>
      <c r="L2991" s="76" t="s">
        <v>5581</v>
      </c>
      <c r="M2991" s="76">
        <v>30.9</v>
      </c>
      <c r="N2991" s="76">
        <v>1E-3</v>
      </c>
      <c r="O2991" s="81"/>
    </row>
    <row r="2992" spans="1:15" x14ac:dyDescent="0.25">
      <c r="A2992" s="73" t="s">
        <v>4815</v>
      </c>
      <c r="B2992" s="60" t="s">
        <v>454</v>
      </c>
      <c r="C2992" s="60" t="s">
        <v>5619</v>
      </c>
      <c r="D2992" s="45" t="str">
        <f t="shared" si="63"/>
        <v>1</v>
      </c>
      <c r="I2992" s="57"/>
      <c r="J2992" s="80">
        <v>8235.2000000000007</v>
      </c>
      <c r="K2992" s="76" t="s">
        <v>5609</v>
      </c>
      <c r="L2992" s="76" t="s">
        <v>5582</v>
      </c>
      <c r="M2992" s="76">
        <v>211.1</v>
      </c>
      <c r="N2992" s="76">
        <v>1E-3</v>
      </c>
      <c r="O2992" s="81"/>
    </row>
    <row r="2993" spans="1:15" x14ac:dyDescent="0.25">
      <c r="A2993" s="73" t="s">
        <v>4815</v>
      </c>
      <c r="B2993" s="60" t="s">
        <v>1146</v>
      </c>
      <c r="C2993" s="60" t="s">
        <v>5619</v>
      </c>
      <c r="D2993" s="45" t="str">
        <f t="shared" si="63"/>
        <v>3</v>
      </c>
      <c r="I2993" s="57"/>
      <c r="J2993" s="80">
        <v>8235.2000000000007</v>
      </c>
      <c r="K2993" s="76" t="s">
        <v>5609</v>
      </c>
      <c r="L2993" s="76" t="s">
        <v>5582</v>
      </c>
      <c r="M2993" s="76">
        <v>211.1</v>
      </c>
      <c r="N2993" s="76">
        <v>1E-3</v>
      </c>
      <c r="O2993" s="81"/>
    </row>
    <row r="2994" spans="1:15" x14ac:dyDescent="0.25">
      <c r="A2994" s="73" t="s">
        <v>4816</v>
      </c>
      <c r="B2994" s="60" t="s">
        <v>455</v>
      </c>
      <c r="C2994" s="60" t="s">
        <v>111</v>
      </c>
      <c r="D2994" s="45" t="str">
        <f t="shared" si="63"/>
        <v>1</v>
      </c>
      <c r="J2994" s="80">
        <v>26158.2</v>
      </c>
      <c r="K2994" s="76"/>
      <c r="L2994" s="76">
        <v>1E-3</v>
      </c>
      <c r="M2994" s="76">
        <v>1E-3</v>
      </c>
      <c r="N2994" s="76">
        <v>1E-3</v>
      </c>
      <c r="O2994" s="81" t="s">
        <v>5612</v>
      </c>
    </row>
    <row r="2995" spans="1:15" x14ac:dyDescent="0.25">
      <c r="A2995" s="73" t="s">
        <v>4816</v>
      </c>
      <c r="B2995" s="60" t="s">
        <v>3213</v>
      </c>
      <c r="C2995" s="60">
        <v>23559</v>
      </c>
      <c r="D2995" s="45" t="str">
        <f t="shared" si="63"/>
        <v>1</v>
      </c>
      <c r="J2995" s="80"/>
      <c r="K2995" s="76"/>
      <c r="L2995" s="76">
        <v>85.66</v>
      </c>
      <c r="M2995" s="76">
        <v>275.02999999999997</v>
      </c>
      <c r="N2995" s="76">
        <v>23559</v>
      </c>
      <c r="O2995" s="81" t="s">
        <v>5620</v>
      </c>
    </row>
    <row r="2996" spans="1:15" x14ac:dyDescent="0.25">
      <c r="A2996" s="73" t="s">
        <v>4816</v>
      </c>
      <c r="B2996" s="60" t="s">
        <v>1147</v>
      </c>
      <c r="C2996" s="60" t="s">
        <v>111</v>
      </c>
      <c r="D2996" s="45" t="str">
        <f t="shared" si="63"/>
        <v>3</v>
      </c>
      <c r="J2996" s="80">
        <v>26158.2</v>
      </c>
      <c r="K2996" s="76"/>
      <c r="L2996" s="76">
        <v>1E-3</v>
      </c>
      <c r="M2996" s="76">
        <v>1E-3</v>
      </c>
      <c r="N2996" s="76">
        <v>1E-3</v>
      </c>
      <c r="O2996" s="81" t="s">
        <v>5612</v>
      </c>
    </row>
    <row r="2997" spans="1:15" x14ac:dyDescent="0.25">
      <c r="A2997" s="73" t="s">
        <v>4816</v>
      </c>
      <c r="B2997" s="60" t="s">
        <v>3214</v>
      </c>
      <c r="C2997" s="60">
        <v>23559</v>
      </c>
      <c r="D2997" s="45" t="str">
        <f t="shared" si="63"/>
        <v>3</v>
      </c>
      <c r="J2997" s="80"/>
      <c r="K2997" s="76"/>
      <c r="L2997" s="76">
        <v>85.66</v>
      </c>
      <c r="M2997" s="76">
        <v>275.02999999999997</v>
      </c>
      <c r="N2997" s="76">
        <v>23559</v>
      </c>
      <c r="O2997" s="81" t="s">
        <v>5620</v>
      </c>
    </row>
    <row r="2998" spans="1:15" x14ac:dyDescent="0.25">
      <c r="A2998" s="73" t="s">
        <v>4817</v>
      </c>
      <c r="B2998" s="60" t="s">
        <v>456</v>
      </c>
      <c r="C2998" s="60" t="s">
        <v>5619</v>
      </c>
      <c r="D2998" s="45" t="str">
        <f t="shared" si="63"/>
        <v>1</v>
      </c>
      <c r="I2998" s="57"/>
      <c r="J2998" s="80">
        <v>15627.8</v>
      </c>
      <c r="K2998" s="76" t="s">
        <v>5609</v>
      </c>
      <c r="L2998" s="76" t="s">
        <v>5583</v>
      </c>
      <c r="M2998" s="76">
        <v>334.28</v>
      </c>
      <c r="N2998" s="76">
        <v>1E-3</v>
      </c>
      <c r="O2998" s="81"/>
    </row>
    <row r="2999" spans="1:15" x14ac:dyDescent="0.25">
      <c r="A2999" s="73" t="s">
        <v>4817</v>
      </c>
      <c r="B2999" s="60" t="s">
        <v>1148</v>
      </c>
      <c r="C2999" s="60" t="s">
        <v>5619</v>
      </c>
      <c r="D2999" s="45" t="str">
        <f t="shared" si="63"/>
        <v>3</v>
      </c>
      <c r="I2999" s="57"/>
      <c r="J2999" s="80">
        <v>15627.8</v>
      </c>
      <c r="K2999" s="76" t="s">
        <v>5609</v>
      </c>
      <c r="L2999" s="76" t="s">
        <v>5583</v>
      </c>
      <c r="M2999" s="76">
        <v>334.28</v>
      </c>
      <c r="N2999" s="76">
        <v>1E-3</v>
      </c>
      <c r="O2999" s="81"/>
    </row>
    <row r="3000" spans="1:15" x14ac:dyDescent="0.25">
      <c r="A3000" s="73" t="s">
        <v>4818</v>
      </c>
      <c r="B3000" s="60" t="s">
        <v>457</v>
      </c>
      <c r="C3000" s="60" t="s">
        <v>5619</v>
      </c>
      <c r="D3000" s="45" t="str">
        <f t="shared" si="63"/>
        <v>1</v>
      </c>
      <c r="I3000" s="57"/>
      <c r="J3000" s="80">
        <v>14184.6</v>
      </c>
      <c r="K3000" s="76" t="s">
        <v>5609</v>
      </c>
      <c r="L3000" s="76" t="s">
        <v>5584</v>
      </c>
      <c r="M3000" s="76">
        <v>161.08000000000001</v>
      </c>
      <c r="N3000" s="76">
        <v>1E-3</v>
      </c>
      <c r="O3000" s="81"/>
    </row>
    <row r="3001" spans="1:15" x14ac:dyDescent="0.25">
      <c r="A3001" s="73" t="s">
        <v>4818</v>
      </c>
      <c r="B3001" s="60" t="s">
        <v>1149</v>
      </c>
      <c r="C3001" s="60" t="s">
        <v>5619</v>
      </c>
      <c r="D3001" s="45" t="str">
        <f t="shared" si="63"/>
        <v>3</v>
      </c>
      <c r="I3001" s="57"/>
      <c r="J3001" s="80">
        <v>14184.6</v>
      </c>
      <c r="K3001" s="76" t="s">
        <v>5609</v>
      </c>
      <c r="L3001" s="76" t="s">
        <v>5584</v>
      </c>
      <c r="M3001" s="76">
        <v>161.08000000000001</v>
      </c>
      <c r="N3001" s="76">
        <v>1E-3</v>
      </c>
      <c r="O3001" s="81"/>
    </row>
    <row r="3002" spans="1:15" x14ac:dyDescent="0.25">
      <c r="A3002" s="73" t="s">
        <v>4819</v>
      </c>
      <c r="B3002" s="60" t="s">
        <v>458</v>
      </c>
      <c r="C3002" s="60" t="s">
        <v>5619</v>
      </c>
      <c r="D3002" s="45" t="str">
        <f t="shared" si="63"/>
        <v>1</v>
      </c>
      <c r="I3002" s="57"/>
      <c r="J3002" s="80">
        <v>13264.8</v>
      </c>
      <c r="K3002" s="76" t="s">
        <v>5609</v>
      </c>
      <c r="L3002" s="76" t="s">
        <v>5585</v>
      </c>
      <c r="M3002" s="76">
        <v>236.03</v>
      </c>
      <c r="N3002" s="76">
        <v>1E-3</v>
      </c>
      <c r="O3002" s="81"/>
    </row>
    <row r="3003" spans="1:15" x14ac:dyDescent="0.25">
      <c r="A3003" s="73" t="s">
        <v>4819</v>
      </c>
      <c r="B3003" s="60" t="s">
        <v>1150</v>
      </c>
      <c r="C3003" s="60" t="s">
        <v>5619</v>
      </c>
      <c r="D3003" s="45" t="str">
        <f t="shared" si="63"/>
        <v>3</v>
      </c>
      <c r="I3003" s="57"/>
      <c r="J3003" s="80">
        <v>13264.8</v>
      </c>
      <c r="K3003" s="76" t="s">
        <v>5609</v>
      </c>
      <c r="L3003" s="76" t="s">
        <v>5585</v>
      </c>
      <c r="M3003" s="76">
        <v>236.03</v>
      </c>
      <c r="N3003" s="76">
        <v>1E-3</v>
      </c>
      <c r="O3003" s="81"/>
    </row>
    <row r="3004" spans="1:15" x14ac:dyDescent="0.25">
      <c r="A3004" s="73" t="s">
        <v>4820</v>
      </c>
      <c r="B3004" s="60" t="s">
        <v>459</v>
      </c>
      <c r="C3004" s="60" t="s">
        <v>5619</v>
      </c>
      <c r="D3004" s="45" t="str">
        <f t="shared" si="63"/>
        <v>1</v>
      </c>
      <c r="I3004" s="57"/>
      <c r="J3004" s="80">
        <v>24965.5</v>
      </c>
      <c r="K3004" s="76" t="s">
        <v>5609</v>
      </c>
      <c r="L3004" s="76" t="s">
        <v>5586</v>
      </c>
      <c r="M3004" s="76">
        <v>303.5</v>
      </c>
      <c r="N3004" s="76">
        <v>1E-3</v>
      </c>
      <c r="O3004" s="81"/>
    </row>
    <row r="3005" spans="1:15" x14ac:dyDescent="0.25">
      <c r="A3005" s="73" t="s">
        <v>4820</v>
      </c>
      <c r="B3005" s="60" t="s">
        <v>1151</v>
      </c>
      <c r="C3005" s="60" t="s">
        <v>5619</v>
      </c>
      <c r="D3005" s="45" t="str">
        <f t="shared" si="63"/>
        <v>3</v>
      </c>
      <c r="I3005" s="57"/>
      <c r="J3005" s="80">
        <v>24965.5</v>
      </c>
      <c r="K3005" s="76" t="s">
        <v>5609</v>
      </c>
      <c r="L3005" s="76" t="s">
        <v>5586</v>
      </c>
      <c r="M3005" s="76">
        <v>303.5</v>
      </c>
      <c r="N3005" s="76">
        <v>1E-3</v>
      </c>
      <c r="O3005" s="81"/>
    </row>
    <row r="3006" spans="1:15" x14ac:dyDescent="0.25">
      <c r="A3006" s="73" t="s">
        <v>4821</v>
      </c>
      <c r="B3006" s="60" t="s">
        <v>460</v>
      </c>
      <c r="C3006" s="60" t="s">
        <v>5619</v>
      </c>
      <c r="D3006" s="45" t="str">
        <f t="shared" si="63"/>
        <v>1</v>
      </c>
      <c r="I3006" s="57"/>
      <c r="J3006" s="80">
        <v>8248.5</v>
      </c>
      <c r="K3006" s="76" t="s">
        <v>5609</v>
      </c>
      <c r="L3006" s="76" t="s">
        <v>5587</v>
      </c>
      <c r="M3006" s="76">
        <v>400</v>
      </c>
      <c r="N3006" s="76">
        <v>1E-3</v>
      </c>
      <c r="O3006" s="81"/>
    </row>
    <row r="3007" spans="1:15" x14ac:dyDescent="0.25">
      <c r="A3007" s="73" t="s">
        <v>4821</v>
      </c>
      <c r="B3007" s="60" t="s">
        <v>1152</v>
      </c>
      <c r="C3007" s="60" t="s">
        <v>5619</v>
      </c>
      <c r="D3007" s="45" t="str">
        <f t="shared" si="63"/>
        <v>3</v>
      </c>
      <c r="I3007" s="57"/>
      <c r="J3007" s="80">
        <v>8248.5</v>
      </c>
      <c r="K3007" s="76" t="s">
        <v>5609</v>
      </c>
      <c r="L3007" s="76" t="s">
        <v>5587</v>
      </c>
      <c r="M3007" s="76">
        <v>400</v>
      </c>
      <c r="N3007" s="76">
        <v>1E-3</v>
      </c>
      <c r="O3007" s="81"/>
    </row>
    <row r="3008" spans="1:15" x14ac:dyDescent="0.25">
      <c r="A3008" s="73" t="s">
        <v>4822</v>
      </c>
      <c r="B3008" s="60" t="s">
        <v>461</v>
      </c>
      <c r="C3008" s="60" t="s">
        <v>5619</v>
      </c>
      <c r="D3008" s="45" t="str">
        <f t="shared" si="63"/>
        <v>1</v>
      </c>
      <c r="I3008" s="57"/>
      <c r="J3008" s="80">
        <v>8814.6</v>
      </c>
      <c r="K3008" s="76" t="s">
        <v>5609</v>
      </c>
      <c r="L3008" s="76" t="s">
        <v>5588</v>
      </c>
      <c r="M3008" s="76">
        <v>400</v>
      </c>
      <c r="N3008" s="76">
        <v>1E-3</v>
      </c>
      <c r="O3008" s="81"/>
    </row>
    <row r="3009" spans="1:15" x14ac:dyDescent="0.25">
      <c r="A3009" s="73" t="s">
        <v>4822</v>
      </c>
      <c r="B3009" s="60" t="s">
        <v>1153</v>
      </c>
      <c r="C3009" s="60" t="s">
        <v>5619</v>
      </c>
      <c r="D3009" s="45" t="str">
        <f t="shared" si="63"/>
        <v>3</v>
      </c>
      <c r="I3009" s="57"/>
      <c r="J3009" s="80">
        <v>8814.6</v>
      </c>
      <c r="K3009" s="76" t="s">
        <v>5609</v>
      </c>
      <c r="L3009" s="76" t="s">
        <v>5588</v>
      </c>
      <c r="M3009" s="76">
        <v>400</v>
      </c>
      <c r="N3009" s="76">
        <v>1E-3</v>
      </c>
      <c r="O3009" s="81"/>
    </row>
    <row r="3010" spans="1:15" x14ac:dyDescent="0.25">
      <c r="A3010" s="73" t="s">
        <v>4823</v>
      </c>
      <c r="B3010" s="60" t="s">
        <v>462</v>
      </c>
      <c r="C3010" s="60" t="s">
        <v>5619</v>
      </c>
      <c r="D3010" s="45" t="str">
        <f t="shared" si="63"/>
        <v>1</v>
      </c>
      <c r="I3010" s="57"/>
      <c r="J3010" s="80">
        <v>8316.2000000000007</v>
      </c>
      <c r="K3010" s="76" t="s">
        <v>5609</v>
      </c>
      <c r="L3010" s="76" t="s">
        <v>5589</v>
      </c>
      <c r="M3010" s="76">
        <v>400</v>
      </c>
      <c r="N3010" s="76">
        <v>1E-3</v>
      </c>
      <c r="O3010" s="81"/>
    </row>
    <row r="3011" spans="1:15" x14ac:dyDescent="0.25">
      <c r="A3011" s="73" t="s">
        <v>4823</v>
      </c>
      <c r="B3011" s="60" t="s">
        <v>1154</v>
      </c>
      <c r="C3011" s="60" t="s">
        <v>5619</v>
      </c>
      <c r="D3011" s="45" t="str">
        <f t="shared" ref="D3011:D3074" si="64">LEFT(B3011,1)</f>
        <v>3</v>
      </c>
      <c r="I3011" s="57"/>
      <c r="J3011" s="80">
        <v>8316.2000000000007</v>
      </c>
      <c r="K3011" s="76" t="s">
        <v>5609</v>
      </c>
      <c r="L3011" s="76" t="s">
        <v>5589</v>
      </c>
      <c r="M3011" s="76">
        <v>400</v>
      </c>
      <c r="N3011" s="76">
        <v>1E-3</v>
      </c>
      <c r="O3011" s="81"/>
    </row>
    <row r="3012" spans="1:15" x14ac:dyDescent="0.25">
      <c r="A3012" s="73" t="s">
        <v>4817</v>
      </c>
      <c r="B3012" s="60" t="s">
        <v>791</v>
      </c>
      <c r="C3012" s="60" t="s">
        <v>5619</v>
      </c>
      <c r="D3012" s="45" t="str">
        <f t="shared" si="64"/>
        <v>2</v>
      </c>
      <c r="I3012" s="57"/>
      <c r="J3012" s="80">
        <v>27675</v>
      </c>
      <c r="K3012" s="76" t="s">
        <v>5609</v>
      </c>
      <c r="L3012" s="76" t="s">
        <v>5590</v>
      </c>
      <c r="M3012" s="76">
        <v>342</v>
      </c>
      <c r="N3012" s="76">
        <v>1E-3</v>
      </c>
      <c r="O3012" s="81"/>
    </row>
    <row r="3013" spans="1:15" x14ac:dyDescent="0.25">
      <c r="A3013" s="73" t="s">
        <v>4817</v>
      </c>
      <c r="B3013" s="60" t="s">
        <v>1484</v>
      </c>
      <c r="C3013" s="60" t="s">
        <v>5619</v>
      </c>
      <c r="D3013" s="45" t="str">
        <f t="shared" si="64"/>
        <v>4</v>
      </c>
      <c r="I3013" s="57"/>
      <c r="J3013" s="80">
        <v>27675</v>
      </c>
      <c r="K3013" s="76" t="s">
        <v>5609</v>
      </c>
      <c r="L3013" s="76" t="s">
        <v>5590</v>
      </c>
      <c r="M3013" s="76">
        <v>342</v>
      </c>
      <c r="N3013" s="76">
        <v>1E-3</v>
      </c>
      <c r="O3013" s="81"/>
    </row>
    <row r="3014" spans="1:15" x14ac:dyDescent="0.25">
      <c r="A3014" s="73" t="s">
        <v>4818</v>
      </c>
      <c r="B3014" s="60" t="s">
        <v>792</v>
      </c>
      <c r="C3014" s="60" t="s">
        <v>5619</v>
      </c>
      <c r="D3014" s="45" t="str">
        <f t="shared" si="64"/>
        <v>2</v>
      </c>
      <c r="I3014" s="57"/>
      <c r="J3014" s="80">
        <v>22113.8</v>
      </c>
      <c r="K3014" s="76" t="s">
        <v>5609</v>
      </c>
      <c r="L3014" s="76" t="s">
        <v>5591</v>
      </c>
      <c r="M3014" s="76">
        <v>306.92</v>
      </c>
      <c r="N3014" s="76">
        <v>1E-3</v>
      </c>
      <c r="O3014" s="81"/>
    </row>
    <row r="3015" spans="1:15" x14ac:dyDescent="0.25">
      <c r="A3015" s="73" t="s">
        <v>4818</v>
      </c>
      <c r="B3015" s="60" t="s">
        <v>1485</v>
      </c>
      <c r="C3015" s="60" t="s">
        <v>5619</v>
      </c>
      <c r="D3015" s="45" t="str">
        <f t="shared" si="64"/>
        <v>4</v>
      </c>
      <c r="I3015" s="57"/>
      <c r="J3015" s="80">
        <v>22113.8</v>
      </c>
      <c r="K3015" s="76" t="s">
        <v>5609</v>
      </c>
      <c r="L3015" s="76" t="s">
        <v>5591</v>
      </c>
      <c r="M3015" s="76">
        <v>306.92</v>
      </c>
      <c r="N3015" s="76">
        <v>1E-3</v>
      </c>
      <c r="O3015" s="81"/>
    </row>
    <row r="3016" spans="1:15" x14ac:dyDescent="0.25">
      <c r="A3016" s="73" t="s">
        <v>4820</v>
      </c>
      <c r="B3016" s="60" t="s">
        <v>793</v>
      </c>
      <c r="C3016" s="60" t="s">
        <v>5619</v>
      </c>
      <c r="D3016" s="45" t="str">
        <f t="shared" si="64"/>
        <v>2</v>
      </c>
      <c r="I3016" s="57"/>
      <c r="J3016" s="80">
        <v>14069.4</v>
      </c>
      <c r="K3016" s="76" t="s">
        <v>5609</v>
      </c>
      <c r="L3016" s="76" t="s">
        <v>5592</v>
      </c>
      <c r="M3016" s="76">
        <v>250.39</v>
      </c>
      <c r="N3016" s="76">
        <v>1E-3</v>
      </c>
      <c r="O3016" s="81"/>
    </row>
    <row r="3017" spans="1:15" x14ac:dyDescent="0.25">
      <c r="A3017" s="73" t="s">
        <v>4820</v>
      </c>
      <c r="B3017" s="60" t="s">
        <v>1486</v>
      </c>
      <c r="C3017" s="60" t="s">
        <v>5619</v>
      </c>
      <c r="D3017" s="45" t="str">
        <f t="shared" si="64"/>
        <v>4</v>
      </c>
      <c r="I3017" s="57"/>
      <c r="J3017" s="80">
        <v>14069.4</v>
      </c>
      <c r="K3017" s="76" t="s">
        <v>5609</v>
      </c>
      <c r="L3017" s="76" t="s">
        <v>5592</v>
      </c>
      <c r="M3017" s="76">
        <v>250.39</v>
      </c>
      <c r="N3017" s="76">
        <v>1E-3</v>
      </c>
      <c r="O3017" s="81"/>
    </row>
    <row r="3018" spans="1:15" x14ac:dyDescent="0.25">
      <c r="A3018" s="73" t="s">
        <v>4819</v>
      </c>
      <c r="B3018" s="60" t="s">
        <v>794</v>
      </c>
      <c r="C3018" s="60" t="s">
        <v>5619</v>
      </c>
      <c r="D3018" s="45" t="str">
        <f t="shared" si="64"/>
        <v>2</v>
      </c>
      <c r="I3018" s="57"/>
      <c r="J3018" s="80">
        <v>16350.5</v>
      </c>
      <c r="K3018" s="76" t="s">
        <v>5609</v>
      </c>
      <c r="L3018" s="76" t="s">
        <v>5593</v>
      </c>
      <c r="M3018" s="76">
        <v>202.91</v>
      </c>
      <c r="N3018" s="76">
        <v>1E-3</v>
      </c>
      <c r="O3018" s="81"/>
    </row>
    <row r="3019" spans="1:15" x14ac:dyDescent="0.25">
      <c r="A3019" s="73" t="s">
        <v>4819</v>
      </c>
      <c r="B3019" s="60" t="s">
        <v>1487</v>
      </c>
      <c r="C3019" s="60" t="s">
        <v>5619</v>
      </c>
      <c r="D3019" s="45" t="str">
        <f t="shared" si="64"/>
        <v>4</v>
      </c>
      <c r="I3019" s="57"/>
      <c r="J3019" s="80">
        <v>16350.5</v>
      </c>
      <c r="K3019" s="76" t="s">
        <v>5609</v>
      </c>
      <c r="L3019" s="76" t="s">
        <v>5593</v>
      </c>
      <c r="M3019" s="76">
        <v>202.91</v>
      </c>
      <c r="N3019" s="76">
        <v>1E-3</v>
      </c>
      <c r="O3019" s="81"/>
    </row>
    <row r="3020" spans="1:15" x14ac:dyDescent="0.25">
      <c r="A3020" s="73" t="s">
        <v>4821</v>
      </c>
      <c r="B3020" s="60" t="s">
        <v>795</v>
      </c>
      <c r="C3020" s="60" t="s">
        <v>5619</v>
      </c>
      <c r="D3020" s="45" t="str">
        <f t="shared" si="64"/>
        <v>2</v>
      </c>
      <c r="I3020" s="57"/>
      <c r="J3020" s="80">
        <v>8643.7000000000007</v>
      </c>
      <c r="K3020" s="76" t="s">
        <v>5609</v>
      </c>
      <c r="L3020" s="76" t="s">
        <v>5594</v>
      </c>
      <c r="M3020" s="76">
        <v>400</v>
      </c>
      <c r="N3020" s="76">
        <v>1E-3</v>
      </c>
      <c r="O3020" s="81"/>
    </row>
    <row r="3021" spans="1:15" x14ac:dyDescent="0.25">
      <c r="A3021" s="73" t="s">
        <v>4821</v>
      </c>
      <c r="B3021" s="60" t="s">
        <v>1488</v>
      </c>
      <c r="C3021" s="60" t="s">
        <v>5619</v>
      </c>
      <c r="D3021" s="45" t="str">
        <f t="shared" si="64"/>
        <v>4</v>
      </c>
      <c r="I3021" s="57"/>
      <c r="J3021" s="80">
        <v>8643.7000000000007</v>
      </c>
      <c r="K3021" s="76" t="s">
        <v>5609</v>
      </c>
      <c r="L3021" s="76" t="s">
        <v>5594</v>
      </c>
      <c r="M3021" s="76">
        <v>400</v>
      </c>
      <c r="N3021" s="76">
        <v>1E-3</v>
      </c>
      <c r="O3021" s="81"/>
    </row>
    <row r="3022" spans="1:15" x14ac:dyDescent="0.25">
      <c r="A3022" s="73" t="s">
        <v>4823</v>
      </c>
      <c r="B3022" s="60" t="s">
        <v>796</v>
      </c>
      <c r="C3022" s="60" t="s">
        <v>5619</v>
      </c>
      <c r="D3022" s="45" t="str">
        <f t="shared" si="64"/>
        <v>2</v>
      </c>
      <c r="I3022" s="57"/>
      <c r="J3022" s="80">
        <v>9238.2000000000007</v>
      </c>
      <c r="K3022" s="76" t="s">
        <v>5609</v>
      </c>
      <c r="L3022" s="76" t="s">
        <v>5132</v>
      </c>
      <c r="M3022" s="76">
        <v>400</v>
      </c>
      <c r="N3022" s="76">
        <v>1E-3</v>
      </c>
      <c r="O3022" s="81"/>
    </row>
    <row r="3023" spans="1:15" x14ac:dyDescent="0.25">
      <c r="A3023" s="73" t="s">
        <v>4823</v>
      </c>
      <c r="B3023" s="60" t="s">
        <v>1489</v>
      </c>
      <c r="C3023" s="60" t="s">
        <v>5619</v>
      </c>
      <c r="D3023" s="45" t="str">
        <f t="shared" si="64"/>
        <v>4</v>
      </c>
      <c r="I3023" s="57"/>
      <c r="J3023" s="80">
        <v>9238.2000000000007</v>
      </c>
      <c r="K3023" s="76" t="s">
        <v>5609</v>
      </c>
      <c r="L3023" s="76" t="s">
        <v>5132</v>
      </c>
      <c r="M3023" s="76">
        <v>400</v>
      </c>
      <c r="N3023" s="76">
        <v>1E-3</v>
      </c>
      <c r="O3023" s="81"/>
    </row>
    <row r="3024" spans="1:15" x14ac:dyDescent="0.25">
      <c r="A3024" s="73" t="s">
        <v>4822</v>
      </c>
      <c r="B3024" s="60" t="s">
        <v>797</v>
      </c>
      <c r="C3024" s="60" t="s">
        <v>5619</v>
      </c>
      <c r="D3024" s="45" t="str">
        <f t="shared" si="64"/>
        <v>2</v>
      </c>
      <c r="I3024" s="57"/>
      <c r="J3024" s="80">
        <v>8284.1</v>
      </c>
      <c r="K3024" s="76" t="s">
        <v>5609</v>
      </c>
      <c r="L3024" s="76" t="s">
        <v>5595</v>
      </c>
      <c r="M3024" s="76">
        <v>400</v>
      </c>
      <c r="N3024" s="76">
        <v>1E-3</v>
      </c>
      <c r="O3024" s="81"/>
    </row>
    <row r="3025" spans="1:15" x14ac:dyDescent="0.25">
      <c r="A3025" s="73" t="s">
        <v>4822</v>
      </c>
      <c r="B3025" s="60" t="s">
        <v>1490</v>
      </c>
      <c r="C3025" s="60" t="s">
        <v>5619</v>
      </c>
      <c r="D3025" s="45" t="str">
        <f t="shared" si="64"/>
        <v>4</v>
      </c>
      <c r="I3025" s="57"/>
      <c r="J3025" s="80">
        <v>8284.1</v>
      </c>
      <c r="K3025" s="76" t="s">
        <v>5609</v>
      </c>
      <c r="L3025" s="76" t="s">
        <v>5595</v>
      </c>
      <c r="M3025" s="76">
        <v>400</v>
      </c>
      <c r="N3025" s="76">
        <v>1E-3</v>
      </c>
      <c r="O3025" s="81"/>
    </row>
    <row r="3026" spans="1:15" x14ac:dyDescent="0.25">
      <c r="A3026" s="73" t="s">
        <v>4824</v>
      </c>
      <c r="B3026" s="60" t="s">
        <v>463</v>
      </c>
      <c r="C3026" s="60" t="s">
        <v>5619</v>
      </c>
      <c r="D3026" s="45" t="str">
        <f t="shared" si="64"/>
        <v>1</v>
      </c>
      <c r="I3026" s="57"/>
      <c r="J3026" s="80">
        <v>3652.6</v>
      </c>
      <c r="K3026" s="76" t="s">
        <v>5609</v>
      </c>
      <c r="L3026" s="76" t="s">
        <v>5596</v>
      </c>
      <c r="M3026" s="76">
        <v>400</v>
      </c>
      <c r="N3026" s="76">
        <v>1E-3</v>
      </c>
      <c r="O3026" s="81"/>
    </row>
    <row r="3027" spans="1:15" x14ac:dyDescent="0.25">
      <c r="A3027" s="73" t="s">
        <v>4825</v>
      </c>
      <c r="B3027" s="60" t="s">
        <v>1155</v>
      </c>
      <c r="C3027" s="60" t="s">
        <v>5619</v>
      </c>
      <c r="D3027" s="45" t="str">
        <f t="shared" si="64"/>
        <v>3</v>
      </c>
      <c r="I3027" s="57"/>
      <c r="J3027" s="80">
        <v>3652.6</v>
      </c>
      <c r="K3027" s="76" t="s">
        <v>5609</v>
      </c>
      <c r="L3027" s="76" t="s">
        <v>5596</v>
      </c>
      <c r="M3027" s="76">
        <v>400</v>
      </c>
      <c r="N3027" s="76">
        <v>1E-3</v>
      </c>
      <c r="O3027" s="81"/>
    </row>
    <row r="3028" spans="1:15" x14ac:dyDescent="0.25">
      <c r="A3028" s="73" t="s">
        <v>4825</v>
      </c>
      <c r="B3028" s="60" t="s">
        <v>464</v>
      </c>
      <c r="C3028" s="60" t="s">
        <v>5619</v>
      </c>
      <c r="D3028" s="45" t="str">
        <f t="shared" si="64"/>
        <v>1</v>
      </c>
      <c r="I3028" s="57"/>
      <c r="J3028" s="80">
        <v>3652.6</v>
      </c>
      <c r="K3028" s="76" t="s">
        <v>5609</v>
      </c>
      <c r="L3028" s="76" t="s">
        <v>5596</v>
      </c>
      <c r="M3028" s="76">
        <v>400</v>
      </c>
      <c r="N3028" s="76">
        <v>1E-3</v>
      </c>
      <c r="O3028" s="81"/>
    </row>
    <row r="3029" spans="1:15" x14ac:dyDescent="0.25">
      <c r="A3029" s="73" t="s">
        <v>4825</v>
      </c>
      <c r="B3029" s="60" t="s">
        <v>1156</v>
      </c>
      <c r="C3029" s="60" t="s">
        <v>5619</v>
      </c>
      <c r="D3029" s="45" t="str">
        <f t="shared" si="64"/>
        <v>3</v>
      </c>
      <c r="I3029" s="57"/>
      <c r="J3029" s="80">
        <v>3652.6</v>
      </c>
      <c r="K3029" s="76" t="s">
        <v>5609</v>
      </c>
      <c r="L3029" s="76" t="s">
        <v>5596</v>
      </c>
      <c r="M3029" s="76">
        <v>400</v>
      </c>
      <c r="N3029" s="76">
        <v>1E-3</v>
      </c>
      <c r="O3029" s="81"/>
    </row>
    <row r="3030" spans="1:15" x14ac:dyDescent="0.25">
      <c r="A3030" s="73" t="s">
        <v>4825</v>
      </c>
      <c r="B3030" s="60" t="s">
        <v>465</v>
      </c>
      <c r="C3030" s="60" t="s">
        <v>5619</v>
      </c>
      <c r="D3030" s="45" t="str">
        <f t="shared" si="64"/>
        <v>1</v>
      </c>
      <c r="I3030" s="57"/>
      <c r="J3030" s="80">
        <v>3652.6</v>
      </c>
      <c r="K3030" s="76" t="s">
        <v>5609</v>
      </c>
      <c r="L3030" s="76" t="s">
        <v>5596</v>
      </c>
      <c r="M3030" s="76">
        <v>400</v>
      </c>
      <c r="N3030" s="76">
        <v>1E-3</v>
      </c>
      <c r="O3030" s="81"/>
    </row>
    <row r="3031" spans="1:15" x14ac:dyDescent="0.25">
      <c r="A3031" s="73" t="s">
        <v>4825</v>
      </c>
      <c r="B3031" s="60" t="s">
        <v>1157</v>
      </c>
      <c r="C3031" s="60" t="s">
        <v>5619</v>
      </c>
      <c r="D3031" s="45" t="str">
        <f t="shared" si="64"/>
        <v>3</v>
      </c>
      <c r="I3031" s="57"/>
      <c r="J3031" s="80">
        <v>3652.6</v>
      </c>
      <c r="K3031" s="76" t="s">
        <v>5609</v>
      </c>
      <c r="L3031" s="76" t="s">
        <v>5596</v>
      </c>
      <c r="M3031" s="76">
        <v>400</v>
      </c>
      <c r="N3031" s="76">
        <v>1E-3</v>
      </c>
      <c r="O3031" s="81"/>
    </row>
    <row r="3032" spans="1:15" x14ac:dyDescent="0.25">
      <c r="A3032" s="73" t="s">
        <v>4826</v>
      </c>
      <c r="B3032" s="60" t="s">
        <v>466</v>
      </c>
      <c r="C3032" s="60" t="s">
        <v>5619</v>
      </c>
      <c r="D3032" s="45" t="str">
        <f t="shared" si="64"/>
        <v>1</v>
      </c>
      <c r="I3032" s="57"/>
      <c r="J3032" s="80">
        <v>2215.8000000000002</v>
      </c>
      <c r="K3032" s="76" t="s">
        <v>5609</v>
      </c>
      <c r="L3032" s="76" t="s">
        <v>5315</v>
      </c>
      <c r="M3032" s="76">
        <v>400</v>
      </c>
      <c r="N3032" s="76">
        <v>1E-3</v>
      </c>
      <c r="O3032" s="81"/>
    </row>
    <row r="3033" spans="1:15" x14ac:dyDescent="0.25">
      <c r="A3033" s="73" t="s">
        <v>4827</v>
      </c>
      <c r="B3033" s="60" t="s">
        <v>1158</v>
      </c>
      <c r="C3033" s="60" t="s">
        <v>5619</v>
      </c>
      <c r="D3033" s="45" t="str">
        <f t="shared" si="64"/>
        <v>3</v>
      </c>
      <c r="I3033" s="57"/>
      <c r="J3033" s="80">
        <v>2215.8000000000002</v>
      </c>
      <c r="K3033" s="76" t="s">
        <v>5609</v>
      </c>
      <c r="L3033" s="76" t="s">
        <v>5315</v>
      </c>
      <c r="M3033" s="76">
        <v>400</v>
      </c>
      <c r="N3033" s="76">
        <v>1E-3</v>
      </c>
      <c r="O3033" s="81"/>
    </row>
    <row r="3034" spans="1:15" x14ac:dyDescent="0.25">
      <c r="A3034" s="73" t="s">
        <v>4826</v>
      </c>
      <c r="B3034" s="60" t="s">
        <v>467</v>
      </c>
      <c r="C3034" s="60" t="s">
        <v>5619</v>
      </c>
      <c r="D3034" s="45" t="str">
        <f t="shared" si="64"/>
        <v>1</v>
      </c>
      <c r="I3034" s="57"/>
      <c r="J3034" s="80">
        <v>2242.8000000000002</v>
      </c>
      <c r="K3034" s="76" t="s">
        <v>5609</v>
      </c>
      <c r="L3034" s="76" t="s">
        <v>5315</v>
      </c>
      <c r="M3034" s="76">
        <v>400</v>
      </c>
      <c r="N3034" s="76">
        <v>1E-3</v>
      </c>
      <c r="O3034" s="81"/>
    </row>
    <row r="3035" spans="1:15" x14ac:dyDescent="0.25">
      <c r="A3035" s="73" t="s">
        <v>4826</v>
      </c>
      <c r="B3035" s="60" t="s">
        <v>1159</v>
      </c>
      <c r="C3035" s="60" t="s">
        <v>5619</v>
      </c>
      <c r="D3035" s="45" t="str">
        <f t="shared" si="64"/>
        <v>3</v>
      </c>
      <c r="I3035" s="57"/>
      <c r="J3035" s="80">
        <v>2242.8000000000002</v>
      </c>
      <c r="K3035" s="76" t="s">
        <v>5609</v>
      </c>
      <c r="L3035" s="76" t="s">
        <v>5315</v>
      </c>
      <c r="M3035" s="76">
        <v>400</v>
      </c>
      <c r="N3035" s="76">
        <v>1E-3</v>
      </c>
      <c r="O3035" s="81"/>
    </row>
    <row r="3036" spans="1:15" x14ac:dyDescent="0.25">
      <c r="A3036" s="73" t="s">
        <v>4826</v>
      </c>
      <c r="B3036" s="60" t="s">
        <v>468</v>
      </c>
      <c r="C3036" s="60" t="s">
        <v>5619</v>
      </c>
      <c r="D3036" s="45" t="str">
        <f t="shared" si="64"/>
        <v>1</v>
      </c>
      <c r="I3036" s="57"/>
      <c r="J3036" s="80">
        <v>2242.8000000000002</v>
      </c>
      <c r="K3036" s="76" t="s">
        <v>5609</v>
      </c>
      <c r="L3036" s="76" t="s">
        <v>5315</v>
      </c>
      <c r="M3036" s="76">
        <v>400</v>
      </c>
      <c r="N3036" s="76">
        <v>1E-3</v>
      </c>
      <c r="O3036" s="81"/>
    </row>
    <row r="3037" spans="1:15" x14ac:dyDescent="0.25">
      <c r="A3037" s="73" t="s">
        <v>4826</v>
      </c>
      <c r="B3037" s="60" t="s">
        <v>1160</v>
      </c>
      <c r="C3037" s="60" t="s">
        <v>5619</v>
      </c>
      <c r="D3037" s="45" t="str">
        <f t="shared" si="64"/>
        <v>3</v>
      </c>
      <c r="I3037" s="57"/>
      <c r="J3037" s="80">
        <v>2242.8000000000002</v>
      </c>
      <c r="K3037" s="76" t="s">
        <v>5609</v>
      </c>
      <c r="L3037" s="76" t="s">
        <v>5315</v>
      </c>
      <c r="M3037" s="76">
        <v>400</v>
      </c>
      <c r="N3037" s="76">
        <v>1E-3</v>
      </c>
      <c r="O3037" s="81"/>
    </row>
    <row r="3038" spans="1:15" x14ac:dyDescent="0.25">
      <c r="A3038" s="73" t="s">
        <v>4825</v>
      </c>
      <c r="B3038" s="60" t="s">
        <v>798</v>
      </c>
      <c r="C3038" s="60" t="s">
        <v>5619</v>
      </c>
      <c r="D3038" s="45" t="str">
        <f t="shared" si="64"/>
        <v>2</v>
      </c>
      <c r="I3038" s="57"/>
      <c r="J3038" s="80">
        <v>3652.6</v>
      </c>
      <c r="K3038" s="76" t="s">
        <v>5609</v>
      </c>
      <c r="L3038" s="76" t="s">
        <v>5596</v>
      </c>
      <c r="M3038" s="76">
        <v>400</v>
      </c>
      <c r="N3038" s="76">
        <v>1E-3</v>
      </c>
      <c r="O3038" s="81"/>
    </row>
    <row r="3039" spans="1:15" x14ac:dyDescent="0.25">
      <c r="A3039" s="73" t="s">
        <v>4825</v>
      </c>
      <c r="B3039" s="60" t="s">
        <v>1491</v>
      </c>
      <c r="C3039" s="60" t="s">
        <v>5619</v>
      </c>
      <c r="D3039" s="45" t="str">
        <f t="shared" si="64"/>
        <v>4</v>
      </c>
      <c r="I3039" s="57"/>
      <c r="J3039" s="80">
        <v>3652.6</v>
      </c>
      <c r="K3039" s="76" t="s">
        <v>5609</v>
      </c>
      <c r="L3039" s="76" t="s">
        <v>5596</v>
      </c>
      <c r="M3039" s="76">
        <v>400</v>
      </c>
      <c r="N3039" s="76">
        <v>1E-3</v>
      </c>
      <c r="O3039" s="81"/>
    </row>
    <row r="3040" spans="1:15" x14ac:dyDescent="0.25">
      <c r="A3040" s="73" t="s">
        <v>4825</v>
      </c>
      <c r="B3040" s="60" t="s">
        <v>799</v>
      </c>
      <c r="C3040" s="60" t="s">
        <v>5619</v>
      </c>
      <c r="D3040" s="45" t="str">
        <f t="shared" si="64"/>
        <v>2</v>
      </c>
      <c r="I3040" s="57"/>
      <c r="J3040" s="80">
        <v>3652.6</v>
      </c>
      <c r="K3040" s="76" t="s">
        <v>5609</v>
      </c>
      <c r="L3040" s="76" t="s">
        <v>5596</v>
      </c>
      <c r="M3040" s="76">
        <v>400</v>
      </c>
      <c r="N3040" s="76">
        <v>1E-3</v>
      </c>
      <c r="O3040" s="81"/>
    </row>
    <row r="3041" spans="1:15" x14ac:dyDescent="0.25">
      <c r="A3041" s="73" t="s">
        <v>4825</v>
      </c>
      <c r="B3041" s="60" t="s">
        <v>1492</v>
      </c>
      <c r="C3041" s="60" t="s">
        <v>5619</v>
      </c>
      <c r="D3041" s="45" t="str">
        <f t="shared" si="64"/>
        <v>4</v>
      </c>
      <c r="I3041" s="57"/>
      <c r="J3041" s="80">
        <v>3652.6</v>
      </c>
      <c r="K3041" s="76" t="s">
        <v>5609</v>
      </c>
      <c r="L3041" s="76" t="s">
        <v>5596</v>
      </c>
      <c r="M3041" s="76">
        <v>400</v>
      </c>
      <c r="N3041" s="76">
        <v>1E-3</v>
      </c>
      <c r="O3041" s="81"/>
    </row>
    <row r="3042" spans="1:15" x14ac:dyDescent="0.25">
      <c r="A3042" s="73" t="s">
        <v>4825</v>
      </c>
      <c r="B3042" s="60" t="s">
        <v>800</v>
      </c>
      <c r="C3042" s="60" t="s">
        <v>5619</v>
      </c>
      <c r="D3042" s="45" t="str">
        <f t="shared" si="64"/>
        <v>2</v>
      </c>
      <c r="I3042" s="57"/>
      <c r="J3042" s="80">
        <v>3652.6</v>
      </c>
      <c r="K3042" s="76" t="s">
        <v>5609</v>
      </c>
      <c r="L3042" s="76" t="s">
        <v>5596</v>
      </c>
      <c r="M3042" s="76">
        <v>400</v>
      </c>
      <c r="N3042" s="76">
        <v>1E-3</v>
      </c>
      <c r="O3042" s="81"/>
    </row>
    <row r="3043" spans="1:15" x14ac:dyDescent="0.25">
      <c r="A3043" s="73" t="s">
        <v>4825</v>
      </c>
      <c r="B3043" s="60" t="s">
        <v>1493</v>
      </c>
      <c r="C3043" s="60" t="s">
        <v>5619</v>
      </c>
      <c r="D3043" s="45" t="str">
        <f t="shared" si="64"/>
        <v>4</v>
      </c>
      <c r="I3043" s="57"/>
      <c r="J3043" s="80">
        <v>3652.6</v>
      </c>
      <c r="K3043" s="76" t="s">
        <v>5609</v>
      </c>
      <c r="L3043" s="76" t="s">
        <v>5596</v>
      </c>
      <c r="M3043" s="76">
        <v>400</v>
      </c>
      <c r="N3043" s="76">
        <v>1E-3</v>
      </c>
      <c r="O3043" s="81"/>
    </row>
    <row r="3044" spans="1:15" x14ac:dyDescent="0.25">
      <c r="A3044" s="73" t="s">
        <v>4826</v>
      </c>
      <c r="B3044" s="60" t="s">
        <v>801</v>
      </c>
      <c r="C3044" s="60" t="s">
        <v>5619</v>
      </c>
      <c r="D3044" s="45" t="str">
        <f t="shared" si="64"/>
        <v>2</v>
      </c>
      <c r="I3044" s="57"/>
      <c r="J3044" s="80">
        <v>2215.8000000000002</v>
      </c>
      <c r="K3044" s="76" t="s">
        <v>5609</v>
      </c>
      <c r="L3044" s="76" t="s">
        <v>5315</v>
      </c>
      <c r="M3044" s="76">
        <v>400</v>
      </c>
      <c r="N3044" s="76">
        <v>1E-3</v>
      </c>
      <c r="O3044" s="81"/>
    </row>
    <row r="3045" spans="1:15" x14ac:dyDescent="0.25">
      <c r="A3045" s="73" t="s">
        <v>4826</v>
      </c>
      <c r="B3045" s="60" t="s">
        <v>1494</v>
      </c>
      <c r="C3045" s="60" t="s">
        <v>5619</v>
      </c>
      <c r="D3045" s="45" t="str">
        <f t="shared" si="64"/>
        <v>4</v>
      </c>
      <c r="I3045" s="57"/>
      <c r="J3045" s="80">
        <v>2215.8000000000002</v>
      </c>
      <c r="K3045" s="76" t="s">
        <v>5609</v>
      </c>
      <c r="L3045" s="76" t="s">
        <v>5315</v>
      </c>
      <c r="M3045" s="76">
        <v>400</v>
      </c>
      <c r="N3045" s="76">
        <v>1E-3</v>
      </c>
      <c r="O3045" s="81"/>
    </row>
    <row r="3046" spans="1:15" x14ac:dyDescent="0.25">
      <c r="A3046" s="73" t="s">
        <v>4826</v>
      </c>
      <c r="B3046" s="60" t="s">
        <v>802</v>
      </c>
      <c r="C3046" s="60" t="s">
        <v>5619</v>
      </c>
      <c r="D3046" s="45" t="str">
        <f t="shared" si="64"/>
        <v>2</v>
      </c>
      <c r="I3046" s="57"/>
      <c r="J3046" s="80">
        <v>2242.8000000000002</v>
      </c>
      <c r="K3046" s="76" t="s">
        <v>5609</v>
      </c>
      <c r="L3046" s="76" t="s">
        <v>5315</v>
      </c>
      <c r="M3046" s="76">
        <v>400</v>
      </c>
      <c r="N3046" s="76">
        <v>1E-3</v>
      </c>
      <c r="O3046" s="81"/>
    </row>
    <row r="3047" spans="1:15" x14ac:dyDescent="0.25">
      <c r="A3047" s="73" t="s">
        <v>4826</v>
      </c>
      <c r="B3047" s="60" t="s">
        <v>1495</v>
      </c>
      <c r="C3047" s="60" t="s">
        <v>5619</v>
      </c>
      <c r="D3047" s="45" t="str">
        <f t="shared" si="64"/>
        <v>4</v>
      </c>
      <c r="I3047" s="57"/>
      <c r="J3047" s="80">
        <v>2242.8000000000002</v>
      </c>
      <c r="K3047" s="76" t="s">
        <v>5609</v>
      </c>
      <c r="L3047" s="76" t="s">
        <v>5315</v>
      </c>
      <c r="M3047" s="76">
        <v>400</v>
      </c>
      <c r="N3047" s="76">
        <v>1E-3</v>
      </c>
      <c r="O3047" s="81"/>
    </row>
    <row r="3048" spans="1:15" x14ac:dyDescent="0.25">
      <c r="A3048" s="73" t="s">
        <v>4826</v>
      </c>
      <c r="B3048" s="60" t="s">
        <v>803</v>
      </c>
      <c r="C3048" s="60" t="s">
        <v>5619</v>
      </c>
      <c r="D3048" s="45" t="str">
        <f t="shared" si="64"/>
        <v>2</v>
      </c>
      <c r="I3048" s="57"/>
      <c r="J3048" s="80">
        <v>2242.8000000000002</v>
      </c>
      <c r="K3048" s="76" t="s">
        <v>5609</v>
      </c>
      <c r="L3048" s="76" t="s">
        <v>5315</v>
      </c>
      <c r="M3048" s="76">
        <v>400</v>
      </c>
      <c r="N3048" s="76">
        <v>1E-3</v>
      </c>
      <c r="O3048" s="81"/>
    </row>
    <row r="3049" spans="1:15" x14ac:dyDescent="0.25">
      <c r="A3049" s="73" t="s">
        <v>4826</v>
      </c>
      <c r="B3049" s="60" t="s">
        <v>1496</v>
      </c>
      <c r="C3049" s="60" t="s">
        <v>5619</v>
      </c>
      <c r="D3049" s="45" t="str">
        <f t="shared" si="64"/>
        <v>4</v>
      </c>
      <c r="I3049" s="57"/>
      <c r="J3049" s="80">
        <v>2242.8000000000002</v>
      </c>
      <c r="K3049" s="76" t="s">
        <v>5609</v>
      </c>
      <c r="L3049" s="76" t="s">
        <v>5315</v>
      </c>
      <c r="M3049" s="76">
        <v>400</v>
      </c>
      <c r="N3049" s="76">
        <v>1E-3</v>
      </c>
      <c r="O3049" s="81"/>
    </row>
    <row r="3050" spans="1:15" x14ac:dyDescent="0.25">
      <c r="A3050" s="73" t="s">
        <v>4828</v>
      </c>
      <c r="B3050" s="60" t="s">
        <v>369</v>
      </c>
      <c r="C3050" s="60">
        <v>32000</v>
      </c>
      <c r="D3050" s="45" t="str">
        <f t="shared" si="64"/>
        <v>1</v>
      </c>
      <c r="I3050" s="58"/>
      <c r="J3050" s="80">
        <v>32000</v>
      </c>
      <c r="K3050" s="76"/>
      <c r="L3050" s="76">
        <v>80</v>
      </c>
      <c r="M3050" s="76">
        <v>400</v>
      </c>
      <c r="N3050" s="76">
        <v>32000</v>
      </c>
      <c r="O3050" s="81"/>
    </row>
    <row r="3051" spans="1:15" x14ac:dyDescent="0.25">
      <c r="A3051" s="73" t="s">
        <v>4828</v>
      </c>
      <c r="B3051" s="60" t="s">
        <v>1060</v>
      </c>
      <c r="C3051" s="60">
        <v>32000</v>
      </c>
      <c r="D3051" s="45" t="str">
        <f t="shared" si="64"/>
        <v>3</v>
      </c>
      <c r="I3051" s="58"/>
      <c r="J3051" s="80">
        <v>32000</v>
      </c>
      <c r="K3051" s="76"/>
      <c r="L3051" s="76">
        <v>80</v>
      </c>
      <c r="M3051" s="76">
        <v>400</v>
      </c>
      <c r="N3051" s="76">
        <v>32000</v>
      </c>
      <c r="O3051" s="81"/>
    </row>
    <row r="3052" spans="1:15" x14ac:dyDescent="0.25">
      <c r="A3052" s="73" t="s">
        <v>4829</v>
      </c>
      <c r="B3052" s="60" t="s">
        <v>370</v>
      </c>
      <c r="C3052" s="60" t="s">
        <v>111</v>
      </c>
      <c r="D3052" s="45" t="str">
        <f t="shared" si="64"/>
        <v>1</v>
      </c>
      <c r="I3052" s="58"/>
      <c r="J3052" s="80">
        <v>0</v>
      </c>
      <c r="K3052" s="76"/>
      <c r="L3052" s="76">
        <v>6</v>
      </c>
      <c r="M3052" s="76">
        <v>1E-3</v>
      </c>
      <c r="N3052" s="76">
        <v>1E-3</v>
      </c>
      <c r="O3052" s="81"/>
    </row>
    <row r="3053" spans="1:15" x14ac:dyDescent="0.25">
      <c r="A3053" s="73" t="s">
        <v>4829</v>
      </c>
      <c r="B3053" s="60" t="s">
        <v>1061</v>
      </c>
      <c r="C3053" s="60" t="s">
        <v>111</v>
      </c>
      <c r="D3053" s="45" t="str">
        <f t="shared" si="64"/>
        <v>3</v>
      </c>
      <c r="I3053" s="58"/>
      <c r="J3053" s="80">
        <v>0</v>
      </c>
      <c r="K3053" s="76"/>
      <c r="L3053" s="76">
        <v>6</v>
      </c>
      <c r="M3053" s="76">
        <v>1E-3</v>
      </c>
      <c r="N3053" s="76">
        <v>1E-3</v>
      </c>
      <c r="O3053" s="81"/>
    </row>
    <row r="3054" spans="1:15" x14ac:dyDescent="0.25">
      <c r="A3054" s="73" t="s">
        <v>4830</v>
      </c>
      <c r="B3054" s="60" t="s">
        <v>3215</v>
      </c>
      <c r="C3054" s="60" t="s">
        <v>111</v>
      </c>
      <c r="D3054" s="45" t="str">
        <f t="shared" si="64"/>
        <v>1</v>
      </c>
      <c r="I3054" s="58"/>
      <c r="J3054" s="80">
        <v>0</v>
      </c>
      <c r="K3054" s="76"/>
      <c r="L3054" s="76">
        <v>60</v>
      </c>
      <c r="M3054" s="76">
        <v>1E-3</v>
      </c>
      <c r="N3054" s="76">
        <v>1E-3</v>
      </c>
      <c r="O3054" s="81"/>
    </row>
    <row r="3055" spans="1:15" x14ac:dyDescent="0.25">
      <c r="A3055" s="73" t="s">
        <v>4830</v>
      </c>
      <c r="B3055" s="60" t="s">
        <v>3216</v>
      </c>
      <c r="C3055" s="60" t="s">
        <v>111</v>
      </c>
      <c r="D3055" s="45" t="str">
        <f t="shared" si="64"/>
        <v>3</v>
      </c>
      <c r="I3055" s="58"/>
      <c r="J3055" s="80">
        <v>0</v>
      </c>
      <c r="K3055" s="76"/>
      <c r="L3055" s="76">
        <v>60</v>
      </c>
      <c r="M3055" s="76">
        <v>1E-3</v>
      </c>
      <c r="N3055" s="76">
        <v>1E-3</v>
      </c>
      <c r="O3055" s="81"/>
    </row>
    <row r="3056" spans="1:15" x14ac:dyDescent="0.25">
      <c r="A3056" s="73" t="s">
        <v>4831</v>
      </c>
      <c r="B3056" s="60" t="s">
        <v>3217</v>
      </c>
      <c r="C3056" s="60">
        <v>4000</v>
      </c>
      <c r="D3056" s="45" t="str">
        <f t="shared" si="64"/>
        <v>1</v>
      </c>
      <c r="I3056" s="58"/>
      <c r="J3056" s="80">
        <v>4000</v>
      </c>
      <c r="K3056" s="76"/>
      <c r="L3056" s="76">
        <v>10</v>
      </c>
      <c r="M3056" s="76">
        <v>400</v>
      </c>
      <c r="N3056" s="76">
        <v>4000</v>
      </c>
      <c r="O3056" s="81"/>
    </row>
    <row r="3057" spans="1:15" x14ac:dyDescent="0.25">
      <c r="A3057" s="73" t="s">
        <v>4831</v>
      </c>
      <c r="B3057" s="60" t="s">
        <v>3218</v>
      </c>
      <c r="C3057" s="60">
        <v>4000</v>
      </c>
      <c r="D3057" s="45" t="str">
        <f t="shared" si="64"/>
        <v>3</v>
      </c>
      <c r="I3057" s="58"/>
      <c r="J3057" s="80">
        <v>4000</v>
      </c>
      <c r="K3057" s="76"/>
      <c r="L3057" s="76">
        <v>10</v>
      </c>
      <c r="M3057" s="76">
        <v>400</v>
      </c>
      <c r="N3057" s="76">
        <v>4000</v>
      </c>
      <c r="O3057" s="81"/>
    </row>
    <row r="3058" spans="1:15" x14ac:dyDescent="0.25">
      <c r="A3058" s="73" t="s">
        <v>112</v>
      </c>
      <c r="B3058" s="60" t="s">
        <v>3219</v>
      </c>
      <c r="C3058" s="60">
        <v>32000</v>
      </c>
      <c r="D3058" s="45" t="str">
        <f t="shared" si="64"/>
        <v>1</v>
      </c>
      <c r="I3058" s="58"/>
      <c r="J3058" s="80">
        <v>32000</v>
      </c>
      <c r="K3058" s="76"/>
      <c r="L3058" s="76">
        <v>80</v>
      </c>
      <c r="M3058" s="76">
        <v>400</v>
      </c>
      <c r="N3058" s="76">
        <v>32000</v>
      </c>
      <c r="O3058" s="81"/>
    </row>
    <row r="3059" spans="1:15" x14ac:dyDescent="0.25">
      <c r="A3059" s="73" t="s">
        <v>112</v>
      </c>
      <c r="B3059" s="60" t="s">
        <v>3220</v>
      </c>
      <c r="C3059" s="60">
        <v>32000</v>
      </c>
      <c r="D3059" s="45" t="str">
        <f t="shared" si="64"/>
        <v>3</v>
      </c>
      <c r="I3059" s="58"/>
      <c r="J3059" s="80">
        <v>32000</v>
      </c>
      <c r="K3059" s="76"/>
      <c r="L3059" s="76">
        <v>80</v>
      </c>
      <c r="M3059" s="76">
        <v>400</v>
      </c>
      <c r="N3059" s="76">
        <v>32000</v>
      </c>
      <c r="O3059" s="81"/>
    </row>
    <row r="3060" spans="1:15" x14ac:dyDescent="0.25">
      <c r="A3060" s="73" t="s">
        <v>4832</v>
      </c>
      <c r="B3060" s="60" t="s">
        <v>3221</v>
      </c>
      <c r="C3060" s="60" t="s">
        <v>111</v>
      </c>
      <c r="D3060" s="45" t="str">
        <f t="shared" si="64"/>
        <v>1</v>
      </c>
      <c r="I3060" s="57"/>
      <c r="J3060" s="80">
        <v>0</v>
      </c>
      <c r="K3060" s="76"/>
      <c r="L3060" s="76">
        <v>10</v>
      </c>
      <c r="M3060" s="76">
        <v>1E-3</v>
      </c>
      <c r="N3060" s="76">
        <v>1E-3</v>
      </c>
      <c r="O3060" s="81"/>
    </row>
    <row r="3061" spans="1:15" x14ac:dyDescent="0.25">
      <c r="A3061" s="73" t="s">
        <v>4832</v>
      </c>
      <c r="B3061" s="60" t="s">
        <v>3222</v>
      </c>
      <c r="C3061" s="60" t="s">
        <v>111</v>
      </c>
      <c r="D3061" s="45" t="str">
        <f t="shared" si="64"/>
        <v>3</v>
      </c>
      <c r="I3061" s="57"/>
      <c r="J3061" s="80">
        <v>0</v>
      </c>
      <c r="K3061" s="76"/>
      <c r="L3061" s="76">
        <v>10</v>
      </c>
      <c r="M3061" s="76">
        <v>1E-3</v>
      </c>
      <c r="N3061" s="76">
        <v>1E-3</v>
      </c>
      <c r="O3061" s="81"/>
    </row>
    <row r="3062" spans="1:15" x14ac:dyDescent="0.25">
      <c r="A3062" s="73" t="s">
        <v>4833</v>
      </c>
      <c r="B3062" s="60" t="s">
        <v>3223</v>
      </c>
      <c r="C3062" s="60" t="s">
        <v>111</v>
      </c>
      <c r="D3062" s="45" t="str">
        <f t="shared" si="64"/>
        <v>1</v>
      </c>
      <c r="I3062" s="57"/>
      <c r="J3062" s="80">
        <v>0</v>
      </c>
      <c r="K3062" s="76"/>
      <c r="L3062" s="76">
        <v>10</v>
      </c>
      <c r="M3062" s="76">
        <v>1E-3</v>
      </c>
      <c r="N3062" s="76">
        <v>1E-3</v>
      </c>
      <c r="O3062" s="81"/>
    </row>
    <row r="3063" spans="1:15" x14ac:dyDescent="0.25">
      <c r="A3063" s="73" t="s">
        <v>4833</v>
      </c>
      <c r="B3063" s="60" t="s">
        <v>3224</v>
      </c>
      <c r="C3063" s="60" t="s">
        <v>111</v>
      </c>
      <c r="D3063" s="45" t="str">
        <f t="shared" si="64"/>
        <v>3</v>
      </c>
      <c r="I3063" s="57"/>
      <c r="J3063" s="80">
        <v>0</v>
      </c>
      <c r="K3063" s="76"/>
      <c r="L3063" s="76">
        <v>10</v>
      </c>
      <c r="M3063" s="76">
        <v>1E-3</v>
      </c>
      <c r="N3063" s="76">
        <v>1E-3</v>
      </c>
      <c r="O3063" s="81"/>
    </row>
    <row r="3064" spans="1:15" x14ac:dyDescent="0.25">
      <c r="A3064" s="73" t="s">
        <v>4834</v>
      </c>
      <c r="B3064" s="60" t="s">
        <v>3225</v>
      </c>
      <c r="C3064" s="60">
        <v>4800</v>
      </c>
      <c r="D3064" s="45" t="str">
        <f t="shared" si="64"/>
        <v>1</v>
      </c>
      <c r="I3064" s="57"/>
      <c r="J3064" s="80">
        <v>4800</v>
      </c>
      <c r="K3064" s="76"/>
      <c r="L3064" s="76">
        <v>12</v>
      </c>
      <c r="M3064" s="76">
        <v>400</v>
      </c>
      <c r="N3064" s="76">
        <v>4800</v>
      </c>
      <c r="O3064" s="81"/>
    </row>
    <row r="3065" spans="1:15" x14ac:dyDescent="0.25">
      <c r="A3065" s="73" t="s">
        <v>4834</v>
      </c>
      <c r="B3065" s="60" t="s">
        <v>3226</v>
      </c>
      <c r="C3065" s="60">
        <v>4800</v>
      </c>
      <c r="D3065" s="45" t="str">
        <f t="shared" si="64"/>
        <v>3</v>
      </c>
      <c r="I3065" s="57"/>
      <c r="J3065" s="80">
        <v>4800</v>
      </c>
      <c r="K3065" s="76"/>
      <c r="L3065" s="76">
        <v>12</v>
      </c>
      <c r="M3065" s="76">
        <v>400</v>
      </c>
      <c r="N3065" s="76">
        <v>4800</v>
      </c>
      <c r="O3065" s="81"/>
    </row>
    <row r="3066" spans="1:15" x14ac:dyDescent="0.25">
      <c r="A3066" s="73" t="s">
        <v>4835</v>
      </c>
      <c r="B3066" s="60" t="s">
        <v>3227</v>
      </c>
      <c r="C3066" s="60" t="s">
        <v>111</v>
      </c>
      <c r="D3066" s="45" t="str">
        <f t="shared" si="64"/>
        <v>1</v>
      </c>
      <c r="I3066" s="57"/>
      <c r="J3066" s="80">
        <v>0</v>
      </c>
      <c r="K3066" s="76"/>
      <c r="L3066" s="76">
        <v>10</v>
      </c>
      <c r="M3066" s="76">
        <v>1E-3</v>
      </c>
      <c r="N3066" s="76">
        <v>1E-3</v>
      </c>
      <c r="O3066" s="81"/>
    </row>
    <row r="3067" spans="1:15" x14ac:dyDescent="0.25">
      <c r="A3067" s="73" t="s">
        <v>4835</v>
      </c>
      <c r="B3067" s="60" t="s">
        <v>3228</v>
      </c>
      <c r="C3067" s="60" t="s">
        <v>111</v>
      </c>
      <c r="D3067" s="45" t="str">
        <f t="shared" si="64"/>
        <v>3</v>
      </c>
      <c r="I3067" s="57"/>
      <c r="J3067" s="80">
        <v>0</v>
      </c>
      <c r="K3067" s="76"/>
      <c r="L3067" s="76">
        <v>10</v>
      </c>
      <c r="M3067" s="76">
        <v>1E-3</v>
      </c>
      <c r="N3067" s="76">
        <v>1E-3</v>
      </c>
      <c r="O3067" s="81"/>
    </row>
    <row r="3068" spans="1:15" x14ac:dyDescent="0.25">
      <c r="A3068" s="73" t="s">
        <v>4836</v>
      </c>
      <c r="B3068" s="60" t="s">
        <v>3229</v>
      </c>
      <c r="C3068" s="60">
        <v>2400</v>
      </c>
      <c r="D3068" s="45" t="str">
        <f t="shared" si="64"/>
        <v>1</v>
      </c>
      <c r="I3068" s="57"/>
      <c r="J3068" s="80">
        <v>2400</v>
      </c>
      <c r="K3068" s="76"/>
      <c r="L3068" s="76">
        <v>6</v>
      </c>
      <c r="M3068" s="76">
        <v>400</v>
      </c>
      <c r="N3068" s="76">
        <v>2400</v>
      </c>
      <c r="O3068" s="81"/>
    </row>
    <row r="3069" spans="1:15" x14ac:dyDescent="0.25">
      <c r="A3069" s="73" t="s">
        <v>4836</v>
      </c>
      <c r="B3069" s="60" t="s">
        <v>3230</v>
      </c>
      <c r="C3069" s="60">
        <v>2400</v>
      </c>
      <c r="D3069" s="45" t="str">
        <f t="shared" si="64"/>
        <v>3</v>
      </c>
      <c r="I3069" s="57"/>
      <c r="J3069" s="80">
        <v>2400</v>
      </c>
      <c r="K3069" s="76"/>
      <c r="L3069" s="76">
        <v>6</v>
      </c>
      <c r="M3069" s="76">
        <v>400</v>
      </c>
      <c r="N3069" s="76">
        <v>2400</v>
      </c>
      <c r="O3069" s="81"/>
    </row>
    <row r="3070" spans="1:15" x14ac:dyDescent="0.25">
      <c r="A3070" s="73" t="s">
        <v>4837</v>
      </c>
      <c r="B3070" s="60" t="s">
        <v>3231</v>
      </c>
      <c r="C3070" s="60" t="s">
        <v>111</v>
      </c>
      <c r="D3070" s="45" t="str">
        <f t="shared" si="64"/>
        <v>1</v>
      </c>
      <c r="I3070" s="57"/>
      <c r="J3070" s="80">
        <v>28000</v>
      </c>
      <c r="K3070" s="76"/>
      <c r="L3070" s="76">
        <v>1E-3</v>
      </c>
      <c r="M3070" s="76">
        <v>400</v>
      </c>
      <c r="N3070" s="76">
        <v>1E-3</v>
      </c>
      <c r="O3070" s="81" t="s">
        <v>5612</v>
      </c>
    </row>
    <row r="3071" spans="1:15" x14ac:dyDescent="0.25">
      <c r="A3071" s="73" t="s">
        <v>4837</v>
      </c>
      <c r="B3071" s="60" t="s">
        <v>3232</v>
      </c>
      <c r="C3071" s="60" t="s">
        <v>5597</v>
      </c>
      <c r="D3071" s="45" t="str">
        <f t="shared" si="64"/>
        <v>1</v>
      </c>
      <c r="I3071" s="57"/>
      <c r="J3071" s="80"/>
      <c r="K3071" s="76"/>
      <c r="L3071" s="76">
        <v>70</v>
      </c>
      <c r="M3071" s="76">
        <v>400</v>
      </c>
      <c r="N3071" s="76">
        <v>28000</v>
      </c>
      <c r="O3071" s="81" t="s">
        <v>5620</v>
      </c>
    </row>
    <row r="3072" spans="1:15" x14ac:dyDescent="0.25">
      <c r="A3072" s="73" t="s">
        <v>4838</v>
      </c>
      <c r="B3072" s="60" t="s">
        <v>3233</v>
      </c>
      <c r="C3072" s="60" t="s">
        <v>111</v>
      </c>
      <c r="D3072" s="45" t="str">
        <f t="shared" si="64"/>
        <v>3</v>
      </c>
      <c r="I3072" s="57"/>
      <c r="J3072" s="80">
        <v>28000</v>
      </c>
      <c r="K3072" s="76"/>
      <c r="L3072" s="76">
        <v>1E-3</v>
      </c>
      <c r="M3072" s="76">
        <v>400</v>
      </c>
      <c r="N3072" s="76">
        <v>1E-3</v>
      </c>
      <c r="O3072" s="81" t="s">
        <v>5612</v>
      </c>
    </row>
    <row r="3073" spans="1:15" x14ac:dyDescent="0.25">
      <c r="A3073" s="73" t="s">
        <v>4838</v>
      </c>
      <c r="B3073" s="60" t="s">
        <v>3234</v>
      </c>
      <c r="C3073" s="60" t="s">
        <v>5597</v>
      </c>
      <c r="D3073" s="45" t="str">
        <f t="shared" si="64"/>
        <v>3</v>
      </c>
      <c r="I3073" s="57"/>
      <c r="J3073" s="80"/>
      <c r="K3073" s="76"/>
      <c r="L3073" s="76">
        <v>70</v>
      </c>
      <c r="M3073" s="76">
        <v>400</v>
      </c>
      <c r="N3073" s="76">
        <v>28000</v>
      </c>
      <c r="O3073" s="81" t="s">
        <v>5620</v>
      </c>
    </row>
    <row r="3074" spans="1:15" x14ac:dyDescent="0.25">
      <c r="A3074" s="73" t="s">
        <v>4828</v>
      </c>
      <c r="B3074" s="60" t="s">
        <v>3235</v>
      </c>
      <c r="C3074" s="60">
        <v>32000</v>
      </c>
      <c r="D3074" s="45" t="str">
        <f t="shared" si="64"/>
        <v>2</v>
      </c>
      <c r="I3074" s="57"/>
      <c r="J3074" s="80">
        <v>32000</v>
      </c>
      <c r="K3074" s="76"/>
      <c r="L3074" s="76">
        <v>80</v>
      </c>
      <c r="M3074" s="76">
        <v>400</v>
      </c>
      <c r="N3074" s="76">
        <v>32000</v>
      </c>
      <c r="O3074" s="81"/>
    </row>
    <row r="3075" spans="1:15" x14ac:dyDescent="0.25">
      <c r="A3075" s="73" t="s">
        <v>4828</v>
      </c>
      <c r="B3075" s="60" t="s">
        <v>3236</v>
      </c>
      <c r="C3075" s="60">
        <v>32000</v>
      </c>
      <c r="D3075" s="45" t="str">
        <f t="shared" ref="D3075:D3138" si="65">LEFT(B3075,1)</f>
        <v>4</v>
      </c>
      <c r="I3075" s="57"/>
      <c r="J3075" s="80">
        <v>32000</v>
      </c>
      <c r="K3075" s="76"/>
      <c r="L3075" s="76">
        <v>80</v>
      </c>
      <c r="M3075" s="76">
        <v>400</v>
      </c>
      <c r="N3075" s="76">
        <v>32000</v>
      </c>
      <c r="O3075" s="81"/>
    </row>
    <row r="3076" spans="1:15" x14ac:dyDescent="0.25">
      <c r="A3076" s="73" t="s">
        <v>4839</v>
      </c>
      <c r="B3076" s="60" t="s">
        <v>3237</v>
      </c>
      <c r="C3076" s="60" t="s">
        <v>111</v>
      </c>
      <c r="D3076" s="45" t="str">
        <f t="shared" si="65"/>
        <v>2</v>
      </c>
      <c r="I3076" s="57"/>
      <c r="J3076" s="80">
        <v>0</v>
      </c>
      <c r="K3076" s="76"/>
      <c r="L3076" s="76">
        <v>6</v>
      </c>
      <c r="M3076" s="76">
        <v>1E-3</v>
      </c>
      <c r="N3076" s="76">
        <v>1E-3</v>
      </c>
      <c r="O3076" s="81"/>
    </row>
    <row r="3077" spans="1:15" x14ac:dyDescent="0.25">
      <c r="A3077" s="73" t="s">
        <v>4839</v>
      </c>
      <c r="B3077" s="60" t="s">
        <v>3238</v>
      </c>
      <c r="C3077" s="60" t="s">
        <v>111</v>
      </c>
      <c r="D3077" s="45" t="str">
        <f t="shared" si="65"/>
        <v>4</v>
      </c>
      <c r="I3077" s="57"/>
      <c r="J3077" s="80">
        <v>0</v>
      </c>
      <c r="K3077" s="76"/>
      <c r="L3077" s="76">
        <v>6</v>
      </c>
      <c r="M3077" s="76">
        <v>1E-3</v>
      </c>
      <c r="N3077" s="76">
        <v>1E-3</v>
      </c>
      <c r="O3077" s="81"/>
    </row>
    <row r="3078" spans="1:15" x14ac:dyDescent="0.25">
      <c r="A3078" s="73" t="s">
        <v>4840</v>
      </c>
      <c r="B3078" s="60" t="s">
        <v>3239</v>
      </c>
      <c r="C3078" s="60" t="s">
        <v>111</v>
      </c>
      <c r="D3078" s="45" t="str">
        <f t="shared" si="65"/>
        <v>2</v>
      </c>
      <c r="I3078" s="57"/>
      <c r="J3078" s="80">
        <v>45420</v>
      </c>
      <c r="K3078" s="76"/>
      <c r="L3078" s="76">
        <v>1E-3</v>
      </c>
      <c r="M3078" s="76">
        <v>400</v>
      </c>
      <c r="N3078" s="76">
        <v>1E-3</v>
      </c>
      <c r="O3078" s="81" t="s">
        <v>5634</v>
      </c>
    </row>
    <row r="3079" spans="1:15" x14ac:dyDescent="0.25">
      <c r="A3079" s="73" t="s">
        <v>4840</v>
      </c>
      <c r="B3079" s="60" t="s">
        <v>3240</v>
      </c>
      <c r="C3079" s="60" t="s">
        <v>5598</v>
      </c>
      <c r="D3079" s="45" t="str">
        <f t="shared" si="65"/>
        <v>2</v>
      </c>
      <c r="I3079" s="57"/>
      <c r="J3079" s="80"/>
      <c r="K3079" s="76"/>
      <c r="L3079" s="76">
        <v>9.3000000000000007</v>
      </c>
      <c r="M3079" s="76">
        <v>400</v>
      </c>
      <c r="N3079" s="76">
        <v>6800</v>
      </c>
      <c r="O3079" s="81" t="s">
        <v>5635</v>
      </c>
    </row>
    <row r="3080" spans="1:15" x14ac:dyDescent="0.25">
      <c r="A3080" s="73" t="s">
        <v>4840</v>
      </c>
      <c r="B3080" s="60" t="s">
        <v>3241</v>
      </c>
      <c r="C3080" s="60" t="s">
        <v>5599</v>
      </c>
      <c r="D3080" s="45" t="str">
        <f t="shared" si="65"/>
        <v>2</v>
      </c>
      <c r="I3080" s="57"/>
      <c r="J3080" s="80"/>
      <c r="K3080" s="76"/>
      <c r="L3080" s="76">
        <v>10.8</v>
      </c>
      <c r="M3080" s="76">
        <v>400</v>
      </c>
      <c r="N3080" s="76">
        <v>4400</v>
      </c>
      <c r="O3080" s="81" t="s">
        <v>5636</v>
      </c>
    </row>
    <row r="3081" spans="1:15" x14ac:dyDescent="0.25">
      <c r="A3081" s="73" t="s">
        <v>4840</v>
      </c>
      <c r="B3081" s="60" t="s">
        <v>3242</v>
      </c>
      <c r="C3081" s="60" t="s">
        <v>5600</v>
      </c>
      <c r="D3081" s="45" t="str">
        <f t="shared" si="65"/>
        <v>2</v>
      </c>
      <c r="I3081" s="57"/>
      <c r="J3081" s="80"/>
      <c r="K3081" s="76"/>
      <c r="L3081" s="76">
        <v>10.7</v>
      </c>
      <c r="M3081" s="76">
        <v>400</v>
      </c>
      <c r="N3081" s="76">
        <v>5600</v>
      </c>
      <c r="O3081" s="81" t="s">
        <v>5637</v>
      </c>
    </row>
    <row r="3082" spans="1:15" x14ac:dyDescent="0.25">
      <c r="A3082" s="73" t="s">
        <v>4840</v>
      </c>
      <c r="B3082" s="60" t="s">
        <v>3243</v>
      </c>
      <c r="C3082" s="60" t="s">
        <v>5601</v>
      </c>
      <c r="D3082" s="45" t="str">
        <f t="shared" si="65"/>
        <v>2</v>
      </c>
      <c r="I3082" s="57"/>
      <c r="J3082" s="80"/>
      <c r="K3082" s="76"/>
      <c r="L3082" s="76">
        <v>12.5</v>
      </c>
      <c r="M3082" s="76">
        <v>400</v>
      </c>
      <c r="N3082" s="76">
        <v>2800</v>
      </c>
      <c r="O3082" s="81" t="s">
        <v>5638</v>
      </c>
    </row>
    <row r="3083" spans="1:15" x14ac:dyDescent="0.25">
      <c r="A3083" s="73" t="s">
        <v>4840</v>
      </c>
      <c r="B3083" s="60" t="s">
        <v>3244</v>
      </c>
      <c r="C3083" s="60" t="s">
        <v>5601</v>
      </c>
      <c r="D3083" s="45" t="str">
        <f t="shared" si="65"/>
        <v>2</v>
      </c>
      <c r="I3083" s="57"/>
      <c r="J3083" s="80"/>
      <c r="K3083" s="76"/>
      <c r="L3083" s="76">
        <v>2</v>
      </c>
      <c r="M3083" s="76">
        <v>400</v>
      </c>
      <c r="N3083" s="76">
        <v>2800</v>
      </c>
      <c r="O3083" s="81" t="s">
        <v>5639</v>
      </c>
    </row>
    <row r="3084" spans="1:15" x14ac:dyDescent="0.25">
      <c r="A3084" s="73" t="s">
        <v>4840</v>
      </c>
      <c r="B3084" s="60" t="s">
        <v>3245</v>
      </c>
      <c r="C3084" s="60" t="s">
        <v>5601</v>
      </c>
      <c r="D3084" s="45" t="str">
        <f t="shared" si="65"/>
        <v>2</v>
      </c>
      <c r="I3084" s="57"/>
      <c r="J3084" s="80"/>
      <c r="K3084" s="76"/>
      <c r="L3084" s="76">
        <v>6.8</v>
      </c>
      <c r="M3084" s="76">
        <v>400</v>
      </c>
      <c r="N3084" s="76">
        <v>2800</v>
      </c>
      <c r="O3084" s="81" t="s">
        <v>5640</v>
      </c>
    </row>
    <row r="3085" spans="1:15" x14ac:dyDescent="0.25">
      <c r="A3085" s="73" t="s">
        <v>4840</v>
      </c>
      <c r="B3085" s="60" t="s">
        <v>3246</v>
      </c>
      <c r="C3085" s="60" t="s">
        <v>5599</v>
      </c>
      <c r="D3085" s="45" t="str">
        <f t="shared" si="65"/>
        <v>2</v>
      </c>
      <c r="I3085" s="57"/>
      <c r="J3085" s="80"/>
      <c r="K3085" s="76"/>
      <c r="L3085" s="76">
        <v>6.6</v>
      </c>
      <c r="M3085" s="76">
        <v>400</v>
      </c>
      <c r="N3085" s="76">
        <v>4400</v>
      </c>
      <c r="O3085" s="81" t="s">
        <v>5641</v>
      </c>
    </row>
    <row r="3086" spans="1:15" x14ac:dyDescent="0.25">
      <c r="A3086" s="73" t="s">
        <v>4840</v>
      </c>
      <c r="B3086" s="60" t="s">
        <v>3247</v>
      </c>
      <c r="C3086" s="60" t="s">
        <v>5602</v>
      </c>
      <c r="D3086" s="45" t="str">
        <f t="shared" si="65"/>
        <v>2</v>
      </c>
      <c r="I3086" s="57"/>
      <c r="J3086" s="80"/>
      <c r="K3086" s="76"/>
      <c r="L3086" s="76">
        <v>6.6</v>
      </c>
      <c r="M3086" s="76">
        <v>400</v>
      </c>
      <c r="N3086" s="76">
        <v>1600</v>
      </c>
      <c r="O3086" s="81" t="s">
        <v>5642</v>
      </c>
    </row>
    <row r="3087" spans="1:15" x14ac:dyDescent="0.25">
      <c r="A3087" s="73" t="s">
        <v>4840</v>
      </c>
      <c r="B3087" s="60" t="s">
        <v>3248</v>
      </c>
      <c r="C3087" s="60" t="s">
        <v>5601</v>
      </c>
      <c r="D3087" s="45" t="str">
        <f t="shared" si="65"/>
        <v>2</v>
      </c>
      <c r="I3087" s="57"/>
      <c r="J3087" s="80"/>
      <c r="K3087" s="76"/>
      <c r="L3087" s="76">
        <v>10.6</v>
      </c>
      <c r="M3087" s="76">
        <v>400</v>
      </c>
      <c r="N3087" s="76">
        <v>2800</v>
      </c>
      <c r="O3087" s="81" t="s">
        <v>5643</v>
      </c>
    </row>
    <row r="3088" spans="1:15" x14ac:dyDescent="0.25">
      <c r="A3088" s="73" t="s">
        <v>4840</v>
      </c>
      <c r="B3088" s="60" t="s">
        <v>3249</v>
      </c>
      <c r="C3088" s="60" t="s">
        <v>5601</v>
      </c>
      <c r="D3088" s="45" t="str">
        <f t="shared" si="65"/>
        <v>2</v>
      </c>
      <c r="I3088" s="57"/>
      <c r="J3088" s="80"/>
      <c r="K3088" s="76"/>
      <c r="L3088" s="76">
        <v>4</v>
      </c>
      <c r="M3088" s="76">
        <v>400</v>
      </c>
      <c r="N3088" s="76">
        <v>2800</v>
      </c>
      <c r="O3088" s="81" t="s">
        <v>5644</v>
      </c>
    </row>
    <row r="3089" spans="1:15" x14ac:dyDescent="0.25">
      <c r="A3089" s="73" t="s">
        <v>4840</v>
      </c>
      <c r="B3089" s="60" t="s">
        <v>3250</v>
      </c>
      <c r="C3089" s="60" t="s">
        <v>5601</v>
      </c>
      <c r="D3089" s="45" t="str">
        <f t="shared" si="65"/>
        <v>2</v>
      </c>
      <c r="I3089" s="57"/>
      <c r="J3089" s="80"/>
      <c r="K3089" s="76"/>
      <c r="L3089" s="76">
        <v>6.6</v>
      </c>
      <c r="M3089" s="76">
        <v>400</v>
      </c>
      <c r="N3089" s="76">
        <v>2800</v>
      </c>
      <c r="O3089" s="81" t="s">
        <v>5645</v>
      </c>
    </row>
    <row r="3090" spans="1:15" x14ac:dyDescent="0.25">
      <c r="A3090" s="73" t="s">
        <v>4840</v>
      </c>
      <c r="B3090" s="60" t="s">
        <v>3251</v>
      </c>
      <c r="C3090" s="60" t="s">
        <v>5601</v>
      </c>
      <c r="D3090" s="45" t="str">
        <f t="shared" si="65"/>
        <v>2</v>
      </c>
      <c r="I3090" s="57"/>
      <c r="J3090" s="80"/>
      <c r="K3090" s="76"/>
      <c r="L3090" s="76">
        <v>6.6</v>
      </c>
      <c r="M3090" s="76">
        <v>400</v>
      </c>
      <c r="N3090" s="76">
        <v>2800</v>
      </c>
      <c r="O3090" s="81" t="s">
        <v>5646</v>
      </c>
    </row>
    <row r="3091" spans="1:15" x14ac:dyDescent="0.25">
      <c r="A3091" s="73" t="s">
        <v>4840</v>
      </c>
      <c r="B3091" s="60" t="s">
        <v>3252</v>
      </c>
      <c r="C3091" s="60" t="s">
        <v>5601</v>
      </c>
      <c r="D3091" s="45" t="str">
        <f t="shared" si="65"/>
        <v>2</v>
      </c>
      <c r="I3091" s="57"/>
      <c r="J3091" s="80"/>
      <c r="K3091" s="76"/>
      <c r="L3091" s="76">
        <v>6.6</v>
      </c>
      <c r="M3091" s="76">
        <v>400</v>
      </c>
      <c r="N3091" s="76">
        <v>2800</v>
      </c>
      <c r="O3091" s="81" t="s">
        <v>5647</v>
      </c>
    </row>
    <row r="3092" spans="1:15" x14ac:dyDescent="0.25">
      <c r="A3092" s="73" t="s">
        <v>4841</v>
      </c>
      <c r="B3092" s="60" t="s">
        <v>3253</v>
      </c>
      <c r="C3092" s="60" t="s">
        <v>111</v>
      </c>
      <c r="D3092" s="45" t="str">
        <f t="shared" si="65"/>
        <v>4</v>
      </c>
      <c r="I3092" s="57"/>
      <c r="J3092" s="80">
        <v>45420</v>
      </c>
      <c r="K3092" s="76"/>
      <c r="L3092" s="76">
        <v>1E-3</v>
      </c>
      <c r="M3092" s="76">
        <v>400</v>
      </c>
      <c r="N3092" s="76">
        <v>1E-3</v>
      </c>
      <c r="O3092" s="81" t="s">
        <v>5634</v>
      </c>
    </row>
    <row r="3093" spans="1:15" x14ac:dyDescent="0.25">
      <c r="A3093" s="73" t="s">
        <v>4841</v>
      </c>
      <c r="B3093" s="60" t="s">
        <v>3254</v>
      </c>
      <c r="C3093" s="60" t="s">
        <v>5598</v>
      </c>
      <c r="D3093" s="45" t="str">
        <f t="shared" si="65"/>
        <v>4</v>
      </c>
      <c r="I3093" s="57"/>
      <c r="J3093" s="80"/>
      <c r="K3093" s="76"/>
      <c r="L3093" s="76">
        <v>9.3000000000000007</v>
      </c>
      <c r="M3093" s="76">
        <v>400</v>
      </c>
      <c r="N3093" s="76">
        <v>6800</v>
      </c>
      <c r="O3093" s="81" t="s">
        <v>5635</v>
      </c>
    </row>
    <row r="3094" spans="1:15" x14ac:dyDescent="0.25">
      <c r="A3094" s="73" t="s">
        <v>4841</v>
      </c>
      <c r="B3094" s="60" t="s">
        <v>3255</v>
      </c>
      <c r="C3094" s="60" t="s">
        <v>5599</v>
      </c>
      <c r="D3094" s="45" t="str">
        <f t="shared" si="65"/>
        <v>4</v>
      </c>
      <c r="I3094" s="57"/>
      <c r="J3094" s="80"/>
      <c r="K3094" s="76"/>
      <c r="L3094" s="76">
        <v>10.8</v>
      </c>
      <c r="M3094" s="76">
        <v>400</v>
      </c>
      <c r="N3094" s="76">
        <v>4400</v>
      </c>
      <c r="O3094" s="81" t="s">
        <v>5636</v>
      </c>
    </row>
    <row r="3095" spans="1:15" x14ac:dyDescent="0.25">
      <c r="A3095" s="73" t="s">
        <v>4841</v>
      </c>
      <c r="B3095" s="60" t="s">
        <v>3256</v>
      </c>
      <c r="C3095" s="60" t="s">
        <v>5600</v>
      </c>
      <c r="D3095" s="45" t="str">
        <f t="shared" si="65"/>
        <v>4</v>
      </c>
      <c r="I3095" s="57"/>
      <c r="J3095" s="80"/>
      <c r="K3095" s="76"/>
      <c r="L3095" s="76">
        <v>10.7</v>
      </c>
      <c r="M3095" s="76">
        <v>400</v>
      </c>
      <c r="N3095" s="76">
        <v>5600</v>
      </c>
      <c r="O3095" s="81" t="s">
        <v>5637</v>
      </c>
    </row>
    <row r="3096" spans="1:15" x14ac:dyDescent="0.25">
      <c r="A3096" s="73" t="s">
        <v>4841</v>
      </c>
      <c r="B3096" s="60" t="s">
        <v>3257</v>
      </c>
      <c r="C3096" s="60" t="s">
        <v>5601</v>
      </c>
      <c r="D3096" s="45" t="str">
        <f t="shared" si="65"/>
        <v>4</v>
      </c>
      <c r="I3096" s="57"/>
      <c r="J3096" s="80"/>
      <c r="K3096" s="76"/>
      <c r="L3096" s="76">
        <v>12.5</v>
      </c>
      <c r="M3096" s="76">
        <v>400</v>
      </c>
      <c r="N3096" s="76">
        <v>2800</v>
      </c>
      <c r="O3096" s="81" t="s">
        <v>5638</v>
      </c>
    </row>
    <row r="3097" spans="1:15" x14ac:dyDescent="0.25">
      <c r="A3097" s="73" t="s">
        <v>4841</v>
      </c>
      <c r="B3097" s="60" t="s">
        <v>3258</v>
      </c>
      <c r="C3097" s="60" t="s">
        <v>5601</v>
      </c>
      <c r="D3097" s="45" t="str">
        <f t="shared" si="65"/>
        <v>4</v>
      </c>
      <c r="I3097" s="57"/>
      <c r="J3097" s="80"/>
      <c r="K3097" s="76"/>
      <c r="L3097" s="76">
        <v>2</v>
      </c>
      <c r="M3097" s="76">
        <v>400</v>
      </c>
      <c r="N3097" s="76">
        <v>2800</v>
      </c>
      <c r="O3097" s="81" t="s">
        <v>5639</v>
      </c>
    </row>
    <row r="3098" spans="1:15" x14ac:dyDescent="0.25">
      <c r="A3098" s="73" t="s">
        <v>4841</v>
      </c>
      <c r="B3098" s="60" t="s">
        <v>3259</v>
      </c>
      <c r="C3098" s="60" t="s">
        <v>5601</v>
      </c>
      <c r="D3098" s="45" t="str">
        <f t="shared" si="65"/>
        <v>4</v>
      </c>
      <c r="I3098" s="57"/>
      <c r="J3098" s="80"/>
      <c r="K3098" s="76"/>
      <c r="L3098" s="76">
        <v>6.8</v>
      </c>
      <c r="M3098" s="76">
        <v>400</v>
      </c>
      <c r="N3098" s="76">
        <v>2800</v>
      </c>
      <c r="O3098" s="81" t="s">
        <v>5640</v>
      </c>
    </row>
    <row r="3099" spans="1:15" x14ac:dyDescent="0.25">
      <c r="A3099" s="73" t="s">
        <v>4841</v>
      </c>
      <c r="B3099" s="60" t="s">
        <v>3260</v>
      </c>
      <c r="C3099" s="60" t="s">
        <v>5599</v>
      </c>
      <c r="D3099" s="45" t="str">
        <f t="shared" si="65"/>
        <v>4</v>
      </c>
      <c r="I3099" s="57"/>
      <c r="J3099" s="80"/>
      <c r="K3099" s="76"/>
      <c r="L3099" s="76">
        <v>6.6</v>
      </c>
      <c r="M3099" s="76">
        <v>400</v>
      </c>
      <c r="N3099" s="76">
        <v>4400</v>
      </c>
      <c r="O3099" s="81" t="s">
        <v>5641</v>
      </c>
    </row>
    <row r="3100" spans="1:15" x14ac:dyDescent="0.25">
      <c r="A3100" s="73" t="s">
        <v>4841</v>
      </c>
      <c r="B3100" s="60" t="s">
        <v>3261</v>
      </c>
      <c r="C3100" s="60" t="s">
        <v>5601</v>
      </c>
      <c r="D3100" s="45" t="str">
        <f t="shared" si="65"/>
        <v>4</v>
      </c>
      <c r="I3100" s="57"/>
      <c r="J3100" s="80"/>
      <c r="K3100" s="76"/>
      <c r="L3100" s="76">
        <v>6.6</v>
      </c>
      <c r="M3100" s="76">
        <v>400</v>
      </c>
      <c r="N3100" s="76">
        <v>2800</v>
      </c>
      <c r="O3100" s="81" t="s">
        <v>5642</v>
      </c>
    </row>
    <row r="3101" spans="1:15" x14ac:dyDescent="0.25">
      <c r="A3101" s="73" t="s">
        <v>4841</v>
      </c>
      <c r="B3101" s="60" t="s">
        <v>3262</v>
      </c>
      <c r="C3101" s="60" t="s">
        <v>5601</v>
      </c>
      <c r="D3101" s="45" t="str">
        <f t="shared" si="65"/>
        <v>4</v>
      </c>
      <c r="I3101" s="57"/>
      <c r="J3101" s="80"/>
      <c r="K3101" s="76"/>
      <c r="L3101" s="76">
        <v>10.6</v>
      </c>
      <c r="M3101" s="76">
        <v>400</v>
      </c>
      <c r="N3101" s="76">
        <v>2800</v>
      </c>
      <c r="O3101" s="81" t="s">
        <v>5643</v>
      </c>
    </row>
    <row r="3102" spans="1:15" x14ac:dyDescent="0.25">
      <c r="A3102" s="73" t="s">
        <v>4841</v>
      </c>
      <c r="B3102" s="60" t="s">
        <v>3263</v>
      </c>
      <c r="C3102" s="60" t="s">
        <v>5601</v>
      </c>
      <c r="D3102" s="45" t="str">
        <f t="shared" si="65"/>
        <v>4</v>
      </c>
      <c r="I3102" s="57"/>
      <c r="J3102" s="80"/>
      <c r="K3102" s="76"/>
      <c r="L3102" s="76">
        <v>4</v>
      </c>
      <c r="M3102" s="76">
        <v>400</v>
      </c>
      <c r="N3102" s="76">
        <v>2800</v>
      </c>
      <c r="O3102" s="81" t="s">
        <v>5644</v>
      </c>
    </row>
    <row r="3103" spans="1:15" x14ac:dyDescent="0.25">
      <c r="A3103" s="73" t="s">
        <v>4841</v>
      </c>
      <c r="B3103" s="60" t="s">
        <v>3264</v>
      </c>
      <c r="C3103" s="60" t="s">
        <v>5601</v>
      </c>
      <c r="D3103" s="45" t="str">
        <f t="shared" si="65"/>
        <v>4</v>
      </c>
      <c r="I3103" s="57"/>
      <c r="J3103" s="80"/>
      <c r="K3103" s="76"/>
      <c r="L3103" s="76">
        <v>6.6</v>
      </c>
      <c r="M3103" s="76">
        <v>400</v>
      </c>
      <c r="N3103" s="76">
        <v>2800</v>
      </c>
      <c r="O3103" s="81" t="s">
        <v>5645</v>
      </c>
    </row>
    <row r="3104" spans="1:15" x14ac:dyDescent="0.25">
      <c r="A3104" s="73" t="s">
        <v>4841</v>
      </c>
      <c r="B3104" s="60" t="s">
        <v>3265</v>
      </c>
      <c r="C3104" s="60" t="s">
        <v>5601</v>
      </c>
      <c r="D3104" s="45" t="str">
        <f t="shared" si="65"/>
        <v>4</v>
      </c>
      <c r="I3104" s="57"/>
      <c r="J3104" s="80"/>
      <c r="K3104" s="76"/>
      <c r="L3104" s="76">
        <v>6.6</v>
      </c>
      <c r="M3104" s="76">
        <v>400</v>
      </c>
      <c r="N3104" s="76">
        <v>2800</v>
      </c>
      <c r="O3104" s="81" t="s">
        <v>5646</v>
      </c>
    </row>
    <row r="3105" spans="1:15" x14ac:dyDescent="0.25">
      <c r="A3105" s="73" t="s">
        <v>4841</v>
      </c>
      <c r="B3105" s="60" t="s">
        <v>3266</v>
      </c>
      <c r="C3105" s="60" t="s">
        <v>5601</v>
      </c>
      <c r="D3105" s="45" t="str">
        <f t="shared" si="65"/>
        <v>4</v>
      </c>
      <c r="I3105" s="57"/>
      <c r="J3105" s="80"/>
      <c r="K3105" s="76"/>
      <c r="L3105" s="76">
        <v>6.6</v>
      </c>
      <c r="M3105" s="76">
        <v>400</v>
      </c>
      <c r="N3105" s="76">
        <v>2800</v>
      </c>
      <c r="O3105" s="81" t="s">
        <v>5647</v>
      </c>
    </row>
    <row r="3106" spans="1:15" x14ac:dyDescent="0.25">
      <c r="A3106" s="73" t="s">
        <v>4842</v>
      </c>
      <c r="B3106" s="60" t="s">
        <v>3267</v>
      </c>
      <c r="C3106" s="60">
        <v>4000</v>
      </c>
      <c r="D3106" s="45" t="str">
        <f t="shared" si="65"/>
        <v>2</v>
      </c>
      <c r="I3106" s="57"/>
      <c r="J3106" s="80">
        <v>4000</v>
      </c>
      <c r="K3106" s="76"/>
      <c r="L3106" s="76">
        <v>10</v>
      </c>
      <c r="M3106" s="76">
        <v>400</v>
      </c>
      <c r="N3106" s="76">
        <v>4000</v>
      </c>
      <c r="O3106" s="81"/>
    </row>
    <row r="3107" spans="1:15" x14ac:dyDescent="0.25">
      <c r="A3107" s="73" t="s">
        <v>4842</v>
      </c>
      <c r="B3107" s="60" t="s">
        <v>3268</v>
      </c>
      <c r="C3107" s="60">
        <v>4000</v>
      </c>
      <c r="D3107" s="45" t="str">
        <f t="shared" si="65"/>
        <v>4</v>
      </c>
      <c r="I3107" s="57"/>
      <c r="J3107" s="80">
        <v>4000</v>
      </c>
      <c r="K3107" s="76"/>
      <c r="L3107" s="76">
        <v>10</v>
      </c>
      <c r="M3107" s="76">
        <v>400</v>
      </c>
      <c r="N3107" s="76">
        <v>4000</v>
      </c>
      <c r="O3107" s="81"/>
    </row>
    <row r="3108" spans="1:15" x14ac:dyDescent="0.25">
      <c r="A3108" s="73" t="s">
        <v>112</v>
      </c>
      <c r="B3108" s="60" t="s">
        <v>3269</v>
      </c>
      <c r="C3108" s="60">
        <v>32000</v>
      </c>
      <c r="D3108" s="45" t="str">
        <f t="shared" si="65"/>
        <v>2</v>
      </c>
      <c r="I3108" s="57"/>
      <c r="J3108" s="80">
        <v>32000</v>
      </c>
      <c r="K3108" s="76"/>
      <c r="L3108" s="76">
        <v>80</v>
      </c>
      <c r="M3108" s="76">
        <v>400</v>
      </c>
      <c r="N3108" s="76">
        <v>32000</v>
      </c>
      <c r="O3108" s="81"/>
    </row>
    <row r="3109" spans="1:15" x14ac:dyDescent="0.25">
      <c r="A3109" s="73" t="s">
        <v>112</v>
      </c>
      <c r="B3109" s="60" t="s">
        <v>3270</v>
      </c>
      <c r="C3109" s="60">
        <v>32000</v>
      </c>
      <c r="D3109" s="45" t="str">
        <f t="shared" si="65"/>
        <v>4</v>
      </c>
      <c r="I3109" s="57"/>
      <c r="J3109" s="80">
        <v>32000</v>
      </c>
      <c r="K3109" s="76"/>
      <c r="L3109" s="76">
        <v>80</v>
      </c>
      <c r="M3109" s="76">
        <v>400</v>
      </c>
      <c r="N3109" s="76">
        <v>32000</v>
      </c>
      <c r="O3109" s="81"/>
    </row>
    <row r="3110" spans="1:15" x14ac:dyDescent="0.25">
      <c r="A3110" s="73" t="s">
        <v>4832</v>
      </c>
      <c r="B3110" s="60" t="s">
        <v>3271</v>
      </c>
      <c r="C3110" s="60" t="s">
        <v>111</v>
      </c>
      <c r="D3110" s="45" t="str">
        <f t="shared" si="65"/>
        <v>2</v>
      </c>
      <c r="I3110" s="57"/>
      <c r="J3110" s="80">
        <v>0</v>
      </c>
      <c r="K3110" s="76"/>
      <c r="L3110" s="76">
        <v>10</v>
      </c>
      <c r="M3110" s="76">
        <v>1E-3</v>
      </c>
      <c r="N3110" s="76">
        <v>1E-3</v>
      </c>
      <c r="O3110" s="81"/>
    </row>
    <row r="3111" spans="1:15" x14ac:dyDescent="0.25">
      <c r="A3111" s="73" t="s">
        <v>4832</v>
      </c>
      <c r="B3111" s="60" t="s">
        <v>3272</v>
      </c>
      <c r="C3111" s="60" t="s">
        <v>111</v>
      </c>
      <c r="D3111" s="45" t="str">
        <f t="shared" si="65"/>
        <v>4</v>
      </c>
      <c r="I3111" s="57"/>
      <c r="J3111" s="80">
        <v>0</v>
      </c>
      <c r="K3111" s="76"/>
      <c r="L3111" s="76">
        <v>10</v>
      </c>
      <c r="M3111" s="76">
        <v>1E-3</v>
      </c>
      <c r="N3111" s="76">
        <v>1E-3</v>
      </c>
      <c r="O3111" s="81"/>
    </row>
    <row r="3112" spans="1:15" x14ac:dyDescent="0.25">
      <c r="A3112" s="73" t="s">
        <v>4833</v>
      </c>
      <c r="B3112" s="60" t="s">
        <v>3273</v>
      </c>
      <c r="C3112" s="60" t="s">
        <v>111</v>
      </c>
      <c r="D3112" s="45" t="str">
        <f t="shared" si="65"/>
        <v>2</v>
      </c>
      <c r="I3112" s="57"/>
      <c r="J3112" s="80">
        <v>0</v>
      </c>
      <c r="K3112" s="76"/>
      <c r="L3112" s="76">
        <v>10</v>
      </c>
      <c r="M3112" s="76">
        <v>1E-3</v>
      </c>
      <c r="N3112" s="76">
        <v>1E-3</v>
      </c>
      <c r="O3112" s="81"/>
    </row>
    <row r="3113" spans="1:15" x14ac:dyDescent="0.25">
      <c r="A3113" s="73" t="s">
        <v>4833</v>
      </c>
      <c r="B3113" s="60" t="s">
        <v>3274</v>
      </c>
      <c r="C3113" s="60" t="s">
        <v>111</v>
      </c>
      <c r="D3113" s="45" t="str">
        <f t="shared" si="65"/>
        <v>4</v>
      </c>
      <c r="I3113" s="57"/>
      <c r="J3113" s="80">
        <v>0</v>
      </c>
      <c r="K3113" s="76"/>
      <c r="L3113" s="76">
        <v>10</v>
      </c>
      <c r="M3113" s="76">
        <v>1E-3</v>
      </c>
      <c r="N3113" s="76">
        <v>1E-3</v>
      </c>
      <c r="O3113" s="81"/>
    </row>
    <row r="3114" spans="1:15" x14ac:dyDescent="0.25">
      <c r="A3114" s="73" t="s">
        <v>4834</v>
      </c>
      <c r="B3114" s="60" t="s">
        <v>3275</v>
      </c>
      <c r="C3114" s="60">
        <v>4800</v>
      </c>
      <c r="D3114" s="45" t="str">
        <f t="shared" si="65"/>
        <v>2</v>
      </c>
      <c r="I3114" s="57"/>
      <c r="J3114" s="80">
        <v>4800</v>
      </c>
      <c r="K3114" s="76"/>
      <c r="L3114" s="76">
        <v>12</v>
      </c>
      <c r="M3114" s="76">
        <v>400</v>
      </c>
      <c r="N3114" s="76">
        <v>4800</v>
      </c>
      <c r="O3114" s="81"/>
    </row>
    <row r="3115" spans="1:15" x14ac:dyDescent="0.25">
      <c r="A3115" s="73" t="s">
        <v>4834</v>
      </c>
      <c r="B3115" s="60" t="s">
        <v>3276</v>
      </c>
      <c r="C3115" s="60">
        <v>4800</v>
      </c>
      <c r="D3115" s="45" t="str">
        <f t="shared" si="65"/>
        <v>4</v>
      </c>
      <c r="I3115" s="57"/>
      <c r="J3115" s="80">
        <v>4800</v>
      </c>
      <c r="K3115" s="76"/>
      <c r="L3115" s="76">
        <v>12</v>
      </c>
      <c r="M3115" s="76">
        <v>400</v>
      </c>
      <c r="N3115" s="76">
        <v>4800</v>
      </c>
      <c r="O3115" s="81"/>
    </row>
    <row r="3116" spans="1:15" x14ac:dyDescent="0.25">
      <c r="A3116" s="73" t="s">
        <v>4835</v>
      </c>
      <c r="B3116" s="60" t="s">
        <v>3277</v>
      </c>
      <c r="C3116" s="60" t="s">
        <v>111</v>
      </c>
      <c r="D3116" s="45" t="str">
        <f t="shared" si="65"/>
        <v>2</v>
      </c>
      <c r="I3116" s="57"/>
      <c r="J3116" s="80">
        <v>0</v>
      </c>
      <c r="K3116" s="76"/>
      <c r="L3116" s="76">
        <v>10</v>
      </c>
      <c r="M3116" s="76">
        <v>1E-3</v>
      </c>
      <c r="N3116" s="76">
        <v>1E-3</v>
      </c>
      <c r="O3116" s="81"/>
    </row>
    <row r="3117" spans="1:15" x14ac:dyDescent="0.25">
      <c r="A3117" s="73" t="s">
        <v>4835</v>
      </c>
      <c r="B3117" s="60" t="s">
        <v>3278</v>
      </c>
      <c r="C3117" s="60" t="s">
        <v>111</v>
      </c>
      <c r="D3117" s="45" t="str">
        <f t="shared" si="65"/>
        <v>4</v>
      </c>
      <c r="I3117" s="57"/>
      <c r="J3117" s="80">
        <v>0</v>
      </c>
      <c r="K3117" s="76"/>
      <c r="L3117" s="76">
        <v>10</v>
      </c>
      <c r="M3117" s="76">
        <v>1E-3</v>
      </c>
      <c r="N3117" s="76">
        <v>1E-3</v>
      </c>
      <c r="O3117" s="81"/>
    </row>
    <row r="3118" spans="1:15" x14ac:dyDescent="0.25">
      <c r="A3118" s="73" t="s">
        <v>4843</v>
      </c>
      <c r="B3118" s="60" t="s">
        <v>3279</v>
      </c>
      <c r="C3118" s="60" t="s">
        <v>111</v>
      </c>
      <c r="D3118" s="45" t="str">
        <f t="shared" si="65"/>
        <v>2</v>
      </c>
      <c r="J3118" s="80">
        <v>28000</v>
      </c>
      <c r="K3118" s="76"/>
      <c r="L3118" s="76">
        <v>1E-3</v>
      </c>
      <c r="M3118" s="76">
        <v>400</v>
      </c>
      <c r="N3118" s="76">
        <v>1E-3</v>
      </c>
      <c r="O3118" s="81" t="s">
        <v>5612</v>
      </c>
    </row>
    <row r="3119" spans="1:15" x14ac:dyDescent="0.25">
      <c r="A3119" s="73" t="s">
        <v>4843</v>
      </c>
      <c r="B3119" s="60" t="s">
        <v>3280</v>
      </c>
      <c r="C3119" s="60" t="s">
        <v>5597</v>
      </c>
      <c r="D3119" s="45" t="str">
        <f t="shared" si="65"/>
        <v>2</v>
      </c>
      <c r="J3119" s="80"/>
      <c r="K3119" s="76"/>
      <c r="L3119" s="76">
        <v>70</v>
      </c>
      <c r="M3119" s="76">
        <v>400</v>
      </c>
      <c r="N3119" s="76">
        <v>28000</v>
      </c>
      <c r="O3119" s="81" t="s">
        <v>5620</v>
      </c>
    </row>
    <row r="3120" spans="1:15" x14ac:dyDescent="0.25">
      <c r="A3120" s="73" t="s">
        <v>4844</v>
      </c>
      <c r="B3120" s="60" t="s">
        <v>3281</v>
      </c>
      <c r="C3120" s="60" t="s">
        <v>111</v>
      </c>
      <c r="D3120" s="45" t="str">
        <f t="shared" si="65"/>
        <v>4</v>
      </c>
      <c r="J3120" s="80">
        <v>28000</v>
      </c>
      <c r="K3120" s="76"/>
      <c r="L3120" s="76">
        <v>1E-3</v>
      </c>
      <c r="M3120" s="76">
        <v>400</v>
      </c>
      <c r="N3120" s="76">
        <v>1E-3</v>
      </c>
      <c r="O3120" s="81" t="s">
        <v>5612</v>
      </c>
    </row>
    <row r="3121" spans="1:15" x14ac:dyDescent="0.25">
      <c r="A3121" s="73" t="s">
        <v>4844</v>
      </c>
      <c r="B3121" s="60" t="s">
        <v>3282</v>
      </c>
      <c r="C3121" s="60" t="s">
        <v>5597</v>
      </c>
      <c r="D3121" s="45" t="str">
        <f t="shared" si="65"/>
        <v>4</v>
      </c>
      <c r="J3121" s="80"/>
      <c r="K3121" s="76"/>
      <c r="L3121" s="76">
        <v>70</v>
      </c>
      <c r="M3121" s="76">
        <v>400</v>
      </c>
      <c r="N3121" s="76">
        <v>28000</v>
      </c>
      <c r="O3121" s="81" t="s">
        <v>5620</v>
      </c>
    </row>
    <row r="3122" spans="1:15" x14ac:dyDescent="0.25">
      <c r="A3122" s="73" t="s">
        <v>4845</v>
      </c>
      <c r="B3122" s="60" t="s">
        <v>3283</v>
      </c>
      <c r="C3122" s="60">
        <v>10000</v>
      </c>
      <c r="D3122" s="45" t="str">
        <f t="shared" si="65"/>
        <v>C</v>
      </c>
      <c r="I3122" s="57"/>
      <c r="J3122" s="80">
        <v>440000</v>
      </c>
      <c r="K3122" s="76"/>
      <c r="L3122" s="76">
        <v>25</v>
      </c>
      <c r="M3122" s="76">
        <v>400</v>
      </c>
      <c r="N3122" s="76">
        <v>10000</v>
      </c>
      <c r="O3122" s="81" t="s">
        <v>5648</v>
      </c>
    </row>
    <row r="3123" spans="1:15" x14ac:dyDescent="0.25">
      <c r="A3123" s="73" t="s">
        <v>4845</v>
      </c>
      <c r="B3123" s="60" t="s">
        <v>3284</v>
      </c>
      <c r="C3123" s="60">
        <v>5000</v>
      </c>
      <c r="D3123" s="45" t="str">
        <f t="shared" si="65"/>
        <v>C</v>
      </c>
      <c r="I3123" s="57"/>
      <c r="J3123" s="80"/>
      <c r="K3123" s="76"/>
      <c r="L3123" s="76">
        <v>12.5</v>
      </c>
      <c r="M3123" s="76">
        <v>400</v>
      </c>
      <c r="N3123" s="76">
        <v>5000</v>
      </c>
      <c r="O3123" s="81" t="s">
        <v>5649</v>
      </c>
    </row>
    <row r="3124" spans="1:15" x14ac:dyDescent="0.25">
      <c r="A3124" s="73" t="s">
        <v>4845</v>
      </c>
      <c r="B3124" s="60" t="s">
        <v>3285</v>
      </c>
      <c r="C3124" s="60">
        <v>10000</v>
      </c>
      <c r="D3124" s="45" t="str">
        <f t="shared" si="65"/>
        <v>C</v>
      </c>
      <c r="I3124" s="57"/>
      <c r="J3124" s="80"/>
      <c r="K3124" s="76"/>
      <c r="L3124" s="76">
        <v>25</v>
      </c>
      <c r="M3124" s="76">
        <v>400</v>
      </c>
      <c r="N3124" s="76">
        <v>10000</v>
      </c>
      <c r="O3124" s="81" t="s">
        <v>5650</v>
      </c>
    </row>
    <row r="3125" spans="1:15" x14ac:dyDescent="0.25">
      <c r="A3125" s="73" t="s">
        <v>4845</v>
      </c>
      <c r="B3125" s="60" t="s">
        <v>3286</v>
      </c>
      <c r="C3125" s="60">
        <v>5000</v>
      </c>
      <c r="D3125" s="45" t="str">
        <f t="shared" si="65"/>
        <v>C</v>
      </c>
      <c r="I3125" s="57"/>
      <c r="J3125" s="80"/>
      <c r="K3125" s="76"/>
      <c r="L3125" s="76">
        <v>12.5</v>
      </c>
      <c r="M3125" s="76">
        <v>400</v>
      </c>
      <c r="N3125" s="76">
        <v>5000</v>
      </c>
      <c r="O3125" s="81" t="s">
        <v>5651</v>
      </c>
    </row>
    <row r="3126" spans="1:15" x14ac:dyDescent="0.25">
      <c r="A3126" s="73" t="s">
        <v>4845</v>
      </c>
      <c r="B3126" s="60" t="s">
        <v>3287</v>
      </c>
      <c r="C3126" s="60">
        <v>10000</v>
      </c>
      <c r="D3126" s="45" t="str">
        <f t="shared" si="65"/>
        <v>C</v>
      </c>
      <c r="I3126" s="57"/>
      <c r="J3126" s="80"/>
      <c r="K3126" s="76"/>
      <c r="L3126" s="76">
        <v>25</v>
      </c>
      <c r="M3126" s="76">
        <v>400</v>
      </c>
      <c r="N3126" s="76">
        <v>10000</v>
      </c>
      <c r="O3126" s="81" t="s">
        <v>5652</v>
      </c>
    </row>
    <row r="3127" spans="1:15" x14ac:dyDescent="0.25">
      <c r="A3127" s="73" t="s">
        <v>4845</v>
      </c>
      <c r="B3127" s="60" t="s">
        <v>3288</v>
      </c>
      <c r="C3127" s="60">
        <v>5000</v>
      </c>
      <c r="D3127" s="45" t="str">
        <f t="shared" si="65"/>
        <v>C</v>
      </c>
      <c r="I3127" s="57"/>
      <c r="J3127" s="80"/>
      <c r="K3127" s="76"/>
      <c r="L3127" s="76">
        <v>12.5</v>
      </c>
      <c r="M3127" s="76">
        <v>400</v>
      </c>
      <c r="N3127" s="76">
        <v>5000</v>
      </c>
      <c r="O3127" s="81" t="s">
        <v>5653</v>
      </c>
    </row>
    <row r="3128" spans="1:15" x14ac:dyDescent="0.25">
      <c r="A3128" s="73" t="s">
        <v>4845</v>
      </c>
      <c r="B3128" s="60" t="s">
        <v>3289</v>
      </c>
      <c r="C3128" s="60">
        <v>10000</v>
      </c>
      <c r="D3128" s="45" t="str">
        <f t="shared" si="65"/>
        <v>C</v>
      </c>
      <c r="I3128" s="57"/>
      <c r="J3128" s="80"/>
      <c r="K3128" s="76"/>
      <c r="L3128" s="76">
        <v>25</v>
      </c>
      <c r="M3128" s="76">
        <v>400</v>
      </c>
      <c r="N3128" s="76">
        <v>10000</v>
      </c>
      <c r="O3128" s="81" t="s">
        <v>5654</v>
      </c>
    </row>
    <row r="3129" spans="1:15" x14ac:dyDescent="0.25">
      <c r="A3129" s="73" t="s">
        <v>4845</v>
      </c>
      <c r="B3129" s="60" t="s">
        <v>3290</v>
      </c>
      <c r="C3129" s="60">
        <v>5000</v>
      </c>
      <c r="D3129" s="45" t="str">
        <f t="shared" si="65"/>
        <v>C</v>
      </c>
      <c r="I3129" s="57"/>
      <c r="J3129" s="80"/>
      <c r="K3129" s="76"/>
      <c r="L3129" s="76">
        <v>12.5</v>
      </c>
      <c r="M3129" s="76">
        <v>400</v>
      </c>
      <c r="N3129" s="76">
        <v>5000</v>
      </c>
      <c r="O3129" s="81" t="s">
        <v>5655</v>
      </c>
    </row>
    <row r="3130" spans="1:15" x14ac:dyDescent="0.25">
      <c r="A3130" s="73" t="s">
        <v>4845</v>
      </c>
      <c r="B3130" s="60" t="s">
        <v>3291</v>
      </c>
      <c r="C3130" s="60">
        <v>20000</v>
      </c>
      <c r="D3130" s="45" t="str">
        <f t="shared" si="65"/>
        <v>C</v>
      </c>
      <c r="I3130" s="57"/>
      <c r="J3130" s="80"/>
      <c r="K3130" s="76"/>
      <c r="L3130" s="76">
        <v>50</v>
      </c>
      <c r="M3130" s="76">
        <v>400</v>
      </c>
      <c r="N3130" s="76">
        <v>20000</v>
      </c>
      <c r="O3130" s="81" t="s">
        <v>5656</v>
      </c>
    </row>
    <row r="3131" spans="1:15" x14ac:dyDescent="0.25">
      <c r="A3131" s="73" t="s">
        <v>4845</v>
      </c>
      <c r="B3131" s="60" t="s">
        <v>3292</v>
      </c>
      <c r="C3131" s="60">
        <v>5000</v>
      </c>
      <c r="D3131" s="45" t="str">
        <f t="shared" si="65"/>
        <v>C</v>
      </c>
      <c r="I3131" s="57"/>
      <c r="J3131" s="80"/>
      <c r="K3131" s="76"/>
      <c r="L3131" s="76">
        <v>12.5</v>
      </c>
      <c r="M3131" s="76">
        <v>400</v>
      </c>
      <c r="N3131" s="76">
        <v>5000</v>
      </c>
      <c r="O3131" s="81" t="s">
        <v>5657</v>
      </c>
    </row>
    <row r="3132" spans="1:15" x14ac:dyDescent="0.25">
      <c r="A3132" s="73" t="s">
        <v>4845</v>
      </c>
      <c r="B3132" s="60" t="s">
        <v>3293</v>
      </c>
      <c r="C3132" s="60">
        <v>5000</v>
      </c>
      <c r="D3132" s="45" t="str">
        <f t="shared" si="65"/>
        <v>C</v>
      </c>
      <c r="I3132" s="57"/>
      <c r="J3132" s="80"/>
      <c r="K3132" s="76"/>
      <c r="L3132" s="76">
        <v>12.5</v>
      </c>
      <c r="M3132" s="76">
        <v>400</v>
      </c>
      <c r="N3132" s="76">
        <v>5000</v>
      </c>
      <c r="O3132" s="81" t="s">
        <v>5658</v>
      </c>
    </row>
    <row r="3133" spans="1:15" x14ac:dyDescent="0.25">
      <c r="A3133" s="73" t="s">
        <v>4845</v>
      </c>
      <c r="B3133" s="60" t="s">
        <v>3294</v>
      </c>
      <c r="C3133" s="60">
        <v>5000</v>
      </c>
      <c r="D3133" s="45" t="str">
        <f t="shared" si="65"/>
        <v>C</v>
      </c>
      <c r="I3133" s="57"/>
      <c r="J3133" s="80"/>
      <c r="K3133" s="76"/>
      <c r="L3133" s="76">
        <v>12.5</v>
      </c>
      <c r="M3133" s="76">
        <v>400</v>
      </c>
      <c r="N3133" s="76">
        <v>5000</v>
      </c>
      <c r="O3133" s="81" t="s">
        <v>5659</v>
      </c>
    </row>
    <row r="3134" spans="1:15" x14ac:dyDescent="0.25">
      <c r="A3134" s="73" t="s">
        <v>4845</v>
      </c>
      <c r="B3134" s="60" t="s">
        <v>3295</v>
      </c>
      <c r="C3134" s="60">
        <v>10000</v>
      </c>
      <c r="D3134" s="45" t="str">
        <f t="shared" si="65"/>
        <v>C</v>
      </c>
      <c r="I3134" s="57"/>
      <c r="J3134" s="80"/>
      <c r="K3134" s="76"/>
      <c r="L3134" s="76">
        <v>25</v>
      </c>
      <c r="M3134" s="76">
        <v>400</v>
      </c>
      <c r="N3134" s="76">
        <v>10000</v>
      </c>
      <c r="O3134" s="81" t="s">
        <v>5660</v>
      </c>
    </row>
    <row r="3135" spans="1:15" x14ac:dyDescent="0.25">
      <c r="A3135" s="73" t="s">
        <v>4845</v>
      </c>
      <c r="B3135" s="60" t="s">
        <v>3296</v>
      </c>
      <c r="C3135" s="60">
        <v>5000</v>
      </c>
      <c r="D3135" s="45" t="str">
        <f t="shared" si="65"/>
        <v>C</v>
      </c>
      <c r="I3135" s="57"/>
      <c r="J3135" s="80"/>
      <c r="K3135" s="76"/>
      <c r="L3135" s="76">
        <v>12.5</v>
      </c>
      <c r="M3135" s="76">
        <v>400</v>
      </c>
      <c r="N3135" s="76">
        <v>5000</v>
      </c>
      <c r="O3135" s="81" t="s">
        <v>5661</v>
      </c>
    </row>
    <row r="3136" spans="1:15" x14ac:dyDescent="0.25">
      <c r="A3136" s="73" t="s">
        <v>4845</v>
      </c>
      <c r="B3136" s="60" t="s">
        <v>3297</v>
      </c>
      <c r="C3136" s="60">
        <v>10000</v>
      </c>
      <c r="D3136" s="45" t="str">
        <f t="shared" si="65"/>
        <v>C</v>
      </c>
      <c r="I3136" s="57"/>
      <c r="J3136" s="80"/>
      <c r="K3136" s="76"/>
      <c r="L3136" s="76">
        <v>25</v>
      </c>
      <c r="M3136" s="76">
        <v>400</v>
      </c>
      <c r="N3136" s="76">
        <v>10000</v>
      </c>
      <c r="O3136" s="81" t="s">
        <v>5662</v>
      </c>
    </row>
    <row r="3137" spans="1:15" x14ac:dyDescent="0.25">
      <c r="A3137" s="73" t="s">
        <v>4845</v>
      </c>
      <c r="B3137" s="60" t="s">
        <v>3298</v>
      </c>
      <c r="C3137" s="60">
        <v>5000</v>
      </c>
      <c r="D3137" s="45" t="str">
        <f t="shared" si="65"/>
        <v>C</v>
      </c>
      <c r="I3137" s="57"/>
      <c r="J3137" s="80"/>
      <c r="K3137" s="76"/>
      <c r="L3137" s="76">
        <v>12.5</v>
      </c>
      <c r="M3137" s="76">
        <v>400</v>
      </c>
      <c r="N3137" s="76">
        <v>5000</v>
      </c>
      <c r="O3137" s="81" t="s">
        <v>5663</v>
      </c>
    </row>
    <row r="3138" spans="1:15" x14ac:dyDescent="0.25">
      <c r="A3138" s="73" t="s">
        <v>4845</v>
      </c>
      <c r="B3138" s="60" t="s">
        <v>3299</v>
      </c>
      <c r="C3138" s="60">
        <v>10000</v>
      </c>
      <c r="D3138" s="45" t="str">
        <f t="shared" si="65"/>
        <v>C</v>
      </c>
      <c r="I3138" s="57"/>
      <c r="J3138" s="80"/>
      <c r="K3138" s="76"/>
      <c r="L3138" s="76">
        <v>25</v>
      </c>
      <c r="M3138" s="76">
        <v>400</v>
      </c>
      <c r="N3138" s="76">
        <v>10000</v>
      </c>
      <c r="O3138" s="81" t="s">
        <v>5664</v>
      </c>
    </row>
    <row r="3139" spans="1:15" x14ac:dyDescent="0.25">
      <c r="A3139" s="73" t="s">
        <v>4845</v>
      </c>
      <c r="B3139" s="60" t="s">
        <v>3300</v>
      </c>
      <c r="C3139" s="60">
        <v>5000</v>
      </c>
      <c r="D3139" s="45" t="str">
        <f t="shared" ref="D3139:D3202" si="66">LEFT(B3139,1)</f>
        <v>C</v>
      </c>
      <c r="I3139" s="57"/>
      <c r="J3139" s="80"/>
      <c r="K3139" s="76"/>
      <c r="L3139" s="76">
        <v>12.5</v>
      </c>
      <c r="M3139" s="76">
        <v>400</v>
      </c>
      <c r="N3139" s="76">
        <v>5000</v>
      </c>
      <c r="O3139" s="81" t="s">
        <v>5665</v>
      </c>
    </row>
    <row r="3140" spans="1:15" x14ac:dyDescent="0.25">
      <c r="A3140" s="73" t="s">
        <v>4845</v>
      </c>
      <c r="B3140" s="60" t="s">
        <v>3301</v>
      </c>
      <c r="C3140" s="60">
        <v>10000</v>
      </c>
      <c r="D3140" s="45" t="str">
        <f t="shared" si="66"/>
        <v>C</v>
      </c>
      <c r="I3140" s="57"/>
      <c r="J3140" s="80"/>
      <c r="K3140" s="76"/>
      <c r="L3140" s="76">
        <v>25</v>
      </c>
      <c r="M3140" s="76">
        <v>400</v>
      </c>
      <c r="N3140" s="76">
        <v>10000</v>
      </c>
      <c r="O3140" s="81" t="s">
        <v>5666</v>
      </c>
    </row>
    <row r="3141" spans="1:15" x14ac:dyDescent="0.25">
      <c r="A3141" s="73" t="s">
        <v>4845</v>
      </c>
      <c r="B3141" s="60" t="s">
        <v>3302</v>
      </c>
      <c r="C3141" s="60">
        <v>5000</v>
      </c>
      <c r="D3141" s="45" t="str">
        <f t="shared" si="66"/>
        <v>C</v>
      </c>
      <c r="I3141" s="57"/>
      <c r="J3141" s="80"/>
      <c r="K3141" s="76"/>
      <c r="L3141" s="76">
        <v>12.5</v>
      </c>
      <c r="M3141" s="76">
        <v>400</v>
      </c>
      <c r="N3141" s="76">
        <v>5000</v>
      </c>
      <c r="O3141" s="81" t="s">
        <v>5667</v>
      </c>
    </row>
    <row r="3142" spans="1:15" x14ac:dyDescent="0.25">
      <c r="A3142" s="73" t="s">
        <v>4845</v>
      </c>
      <c r="B3142" s="60" t="s">
        <v>3303</v>
      </c>
      <c r="C3142" s="60">
        <v>10000</v>
      </c>
      <c r="D3142" s="45" t="str">
        <f t="shared" si="66"/>
        <v>C</v>
      </c>
      <c r="I3142" s="57"/>
      <c r="J3142" s="80"/>
      <c r="K3142" s="76"/>
      <c r="L3142" s="76">
        <v>25</v>
      </c>
      <c r="M3142" s="76">
        <v>400</v>
      </c>
      <c r="N3142" s="76">
        <v>10000</v>
      </c>
      <c r="O3142" s="81" t="s">
        <v>5668</v>
      </c>
    </row>
    <row r="3143" spans="1:15" x14ac:dyDescent="0.25">
      <c r="A3143" s="73" t="s">
        <v>4845</v>
      </c>
      <c r="B3143" s="60" t="s">
        <v>3304</v>
      </c>
      <c r="C3143" s="60">
        <v>5000</v>
      </c>
      <c r="D3143" s="45" t="str">
        <f t="shared" si="66"/>
        <v>C</v>
      </c>
      <c r="I3143" s="57"/>
      <c r="J3143" s="80"/>
      <c r="K3143" s="76"/>
      <c r="L3143" s="76">
        <v>12.5</v>
      </c>
      <c r="M3143" s="76">
        <v>400</v>
      </c>
      <c r="N3143" s="76">
        <v>5000</v>
      </c>
      <c r="O3143" s="81" t="s">
        <v>5669</v>
      </c>
    </row>
    <row r="3144" spans="1:15" x14ac:dyDescent="0.25">
      <c r="A3144" s="73" t="s">
        <v>4845</v>
      </c>
      <c r="B3144" s="60" t="s">
        <v>3305</v>
      </c>
      <c r="C3144" s="60">
        <v>10000</v>
      </c>
      <c r="D3144" s="45" t="str">
        <f t="shared" si="66"/>
        <v>C</v>
      </c>
      <c r="I3144" s="57"/>
      <c r="J3144" s="80"/>
      <c r="K3144" s="76"/>
      <c r="L3144" s="76">
        <v>25</v>
      </c>
      <c r="M3144" s="76">
        <v>400</v>
      </c>
      <c r="N3144" s="76">
        <v>10000</v>
      </c>
      <c r="O3144" s="81" t="s">
        <v>5670</v>
      </c>
    </row>
    <row r="3145" spans="1:15" x14ac:dyDescent="0.25">
      <c r="A3145" s="73" t="s">
        <v>4845</v>
      </c>
      <c r="B3145" s="60" t="s">
        <v>3306</v>
      </c>
      <c r="C3145" s="60">
        <v>5000</v>
      </c>
      <c r="D3145" s="45" t="str">
        <f t="shared" si="66"/>
        <v>C</v>
      </c>
      <c r="I3145" s="57"/>
      <c r="J3145" s="80"/>
      <c r="K3145" s="76"/>
      <c r="L3145" s="76">
        <v>12.5</v>
      </c>
      <c r="M3145" s="76">
        <v>400</v>
      </c>
      <c r="N3145" s="76">
        <v>5000</v>
      </c>
      <c r="O3145" s="81" t="s">
        <v>5671</v>
      </c>
    </row>
    <row r="3146" spans="1:15" x14ac:dyDescent="0.25">
      <c r="A3146" s="73" t="s">
        <v>4845</v>
      </c>
      <c r="B3146" s="60" t="s">
        <v>3307</v>
      </c>
      <c r="C3146" s="60">
        <v>30000</v>
      </c>
      <c r="D3146" s="45" t="str">
        <f t="shared" si="66"/>
        <v>C</v>
      </c>
      <c r="I3146" s="57"/>
      <c r="J3146" s="80"/>
      <c r="K3146" s="76"/>
      <c r="L3146" s="76">
        <v>75</v>
      </c>
      <c r="M3146" s="76">
        <v>400</v>
      </c>
      <c r="N3146" s="76">
        <v>30000</v>
      </c>
      <c r="O3146" s="81" t="s">
        <v>5672</v>
      </c>
    </row>
    <row r="3147" spans="1:15" x14ac:dyDescent="0.25">
      <c r="A3147" s="73" t="s">
        <v>4845</v>
      </c>
      <c r="B3147" s="60" t="s">
        <v>3308</v>
      </c>
      <c r="C3147" s="60">
        <v>5000</v>
      </c>
      <c r="D3147" s="45" t="str">
        <f t="shared" si="66"/>
        <v>C</v>
      </c>
      <c r="I3147" s="57"/>
      <c r="J3147" s="80"/>
      <c r="K3147" s="76"/>
      <c r="L3147" s="76">
        <v>12.5</v>
      </c>
      <c r="M3147" s="76">
        <v>400</v>
      </c>
      <c r="N3147" s="76">
        <v>5000</v>
      </c>
      <c r="O3147" s="81" t="s">
        <v>5673</v>
      </c>
    </row>
    <row r="3148" spans="1:15" x14ac:dyDescent="0.25">
      <c r="A3148" s="73" t="s">
        <v>4845</v>
      </c>
      <c r="B3148" s="60" t="s">
        <v>3309</v>
      </c>
      <c r="C3148" s="60">
        <v>5000</v>
      </c>
      <c r="D3148" s="45" t="str">
        <f t="shared" si="66"/>
        <v>C</v>
      </c>
      <c r="I3148" s="57"/>
      <c r="J3148" s="80"/>
      <c r="K3148" s="76"/>
      <c r="L3148" s="76">
        <v>12.5</v>
      </c>
      <c r="M3148" s="76">
        <v>400</v>
      </c>
      <c r="N3148" s="76">
        <v>5000</v>
      </c>
      <c r="O3148" s="81" t="s">
        <v>5674</v>
      </c>
    </row>
    <row r="3149" spans="1:15" x14ac:dyDescent="0.25">
      <c r="A3149" s="73" t="s">
        <v>4845</v>
      </c>
      <c r="B3149" s="60" t="s">
        <v>3310</v>
      </c>
      <c r="C3149" s="60">
        <v>5000</v>
      </c>
      <c r="D3149" s="45" t="str">
        <f t="shared" si="66"/>
        <v>C</v>
      </c>
      <c r="I3149" s="57"/>
      <c r="J3149" s="80"/>
      <c r="K3149" s="76"/>
      <c r="L3149" s="76">
        <v>12.5</v>
      </c>
      <c r="M3149" s="76">
        <v>400</v>
      </c>
      <c r="N3149" s="76">
        <v>5000</v>
      </c>
      <c r="O3149" s="81" t="s">
        <v>5675</v>
      </c>
    </row>
    <row r="3150" spans="1:15" x14ac:dyDescent="0.25">
      <c r="A3150" s="73" t="s">
        <v>4845</v>
      </c>
      <c r="B3150" s="60" t="s">
        <v>3311</v>
      </c>
      <c r="C3150" s="60">
        <v>5000</v>
      </c>
      <c r="D3150" s="45" t="str">
        <f t="shared" si="66"/>
        <v>C</v>
      </c>
      <c r="I3150" s="57"/>
      <c r="J3150" s="80"/>
      <c r="K3150" s="76"/>
      <c r="L3150" s="76">
        <v>12.5</v>
      </c>
      <c r="M3150" s="76">
        <v>400</v>
      </c>
      <c r="N3150" s="76">
        <v>5000</v>
      </c>
      <c r="O3150" s="81" t="s">
        <v>5676</v>
      </c>
    </row>
    <row r="3151" spans="1:15" x14ac:dyDescent="0.25">
      <c r="A3151" s="73" t="s">
        <v>4845</v>
      </c>
      <c r="B3151" s="60" t="s">
        <v>3312</v>
      </c>
      <c r="C3151" s="60">
        <v>5000</v>
      </c>
      <c r="D3151" s="45" t="str">
        <f t="shared" si="66"/>
        <v>C</v>
      </c>
      <c r="I3151" s="57"/>
      <c r="J3151" s="80"/>
      <c r="K3151" s="76"/>
      <c r="L3151" s="76">
        <v>12.5</v>
      </c>
      <c r="M3151" s="76">
        <v>400</v>
      </c>
      <c r="N3151" s="76">
        <v>5000</v>
      </c>
      <c r="O3151" s="81" t="s">
        <v>5677</v>
      </c>
    </row>
    <row r="3152" spans="1:15" x14ac:dyDescent="0.25">
      <c r="A3152" s="73" t="s">
        <v>4845</v>
      </c>
      <c r="B3152" s="60" t="s">
        <v>3313</v>
      </c>
      <c r="C3152" s="60">
        <v>5000</v>
      </c>
      <c r="D3152" s="45" t="str">
        <f t="shared" si="66"/>
        <v>C</v>
      </c>
      <c r="I3152" s="57"/>
      <c r="J3152" s="80"/>
      <c r="K3152" s="76"/>
      <c r="L3152" s="76">
        <v>12.5</v>
      </c>
      <c r="M3152" s="76">
        <v>400</v>
      </c>
      <c r="N3152" s="76">
        <v>5000</v>
      </c>
      <c r="O3152" s="81" t="s">
        <v>5678</v>
      </c>
    </row>
    <row r="3153" spans="1:15" x14ac:dyDescent="0.25">
      <c r="A3153" s="73" t="s">
        <v>4845</v>
      </c>
      <c r="B3153" s="60" t="s">
        <v>3314</v>
      </c>
      <c r="C3153" s="60">
        <v>5000</v>
      </c>
      <c r="D3153" s="45" t="str">
        <f t="shared" si="66"/>
        <v>C</v>
      </c>
      <c r="I3153" s="57"/>
      <c r="J3153" s="80"/>
      <c r="K3153" s="76"/>
      <c r="L3153" s="76">
        <v>12.5</v>
      </c>
      <c r="M3153" s="76">
        <v>400</v>
      </c>
      <c r="N3153" s="76">
        <v>5000</v>
      </c>
      <c r="O3153" s="81" t="s">
        <v>5679</v>
      </c>
    </row>
    <row r="3154" spans="1:15" x14ac:dyDescent="0.25">
      <c r="A3154" s="73" t="s">
        <v>4845</v>
      </c>
      <c r="B3154" s="60" t="s">
        <v>3315</v>
      </c>
      <c r="C3154" s="60">
        <v>5000</v>
      </c>
      <c r="D3154" s="45" t="str">
        <f t="shared" si="66"/>
        <v>C</v>
      </c>
      <c r="I3154" s="57"/>
      <c r="J3154" s="80"/>
      <c r="K3154" s="76"/>
      <c r="L3154" s="76">
        <v>12.5</v>
      </c>
      <c r="M3154" s="76">
        <v>400</v>
      </c>
      <c r="N3154" s="76">
        <v>5000</v>
      </c>
      <c r="O3154" s="81" t="s">
        <v>5680</v>
      </c>
    </row>
    <row r="3155" spans="1:15" x14ac:dyDescent="0.25">
      <c r="A3155" s="73" t="s">
        <v>4845</v>
      </c>
      <c r="B3155" s="60" t="s">
        <v>3316</v>
      </c>
      <c r="C3155" s="60">
        <v>5000</v>
      </c>
      <c r="D3155" s="45" t="str">
        <f t="shared" si="66"/>
        <v>C</v>
      </c>
      <c r="I3155" s="57"/>
      <c r="J3155" s="80"/>
      <c r="K3155" s="76"/>
      <c r="L3155" s="76">
        <v>12.5</v>
      </c>
      <c r="M3155" s="76">
        <v>400</v>
      </c>
      <c r="N3155" s="76">
        <v>5000</v>
      </c>
      <c r="O3155" s="81" t="s">
        <v>5681</v>
      </c>
    </row>
    <row r="3156" spans="1:15" x14ac:dyDescent="0.25">
      <c r="A3156" s="73" t="s">
        <v>4845</v>
      </c>
      <c r="B3156" s="60" t="s">
        <v>3317</v>
      </c>
      <c r="C3156" s="60">
        <v>10000</v>
      </c>
      <c r="D3156" s="45" t="str">
        <f t="shared" si="66"/>
        <v>C</v>
      </c>
      <c r="I3156" s="57"/>
      <c r="J3156" s="80"/>
      <c r="K3156" s="76"/>
      <c r="L3156" s="76">
        <v>25</v>
      </c>
      <c r="M3156" s="76">
        <v>400</v>
      </c>
      <c r="N3156" s="76">
        <v>10000</v>
      </c>
      <c r="O3156" s="81" t="s">
        <v>5682</v>
      </c>
    </row>
    <row r="3157" spans="1:15" x14ac:dyDescent="0.25">
      <c r="A3157" s="73" t="s">
        <v>4845</v>
      </c>
      <c r="B3157" s="60" t="s">
        <v>3318</v>
      </c>
      <c r="C3157" s="60">
        <v>5000</v>
      </c>
      <c r="D3157" s="45" t="str">
        <f t="shared" si="66"/>
        <v>C</v>
      </c>
      <c r="I3157" s="57"/>
      <c r="J3157" s="80"/>
      <c r="K3157" s="76"/>
      <c r="L3157" s="76">
        <v>12.5</v>
      </c>
      <c r="M3157" s="76">
        <v>400</v>
      </c>
      <c r="N3157" s="76">
        <v>5000</v>
      </c>
      <c r="O3157" s="81" t="s">
        <v>5683</v>
      </c>
    </row>
    <row r="3158" spans="1:15" x14ac:dyDescent="0.25">
      <c r="A3158" s="73" t="s">
        <v>4845</v>
      </c>
      <c r="B3158" s="60" t="s">
        <v>3319</v>
      </c>
      <c r="C3158" s="60">
        <v>10000</v>
      </c>
      <c r="D3158" s="45" t="str">
        <f t="shared" si="66"/>
        <v>C</v>
      </c>
      <c r="I3158" s="57"/>
      <c r="J3158" s="80"/>
      <c r="K3158" s="76"/>
      <c r="L3158" s="76">
        <v>25</v>
      </c>
      <c r="M3158" s="76">
        <v>400</v>
      </c>
      <c r="N3158" s="76">
        <v>10000</v>
      </c>
      <c r="O3158" s="81" t="s">
        <v>5684</v>
      </c>
    </row>
    <row r="3159" spans="1:15" x14ac:dyDescent="0.25">
      <c r="A3159" s="73" t="s">
        <v>4845</v>
      </c>
      <c r="B3159" s="60" t="s">
        <v>3320</v>
      </c>
      <c r="C3159" s="60">
        <v>5000</v>
      </c>
      <c r="D3159" s="45" t="str">
        <f t="shared" si="66"/>
        <v>C</v>
      </c>
      <c r="I3159" s="57"/>
      <c r="J3159" s="80"/>
      <c r="K3159" s="76"/>
      <c r="L3159" s="76">
        <v>12.5</v>
      </c>
      <c r="M3159" s="76">
        <v>400</v>
      </c>
      <c r="N3159" s="76">
        <v>5000</v>
      </c>
      <c r="O3159" s="81" t="s">
        <v>5685</v>
      </c>
    </row>
    <row r="3160" spans="1:15" x14ac:dyDescent="0.25">
      <c r="A3160" s="73" t="s">
        <v>4845</v>
      </c>
      <c r="B3160" s="60" t="s">
        <v>3321</v>
      </c>
      <c r="C3160" s="60">
        <v>10000</v>
      </c>
      <c r="D3160" s="45" t="str">
        <f t="shared" si="66"/>
        <v>C</v>
      </c>
      <c r="I3160" s="57"/>
      <c r="J3160" s="80"/>
      <c r="K3160" s="76"/>
      <c r="L3160" s="76">
        <v>25</v>
      </c>
      <c r="M3160" s="76">
        <v>400</v>
      </c>
      <c r="N3160" s="76">
        <v>10000</v>
      </c>
      <c r="O3160" s="81" t="s">
        <v>5686</v>
      </c>
    </row>
    <row r="3161" spans="1:15" x14ac:dyDescent="0.25">
      <c r="A3161" s="73" t="s">
        <v>4845</v>
      </c>
      <c r="B3161" s="60" t="s">
        <v>3322</v>
      </c>
      <c r="C3161" s="60">
        <v>5000</v>
      </c>
      <c r="D3161" s="45" t="str">
        <f t="shared" si="66"/>
        <v>C</v>
      </c>
      <c r="I3161" s="57"/>
      <c r="J3161" s="80"/>
      <c r="K3161" s="76"/>
      <c r="L3161" s="76">
        <v>12.5</v>
      </c>
      <c r="M3161" s="76">
        <v>400</v>
      </c>
      <c r="N3161" s="76">
        <v>5000</v>
      </c>
      <c r="O3161" s="81" t="s">
        <v>5687</v>
      </c>
    </row>
    <row r="3162" spans="1:15" x14ac:dyDescent="0.25">
      <c r="A3162" s="73" t="s">
        <v>4845</v>
      </c>
      <c r="B3162" s="60" t="s">
        <v>3323</v>
      </c>
      <c r="C3162" s="60">
        <v>10000</v>
      </c>
      <c r="D3162" s="45" t="str">
        <f t="shared" si="66"/>
        <v>C</v>
      </c>
      <c r="I3162" s="57"/>
      <c r="J3162" s="80"/>
      <c r="K3162" s="76"/>
      <c r="L3162" s="76">
        <v>25</v>
      </c>
      <c r="M3162" s="76">
        <v>400</v>
      </c>
      <c r="N3162" s="76">
        <v>10000</v>
      </c>
      <c r="O3162" s="81" t="s">
        <v>5688</v>
      </c>
    </row>
    <row r="3163" spans="1:15" x14ac:dyDescent="0.25">
      <c r="A3163" s="73" t="s">
        <v>4845</v>
      </c>
      <c r="B3163" s="60" t="s">
        <v>3324</v>
      </c>
      <c r="C3163" s="60">
        <v>5000</v>
      </c>
      <c r="D3163" s="45" t="str">
        <f t="shared" si="66"/>
        <v>C</v>
      </c>
      <c r="I3163" s="57"/>
      <c r="J3163" s="80"/>
      <c r="K3163" s="76"/>
      <c r="L3163" s="76">
        <v>12.5</v>
      </c>
      <c r="M3163" s="76">
        <v>400</v>
      </c>
      <c r="N3163" s="76">
        <v>5000</v>
      </c>
      <c r="O3163" s="81" t="s">
        <v>5689</v>
      </c>
    </row>
    <row r="3164" spans="1:15" x14ac:dyDescent="0.25">
      <c r="A3164" s="73" t="s">
        <v>4845</v>
      </c>
      <c r="B3164" s="60" t="s">
        <v>3325</v>
      </c>
      <c r="C3164" s="60">
        <v>10000</v>
      </c>
      <c r="D3164" s="45" t="str">
        <f t="shared" si="66"/>
        <v>C</v>
      </c>
      <c r="I3164" s="57"/>
      <c r="J3164" s="80"/>
      <c r="K3164" s="76"/>
      <c r="L3164" s="76">
        <v>25</v>
      </c>
      <c r="M3164" s="76">
        <v>400</v>
      </c>
      <c r="N3164" s="76">
        <v>10000</v>
      </c>
      <c r="O3164" s="81" t="s">
        <v>5690</v>
      </c>
    </row>
    <row r="3165" spans="1:15" x14ac:dyDescent="0.25">
      <c r="A3165" s="73" t="s">
        <v>4845</v>
      </c>
      <c r="B3165" s="60" t="s">
        <v>3326</v>
      </c>
      <c r="C3165" s="60">
        <v>5000</v>
      </c>
      <c r="D3165" s="45" t="str">
        <f t="shared" si="66"/>
        <v>C</v>
      </c>
      <c r="I3165" s="57"/>
      <c r="J3165" s="80"/>
      <c r="K3165" s="76"/>
      <c r="L3165" s="76">
        <v>12.5</v>
      </c>
      <c r="M3165" s="76">
        <v>400</v>
      </c>
      <c r="N3165" s="76">
        <v>5000</v>
      </c>
      <c r="O3165" s="81" t="s">
        <v>5691</v>
      </c>
    </row>
    <row r="3166" spans="1:15" x14ac:dyDescent="0.25">
      <c r="A3166" s="73" t="s">
        <v>4845</v>
      </c>
      <c r="B3166" s="60" t="s">
        <v>3327</v>
      </c>
      <c r="C3166" s="60">
        <v>20000</v>
      </c>
      <c r="D3166" s="45" t="str">
        <f t="shared" si="66"/>
        <v>C</v>
      </c>
      <c r="I3166" s="57"/>
      <c r="J3166" s="80"/>
      <c r="K3166" s="76"/>
      <c r="L3166" s="76">
        <v>50</v>
      </c>
      <c r="M3166" s="76">
        <v>400</v>
      </c>
      <c r="N3166" s="76">
        <v>20000</v>
      </c>
      <c r="O3166" s="81" t="s">
        <v>5692</v>
      </c>
    </row>
    <row r="3167" spans="1:15" x14ac:dyDescent="0.25">
      <c r="A3167" s="73" t="s">
        <v>4845</v>
      </c>
      <c r="B3167" s="60" t="s">
        <v>3328</v>
      </c>
      <c r="C3167" s="60">
        <v>5000</v>
      </c>
      <c r="D3167" s="45" t="str">
        <f t="shared" si="66"/>
        <v>C</v>
      </c>
      <c r="I3167" s="57"/>
      <c r="J3167" s="80"/>
      <c r="K3167" s="76"/>
      <c r="L3167" s="76">
        <v>12.5</v>
      </c>
      <c r="M3167" s="76">
        <v>400</v>
      </c>
      <c r="N3167" s="76">
        <v>5000</v>
      </c>
      <c r="O3167" s="81" t="s">
        <v>5693</v>
      </c>
    </row>
    <row r="3168" spans="1:15" x14ac:dyDescent="0.25">
      <c r="A3168" s="73" t="s">
        <v>4845</v>
      </c>
      <c r="B3168" s="60" t="s">
        <v>3329</v>
      </c>
      <c r="C3168" s="60">
        <v>5000</v>
      </c>
      <c r="D3168" s="45" t="str">
        <f t="shared" si="66"/>
        <v>C</v>
      </c>
      <c r="I3168" s="57"/>
      <c r="J3168" s="80"/>
      <c r="K3168" s="76"/>
      <c r="L3168" s="76">
        <v>12.5</v>
      </c>
      <c r="M3168" s="76">
        <v>400</v>
      </c>
      <c r="N3168" s="76">
        <v>5000</v>
      </c>
      <c r="O3168" s="81" t="s">
        <v>5694</v>
      </c>
    </row>
    <row r="3169" spans="1:15" x14ac:dyDescent="0.25">
      <c r="A3169" s="73" t="s">
        <v>4845</v>
      </c>
      <c r="B3169" s="60" t="s">
        <v>3330</v>
      </c>
      <c r="C3169" s="60">
        <v>5000</v>
      </c>
      <c r="D3169" s="45" t="str">
        <f t="shared" si="66"/>
        <v>C</v>
      </c>
      <c r="I3169" s="57"/>
      <c r="J3169" s="80"/>
      <c r="K3169" s="76"/>
      <c r="L3169" s="76">
        <v>12.5</v>
      </c>
      <c r="M3169" s="76">
        <v>400</v>
      </c>
      <c r="N3169" s="76">
        <v>5000</v>
      </c>
      <c r="O3169" s="81" t="s">
        <v>5695</v>
      </c>
    </row>
    <row r="3170" spans="1:15" x14ac:dyDescent="0.25">
      <c r="A3170" s="73" t="s">
        <v>4845</v>
      </c>
      <c r="B3170" s="60" t="s">
        <v>3331</v>
      </c>
      <c r="C3170" s="60">
        <v>5000</v>
      </c>
      <c r="D3170" s="45" t="str">
        <f t="shared" si="66"/>
        <v>C</v>
      </c>
      <c r="I3170" s="57"/>
      <c r="J3170" s="80"/>
      <c r="K3170" s="76"/>
      <c r="L3170" s="76">
        <v>12.5</v>
      </c>
      <c r="M3170" s="76">
        <v>400</v>
      </c>
      <c r="N3170" s="76">
        <v>5000</v>
      </c>
      <c r="O3170" s="81" t="s">
        <v>5696</v>
      </c>
    </row>
    <row r="3171" spans="1:15" x14ac:dyDescent="0.25">
      <c r="A3171" s="73" t="s">
        <v>4845</v>
      </c>
      <c r="B3171" s="60" t="s">
        <v>3332</v>
      </c>
      <c r="C3171" s="60">
        <v>5000</v>
      </c>
      <c r="D3171" s="45" t="str">
        <f t="shared" si="66"/>
        <v>C</v>
      </c>
      <c r="I3171" s="57"/>
      <c r="J3171" s="80"/>
      <c r="K3171" s="76"/>
      <c r="L3171" s="76">
        <v>12.5</v>
      </c>
      <c r="M3171" s="76">
        <v>400</v>
      </c>
      <c r="N3171" s="76">
        <v>5000</v>
      </c>
      <c r="O3171" s="81" t="s">
        <v>5697</v>
      </c>
    </row>
    <row r="3172" spans="1:15" x14ac:dyDescent="0.25">
      <c r="A3172" s="73" t="s">
        <v>4845</v>
      </c>
      <c r="B3172" s="60" t="s">
        <v>3333</v>
      </c>
      <c r="C3172" s="60">
        <v>10000</v>
      </c>
      <c r="D3172" s="45" t="str">
        <f t="shared" si="66"/>
        <v>C</v>
      </c>
      <c r="I3172" s="57"/>
      <c r="J3172" s="80"/>
      <c r="K3172" s="76"/>
      <c r="L3172" s="76">
        <v>25</v>
      </c>
      <c r="M3172" s="76">
        <v>400</v>
      </c>
      <c r="N3172" s="76">
        <v>10000</v>
      </c>
      <c r="O3172" s="81" t="s">
        <v>5698</v>
      </c>
    </row>
    <row r="3173" spans="1:15" x14ac:dyDescent="0.25">
      <c r="A3173" s="73" t="s">
        <v>4845</v>
      </c>
      <c r="B3173" s="60" t="s">
        <v>3334</v>
      </c>
      <c r="C3173" s="60">
        <v>5000</v>
      </c>
      <c r="D3173" s="45" t="str">
        <f t="shared" si="66"/>
        <v>C</v>
      </c>
      <c r="I3173" s="57"/>
      <c r="J3173" s="80"/>
      <c r="K3173" s="76"/>
      <c r="L3173" s="76">
        <v>12.5</v>
      </c>
      <c r="M3173" s="76">
        <v>400</v>
      </c>
      <c r="N3173" s="76">
        <v>5000</v>
      </c>
      <c r="O3173" s="81" t="s">
        <v>5699</v>
      </c>
    </row>
    <row r="3174" spans="1:15" x14ac:dyDescent="0.25">
      <c r="A3174" s="73" t="s">
        <v>4845</v>
      </c>
      <c r="B3174" s="60" t="s">
        <v>3335</v>
      </c>
      <c r="C3174" s="60">
        <v>10000</v>
      </c>
      <c r="D3174" s="45" t="str">
        <f t="shared" si="66"/>
        <v>C</v>
      </c>
      <c r="I3174" s="57"/>
      <c r="J3174" s="80"/>
      <c r="K3174" s="76"/>
      <c r="L3174" s="76">
        <v>25</v>
      </c>
      <c r="M3174" s="76">
        <v>400</v>
      </c>
      <c r="N3174" s="76">
        <v>10000</v>
      </c>
      <c r="O3174" s="81" t="s">
        <v>5700</v>
      </c>
    </row>
    <row r="3175" spans="1:15" x14ac:dyDescent="0.25">
      <c r="A3175" s="73" t="s">
        <v>4845</v>
      </c>
      <c r="B3175" s="60" t="s">
        <v>3336</v>
      </c>
      <c r="C3175" s="60">
        <v>5000</v>
      </c>
      <c r="D3175" s="45" t="str">
        <f t="shared" si="66"/>
        <v>C</v>
      </c>
      <c r="I3175" s="57"/>
      <c r="J3175" s="80"/>
      <c r="K3175" s="76"/>
      <c r="L3175" s="76">
        <v>12.5</v>
      </c>
      <c r="M3175" s="76">
        <v>400</v>
      </c>
      <c r="N3175" s="76">
        <v>5000</v>
      </c>
      <c r="O3175" s="81" t="s">
        <v>5701</v>
      </c>
    </row>
    <row r="3176" spans="1:15" x14ac:dyDescent="0.25">
      <c r="A3176" s="73" t="s">
        <v>4845</v>
      </c>
      <c r="B3176" s="60" t="s">
        <v>3337</v>
      </c>
      <c r="C3176" s="60">
        <v>10000</v>
      </c>
      <c r="D3176" s="45" t="str">
        <f t="shared" si="66"/>
        <v>C</v>
      </c>
      <c r="I3176" s="57"/>
      <c r="J3176" s="80"/>
      <c r="K3176" s="76"/>
      <c r="L3176" s="76">
        <v>25</v>
      </c>
      <c r="M3176" s="76">
        <v>400</v>
      </c>
      <c r="N3176" s="76">
        <v>10000</v>
      </c>
      <c r="O3176" s="81" t="s">
        <v>5702</v>
      </c>
    </row>
    <row r="3177" spans="1:15" x14ac:dyDescent="0.25">
      <c r="A3177" s="73" t="s">
        <v>4845</v>
      </c>
      <c r="B3177" s="60" t="s">
        <v>3338</v>
      </c>
      <c r="C3177" s="60">
        <v>5000</v>
      </c>
      <c r="D3177" s="45" t="str">
        <f t="shared" si="66"/>
        <v>C</v>
      </c>
      <c r="I3177" s="57"/>
      <c r="J3177" s="80"/>
      <c r="K3177" s="76"/>
      <c r="L3177" s="76">
        <v>12.5</v>
      </c>
      <c r="M3177" s="76">
        <v>400</v>
      </c>
      <c r="N3177" s="76">
        <v>5000</v>
      </c>
      <c r="O3177" s="81" t="s">
        <v>5703</v>
      </c>
    </row>
    <row r="3178" spans="1:15" x14ac:dyDescent="0.25">
      <c r="A3178" s="73" t="s">
        <v>4845</v>
      </c>
      <c r="B3178" s="60" t="s">
        <v>3339</v>
      </c>
      <c r="C3178" s="60">
        <v>10000</v>
      </c>
      <c r="D3178" s="45" t="str">
        <f t="shared" si="66"/>
        <v>C</v>
      </c>
      <c r="I3178" s="57"/>
      <c r="J3178" s="80"/>
      <c r="K3178" s="76"/>
      <c r="L3178" s="76">
        <v>25</v>
      </c>
      <c r="M3178" s="76">
        <v>400</v>
      </c>
      <c r="N3178" s="76">
        <v>10000</v>
      </c>
      <c r="O3178" s="81" t="s">
        <v>5704</v>
      </c>
    </row>
    <row r="3179" spans="1:15" x14ac:dyDescent="0.25">
      <c r="A3179" s="73" t="s">
        <v>4845</v>
      </c>
      <c r="B3179" s="60" t="s">
        <v>3340</v>
      </c>
      <c r="C3179" s="60">
        <v>5000</v>
      </c>
      <c r="D3179" s="45" t="str">
        <f t="shared" si="66"/>
        <v>C</v>
      </c>
      <c r="I3179" s="57"/>
      <c r="J3179" s="80"/>
      <c r="K3179" s="76"/>
      <c r="L3179" s="76">
        <v>12.5</v>
      </c>
      <c r="M3179" s="76">
        <v>400</v>
      </c>
      <c r="N3179" s="76">
        <v>5000</v>
      </c>
      <c r="O3179" s="81" t="s">
        <v>5705</v>
      </c>
    </row>
    <row r="3180" spans="1:15" x14ac:dyDescent="0.25">
      <c r="A3180" s="73" t="s">
        <v>4846</v>
      </c>
      <c r="B3180" s="60" t="s">
        <v>3341</v>
      </c>
      <c r="C3180" s="60">
        <v>6000</v>
      </c>
      <c r="D3180" s="45" t="str">
        <f t="shared" si="66"/>
        <v>C</v>
      </c>
      <c r="I3180" s="57"/>
      <c r="J3180" s="80">
        <v>91600</v>
      </c>
      <c r="K3180" s="76"/>
      <c r="L3180" s="76">
        <v>15</v>
      </c>
      <c r="M3180" s="76">
        <v>400</v>
      </c>
      <c r="N3180" s="76">
        <v>6000</v>
      </c>
      <c r="O3180" s="81" t="s">
        <v>5706</v>
      </c>
    </row>
    <row r="3181" spans="1:15" x14ac:dyDescent="0.25">
      <c r="A3181" s="73" t="s">
        <v>4846</v>
      </c>
      <c r="B3181" s="60" t="s">
        <v>3342</v>
      </c>
      <c r="C3181" s="60">
        <v>10000</v>
      </c>
      <c r="D3181" s="45" t="str">
        <f t="shared" si="66"/>
        <v>C</v>
      </c>
      <c r="I3181" s="57"/>
      <c r="J3181" s="80"/>
      <c r="K3181" s="76"/>
      <c r="L3181" s="76">
        <v>25</v>
      </c>
      <c r="M3181" s="76">
        <v>400</v>
      </c>
      <c r="N3181" s="76">
        <v>10000</v>
      </c>
      <c r="O3181" s="81" t="s">
        <v>5707</v>
      </c>
    </row>
    <row r="3182" spans="1:15" x14ac:dyDescent="0.25">
      <c r="A3182" s="73" t="s">
        <v>4846</v>
      </c>
      <c r="B3182" s="60" t="s">
        <v>3343</v>
      </c>
      <c r="C3182" s="60">
        <v>10000</v>
      </c>
      <c r="D3182" s="45" t="str">
        <f t="shared" si="66"/>
        <v>C</v>
      </c>
      <c r="I3182" s="57"/>
      <c r="J3182" s="80"/>
      <c r="K3182" s="76"/>
      <c r="L3182" s="76">
        <v>25</v>
      </c>
      <c r="M3182" s="76">
        <v>400</v>
      </c>
      <c r="N3182" s="76">
        <v>10000</v>
      </c>
      <c r="O3182" s="81" t="s">
        <v>5708</v>
      </c>
    </row>
    <row r="3183" spans="1:15" x14ac:dyDescent="0.25">
      <c r="A3183" s="73" t="s">
        <v>4846</v>
      </c>
      <c r="B3183" s="60" t="s">
        <v>3344</v>
      </c>
      <c r="C3183" s="60">
        <v>10000</v>
      </c>
      <c r="D3183" s="45" t="str">
        <f t="shared" si="66"/>
        <v>C</v>
      </c>
      <c r="I3183" s="57"/>
      <c r="J3183" s="80"/>
      <c r="K3183" s="76"/>
      <c r="L3183" s="76">
        <v>25</v>
      </c>
      <c r="M3183" s="76">
        <v>400</v>
      </c>
      <c r="N3183" s="76">
        <v>10000</v>
      </c>
      <c r="O3183" s="81" t="s">
        <v>5709</v>
      </c>
    </row>
    <row r="3184" spans="1:15" x14ac:dyDescent="0.25">
      <c r="A3184" s="73" t="s">
        <v>4846</v>
      </c>
      <c r="B3184" s="60" t="s">
        <v>3345</v>
      </c>
      <c r="C3184" s="60">
        <v>10000</v>
      </c>
      <c r="D3184" s="45" t="str">
        <f t="shared" si="66"/>
        <v>C</v>
      </c>
      <c r="I3184" s="57"/>
      <c r="J3184" s="80"/>
      <c r="K3184" s="76"/>
      <c r="L3184" s="76">
        <v>25</v>
      </c>
      <c r="M3184" s="76">
        <v>400</v>
      </c>
      <c r="N3184" s="76">
        <v>10000</v>
      </c>
      <c r="O3184" s="81" t="s">
        <v>5710</v>
      </c>
    </row>
    <row r="3185" spans="1:15" x14ac:dyDescent="0.25">
      <c r="A3185" s="73" t="s">
        <v>4846</v>
      </c>
      <c r="B3185" s="60" t="s">
        <v>3346</v>
      </c>
      <c r="C3185" s="60">
        <v>10000</v>
      </c>
      <c r="D3185" s="45" t="str">
        <f t="shared" si="66"/>
        <v>C</v>
      </c>
      <c r="I3185" s="57"/>
      <c r="J3185" s="80"/>
      <c r="K3185" s="76"/>
      <c r="L3185" s="76">
        <v>25</v>
      </c>
      <c r="M3185" s="76">
        <v>400</v>
      </c>
      <c r="N3185" s="76">
        <v>10000</v>
      </c>
      <c r="O3185" s="81" t="s">
        <v>5711</v>
      </c>
    </row>
    <row r="3186" spans="1:15" x14ac:dyDescent="0.25">
      <c r="A3186" s="73" t="s">
        <v>4846</v>
      </c>
      <c r="B3186" s="60" t="s">
        <v>3347</v>
      </c>
      <c r="C3186" s="60">
        <v>10000</v>
      </c>
      <c r="D3186" s="45" t="str">
        <f t="shared" si="66"/>
        <v>C</v>
      </c>
      <c r="I3186" s="57"/>
      <c r="J3186" s="80"/>
      <c r="K3186" s="76"/>
      <c r="L3186" s="76">
        <v>25</v>
      </c>
      <c r="M3186" s="76">
        <v>400</v>
      </c>
      <c r="N3186" s="76">
        <v>10000</v>
      </c>
      <c r="O3186" s="81" t="s">
        <v>5712</v>
      </c>
    </row>
    <row r="3187" spans="1:15" x14ac:dyDescent="0.25">
      <c r="A3187" s="73" t="s">
        <v>4846</v>
      </c>
      <c r="B3187" s="60" t="s">
        <v>3348</v>
      </c>
      <c r="C3187" s="60">
        <v>10000</v>
      </c>
      <c r="D3187" s="45" t="str">
        <f t="shared" si="66"/>
        <v>C</v>
      </c>
      <c r="I3187" s="57"/>
      <c r="J3187" s="80"/>
      <c r="K3187" s="76"/>
      <c r="L3187" s="76">
        <v>25</v>
      </c>
      <c r="M3187" s="76">
        <v>400</v>
      </c>
      <c r="N3187" s="76">
        <v>10000</v>
      </c>
      <c r="O3187" s="81" t="s">
        <v>5713</v>
      </c>
    </row>
    <row r="3188" spans="1:15" x14ac:dyDescent="0.25">
      <c r="A3188" s="73" t="s">
        <v>4846</v>
      </c>
      <c r="B3188" s="60" t="s">
        <v>3349</v>
      </c>
      <c r="C3188" s="60">
        <v>5200</v>
      </c>
      <c r="D3188" s="45" t="str">
        <f t="shared" si="66"/>
        <v>C</v>
      </c>
      <c r="I3188" s="57"/>
      <c r="J3188" s="80"/>
      <c r="K3188" s="76"/>
      <c r="L3188" s="76">
        <v>13</v>
      </c>
      <c r="M3188" s="76">
        <v>400</v>
      </c>
      <c r="N3188" s="76">
        <v>5200</v>
      </c>
      <c r="O3188" s="81" t="s">
        <v>5714</v>
      </c>
    </row>
    <row r="3189" spans="1:15" x14ac:dyDescent="0.25">
      <c r="A3189" s="73" t="s">
        <v>4846</v>
      </c>
      <c r="B3189" s="60" t="s">
        <v>3350</v>
      </c>
      <c r="C3189" s="60">
        <v>5200</v>
      </c>
      <c r="D3189" s="45" t="str">
        <f t="shared" si="66"/>
        <v>C</v>
      </c>
      <c r="I3189" s="57"/>
      <c r="J3189" s="80"/>
      <c r="K3189" s="76"/>
      <c r="L3189" s="76">
        <v>13</v>
      </c>
      <c r="M3189" s="76">
        <v>400</v>
      </c>
      <c r="N3189" s="76">
        <v>5200</v>
      </c>
      <c r="O3189" s="81" t="s">
        <v>5715</v>
      </c>
    </row>
    <row r="3190" spans="1:15" x14ac:dyDescent="0.25">
      <c r="A3190" s="73" t="s">
        <v>4846</v>
      </c>
      <c r="B3190" s="60" t="s">
        <v>3351</v>
      </c>
      <c r="C3190" s="60">
        <v>5200</v>
      </c>
      <c r="D3190" s="45" t="str">
        <f t="shared" si="66"/>
        <v>C</v>
      </c>
      <c r="I3190" s="57"/>
      <c r="J3190" s="80"/>
      <c r="K3190" s="76"/>
      <c r="L3190" s="76">
        <v>13</v>
      </c>
      <c r="M3190" s="76">
        <v>400</v>
      </c>
      <c r="N3190" s="76">
        <v>5200</v>
      </c>
      <c r="O3190" s="81" t="s">
        <v>5716</v>
      </c>
    </row>
    <row r="3191" spans="1:15" x14ac:dyDescent="0.25">
      <c r="A3191" s="73" t="s">
        <v>4847</v>
      </c>
      <c r="B3191" s="60" t="s">
        <v>3352</v>
      </c>
      <c r="C3191" s="60">
        <v>39600</v>
      </c>
      <c r="D3191" s="45" t="str">
        <f t="shared" si="66"/>
        <v>C</v>
      </c>
      <c r="I3191" s="57"/>
      <c r="J3191" s="80">
        <v>435600</v>
      </c>
      <c r="K3191" s="76"/>
      <c r="L3191" s="76">
        <v>99</v>
      </c>
      <c r="M3191" s="76">
        <v>400</v>
      </c>
      <c r="N3191" s="76">
        <v>39600</v>
      </c>
      <c r="O3191" s="81" t="s">
        <v>5706</v>
      </c>
    </row>
    <row r="3192" spans="1:15" x14ac:dyDescent="0.25">
      <c r="A3192" s="73" t="s">
        <v>4847</v>
      </c>
      <c r="B3192" s="60" t="s">
        <v>3353</v>
      </c>
      <c r="C3192" s="60">
        <v>39600</v>
      </c>
      <c r="D3192" s="45" t="str">
        <f t="shared" si="66"/>
        <v>C</v>
      </c>
      <c r="I3192" s="57"/>
      <c r="J3192" s="80"/>
      <c r="K3192" s="76"/>
      <c r="L3192" s="76">
        <v>99</v>
      </c>
      <c r="M3192" s="76">
        <v>400</v>
      </c>
      <c r="N3192" s="76">
        <v>39600</v>
      </c>
      <c r="O3192" s="81" t="s">
        <v>5707</v>
      </c>
    </row>
    <row r="3193" spans="1:15" x14ac:dyDescent="0.25">
      <c r="A3193" s="73" t="s">
        <v>4847</v>
      </c>
      <c r="B3193" s="60" t="s">
        <v>3354</v>
      </c>
      <c r="C3193" s="60">
        <v>39600</v>
      </c>
      <c r="D3193" s="45" t="str">
        <f t="shared" si="66"/>
        <v>C</v>
      </c>
      <c r="I3193" s="57"/>
      <c r="J3193" s="80"/>
      <c r="K3193" s="76"/>
      <c r="L3193" s="76">
        <v>99</v>
      </c>
      <c r="M3193" s="76">
        <v>400</v>
      </c>
      <c r="N3193" s="76">
        <v>39600</v>
      </c>
      <c r="O3193" s="81" t="s">
        <v>5708</v>
      </c>
    </row>
    <row r="3194" spans="1:15" x14ac:dyDescent="0.25">
      <c r="A3194" s="73" t="s">
        <v>4847</v>
      </c>
      <c r="B3194" s="60" t="s">
        <v>3355</v>
      </c>
      <c r="C3194" s="60">
        <v>39600</v>
      </c>
      <c r="D3194" s="45" t="str">
        <f t="shared" si="66"/>
        <v>C</v>
      </c>
      <c r="I3194" s="57"/>
      <c r="J3194" s="80"/>
      <c r="K3194" s="76"/>
      <c r="L3194" s="76">
        <v>99</v>
      </c>
      <c r="M3194" s="76">
        <v>400</v>
      </c>
      <c r="N3194" s="76">
        <v>39600</v>
      </c>
      <c r="O3194" s="81" t="s">
        <v>5709</v>
      </c>
    </row>
    <row r="3195" spans="1:15" x14ac:dyDescent="0.25">
      <c r="A3195" s="73" t="s">
        <v>4847</v>
      </c>
      <c r="B3195" s="60" t="s">
        <v>3356</v>
      </c>
      <c r="C3195" s="60">
        <v>39600</v>
      </c>
      <c r="D3195" s="45" t="str">
        <f t="shared" si="66"/>
        <v>C</v>
      </c>
      <c r="I3195" s="57"/>
      <c r="J3195" s="80"/>
      <c r="K3195" s="76"/>
      <c r="L3195" s="76">
        <v>99</v>
      </c>
      <c r="M3195" s="76">
        <v>400</v>
      </c>
      <c r="N3195" s="76">
        <v>39600</v>
      </c>
      <c r="O3195" s="81" t="s">
        <v>5710</v>
      </c>
    </row>
    <row r="3196" spans="1:15" x14ac:dyDescent="0.25">
      <c r="A3196" s="73" t="s">
        <v>4847</v>
      </c>
      <c r="B3196" s="60" t="s">
        <v>3357</v>
      </c>
      <c r="C3196" s="60">
        <v>39600</v>
      </c>
      <c r="D3196" s="45" t="str">
        <f t="shared" si="66"/>
        <v>C</v>
      </c>
      <c r="I3196" s="57"/>
      <c r="J3196" s="80"/>
      <c r="K3196" s="76"/>
      <c r="L3196" s="76">
        <v>99</v>
      </c>
      <c r="M3196" s="76">
        <v>400</v>
      </c>
      <c r="N3196" s="76">
        <v>39600</v>
      </c>
      <c r="O3196" s="81" t="s">
        <v>5711</v>
      </c>
    </row>
    <row r="3197" spans="1:15" x14ac:dyDescent="0.25">
      <c r="A3197" s="73" t="s">
        <v>4847</v>
      </c>
      <c r="B3197" s="60" t="s">
        <v>3358</v>
      </c>
      <c r="C3197" s="60">
        <v>39600</v>
      </c>
      <c r="D3197" s="45" t="str">
        <f t="shared" si="66"/>
        <v>C</v>
      </c>
      <c r="I3197" s="57"/>
      <c r="J3197" s="80"/>
      <c r="K3197" s="76"/>
      <c r="L3197" s="76">
        <v>99</v>
      </c>
      <c r="M3197" s="76">
        <v>400</v>
      </c>
      <c r="N3197" s="76">
        <v>39600</v>
      </c>
      <c r="O3197" s="81" t="s">
        <v>5712</v>
      </c>
    </row>
    <row r="3198" spans="1:15" x14ac:dyDescent="0.25">
      <c r="A3198" s="73" t="s">
        <v>4847</v>
      </c>
      <c r="B3198" s="60" t="s">
        <v>3359</v>
      </c>
      <c r="C3198" s="60">
        <v>39600</v>
      </c>
      <c r="D3198" s="45" t="str">
        <f t="shared" si="66"/>
        <v>C</v>
      </c>
      <c r="I3198" s="57"/>
      <c r="J3198" s="80"/>
      <c r="K3198" s="76"/>
      <c r="L3198" s="76">
        <v>99</v>
      </c>
      <c r="M3198" s="76">
        <v>400</v>
      </c>
      <c r="N3198" s="76">
        <v>39600</v>
      </c>
      <c r="O3198" s="81" t="s">
        <v>5713</v>
      </c>
    </row>
    <row r="3199" spans="1:15" x14ac:dyDescent="0.25">
      <c r="A3199" s="73" t="s">
        <v>4847</v>
      </c>
      <c r="B3199" s="60" t="s">
        <v>3360</v>
      </c>
      <c r="C3199" s="60">
        <v>39600</v>
      </c>
      <c r="D3199" s="45" t="str">
        <f t="shared" si="66"/>
        <v>C</v>
      </c>
      <c r="I3199" s="57"/>
      <c r="J3199" s="80"/>
      <c r="K3199" s="76"/>
      <c r="L3199" s="76">
        <v>99</v>
      </c>
      <c r="M3199" s="76">
        <v>400</v>
      </c>
      <c r="N3199" s="76">
        <v>39600</v>
      </c>
      <c r="O3199" s="81" t="s">
        <v>5714</v>
      </c>
    </row>
    <row r="3200" spans="1:15" x14ac:dyDescent="0.25">
      <c r="A3200" s="73" t="s">
        <v>4847</v>
      </c>
      <c r="B3200" s="60" t="s">
        <v>3361</v>
      </c>
      <c r="C3200" s="60">
        <v>39600</v>
      </c>
      <c r="D3200" s="45" t="str">
        <f t="shared" si="66"/>
        <v>C</v>
      </c>
      <c r="I3200" s="57"/>
      <c r="J3200" s="80"/>
      <c r="K3200" s="76"/>
      <c r="L3200" s="76">
        <v>99</v>
      </c>
      <c r="M3200" s="76">
        <v>400</v>
      </c>
      <c r="N3200" s="76">
        <v>39600</v>
      </c>
      <c r="O3200" s="81" t="s">
        <v>5715</v>
      </c>
    </row>
    <row r="3201" spans="1:15" x14ac:dyDescent="0.25">
      <c r="A3201" s="73" t="s">
        <v>4847</v>
      </c>
      <c r="B3201" s="60" t="s">
        <v>3362</v>
      </c>
      <c r="C3201" s="60">
        <v>39600</v>
      </c>
      <c r="D3201" s="45" t="str">
        <f t="shared" si="66"/>
        <v>C</v>
      </c>
      <c r="I3201" s="57"/>
      <c r="J3201" s="80"/>
      <c r="K3201" s="76"/>
      <c r="L3201" s="76">
        <v>99</v>
      </c>
      <c r="M3201" s="76">
        <v>400</v>
      </c>
      <c r="N3201" s="76">
        <v>39600</v>
      </c>
      <c r="O3201" s="81" t="s">
        <v>5716</v>
      </c>
    </row>
    <row r="3202" spans="1:15" x14ac:dyDescent="0.25">
      <c r="A3202" s="73" t="s">
        <v>4848</v>
      </c>
      <c r="B3202" s="60" t="s">
        <v>3363</v>
      </c>
      <c r="C3202" s="60">
        <v>39600</v>
      </c>
      <c r="D3202" s="45" t="str">
        <f t="shared" si="66"/>
        <v>C</v>
      </c>
      <c r="I3202" s="57"/>
      <c r="J3202" s="80">
        <v>435600</v>
      </c>
      <c r="K3202" s="76"/>
      <c r="L3202" s="76">
        <v>99</v>
      </c>
      <c r="M3202" s="76">
        <v>400</v>
      </c>
      <c r="N3202" s="76">
        <v>39600</v>
      </c>
      <c r="O3202" s="81"/>
    </row>
    <row r="3203" spans="1:15" x14ac:dyDescent="0.25">
      <c r="A3203" s="73" t="s">
        <v>4849</v>
      </c>
      <c r="B3203" s="60" t="s">
        <v>3364</v>
      </c>
      <c r="C3203" s="60">
        <v>39600</v>
      </c>
      <c r="D3203" s="45" t="str">
        <f t="shared" ref="D3203:D3266" si="67">LEFT(B3203,1)</f>
        <v>C</v>
      </c>
      <c r="I3203" s="57"/>
      <c r="J3203" s="80">
        <v>435600</v>
      </c>
      <c r="K3203" s="76"/>
      <c r="L3203" s="76">
        <v>99</v>
      </c>
      <c r="M3203" s="76">
        <v>400</v>
      </c>
      <c r="N3203" s="76">
        <v>39600</v>
      </c>
      <c r="O3203" s="81"/>
    </row>
    <row r="3204" spans="1:15" x14ac:dyDescent="0.25">
      <c r="A3204" s="73" t="s">
        <v>4850</v>
      </c>
      <c r="B3204" s="60" t="s">
        <v>3365</v>
      </c>
      <c r="C3204" s="60">
        <v>39600</v>
      </c>
      <c r="D3204" s="45" t="str">
        <f t="shared" si="67"/>
        <v>C</v>
      </c>
      <c r="I3204" s="57"/>
      <c r="J3204" s="80">
        <v>435600</v>
      </c>
      <c r="K3204" s="76"/>
      <c r="L3204" s="76">
        <v>99</v>
      </c>
      <c r="M3204" s="76">
        <v>400</v>
      </c>
      <c r="N3204" s="76">
        <v>39600</v>
      </c>
      <c r="O3204" s="81"/>
    </row>
    <row r="3205" spans="1:15" x14ac:dyDescent="0.25">
      <c r="A3205" s="73" t="s">
        <v>4851</v>
      </c>
      <c r="B3205" s="60" t="s">
        <v>3366</v>
      </c>
      <c r="C3205" s="60">
        <v>25600</v>
      </c>
      <c r="D3205" s="45" t="str">
        <f t="shared" si="67"/>
        <v>B</v>
      </c>
      <c r="I3205" s="57"/>
      <c r="J3205" s="80">
        <v>25600</v>
      </c>
      <c r="K3205" s="76"/>
      <c r="L3205" s="76">
        <v>64</v>
      </c>
      <c r="M3205" s="76">
        <v>400</v>
      </c>
      <c r="N3205" s="76">
        <v>25600</v>
      </c>
      <c r="O3205" s="81"/>
    </row>
    <row r="3206" spans="1:15" x14ac:dyDescent="0.25">
      <c r="A3206" s="73" t="s">
        <v>4852</v>
      </c>
      <c r="B3206" s="60" t="s">
        <v>3367</v>
      </c>
      <c r="C3206" s="60">
        <v>25600</v>
      </c>
      <c r="D3206" s="45" t="str">
        <f t="shared" si="67"/>
        <v>B</v>
      </c>
      <c r="I3206" s="57"/>
      <c r="J3206" s="80">
        <v>25600</v>
      </c>
      <c r="K3206" s="76"/>
      <c r="L3206" s="76">
        <v>64</v>
      </c>
      <c r="M3206" s="76">
        <v>400</v>
      </c>
      <c r="N3206" s="76">
        <v>25600</v>
      </c>
      <c r="O3206" s="81"/>
    </row>
    <row r="3207" spans="1:15" x14ac:dyDescent="0.25">
      <c r="A3207" s="73" t="s">
        <v>4853</v>
      </c>
      <c r="B3207" s="60" t="s">
        <v>3368</v>
      </c>
      <c r="C3207" s="60">
        <v>25600</v>
      </c>
      <c r="D3207" s="45" t="str">
        <f t="shared" si="67"/>
        <v>B</v>
      </c>
      <c r="I3207" s="57"/>
      <c r="J3207" s="80">
        <v>25600</v>
      </c>
      <c r="K3207" s="76"/>
      <c r="L3207" s="76">
        <v>64</v>
      </c>
      <c r="M3207" s="76">
        <v>400</v>
      </c>
      <c r="N3207" s="76">
        <v>25600</v>
      </c>
      <c r="O3207" s="81"/>
    </row>
    <row r="3208" spans="1:15" x14ac:dyDescent="0.25">
      <c r="A3208" s="73" t="s">
        <v>4854</v>
      </c>
      <c r="B3208" s="60" t="s">
        <v>3369</v>
      </c>
      <c r="C3208" s="60">
        <v>25600</v>
      </c>
      <c r="D3208" s="45" t="str">
        <f t="shared" si="67"/>
        <v>B</v>
      </c>
      <c r="I3208" s="57"/>
      <c r="J3208" s="80">
        <v>25600</v>
      </c>
      <c r="K3208" s="76"/>
      <c r="L3208" s="76">
        <v>64</v>
      </c>
      <c r="M3208" s="76">
        <v>400</v>
      </c>
      <c r="N3208" s="76">
        <v>25600</v>
      </c>
      <c r="O3208" s="81"/>
    </row>
    <row r="3209" spans="1:15" x14ac:dyDescent="0.25">
      <c r="A3209" s="73" t="s">
        <v>4855</v>
      </c>
      <c r="B3209" s="60" t="s">
        <v>3370</v>
      </c>
      <c r="C3209" s="60">
        <v>25600</v>
      </c>
      <c r="D3209" s="45" t="str">
        <f t="shared" si="67"/>
        <v>B</v>
      </c>
      <c r="I3209" s="57"/>
      <c r="J3209" s="80">
        <v>25600</v>
      </c>
      <c r="K3209" s="76"/>
      <c r="L3209" s="76">
        <v>64</v>
      </c>
      <c r="M3209" s="76">
        <v>400</v>
      </c>
      <c r="N3209" s="76">
        <v>25600</v>
      </c>
      <c r="O3209" s="81"/>
    </row>
    <row r="3210" spans="1:15" x14ac:dyDescent="0.25">
      <c r="A3210" s="73" t="s">
        <v>4856</v>
      </c>
      <c r="B3210" s="60" t="s">
        <v>3371</v>
      </c>
      <c r="C3210" s="60">
        <v>25600</v>
      </c>
      <c r="D3210" s="45" t="str">
        <f t="shared" si="67"/>
        <v>B</v>
      </c>
      <c r="I3210" s="57"/>
      <c r="J3210" s="80">
        <v>25600</v>
      </c>
      <c r="K3210" s="76"/>
      <c r="L3210" s="76">
        <v>64</v>
      </c>
      <c r="M3210" s="76">
        <v>400</v>
      </c>
      <c r="N3210" s="76">
        <v>25600</v>
      </c>
      <c r="O3210" s="81"/>
    </row>
    <row r="3211" spans="1:15" x14ac:dyDescent="0.25">
      <c r="A3211" s="73" t="s">
        <v>4857</v>
      </c>
      <c r="B3211" s="60" t="s">
        <v>3372</v>
      </c>
      <c r="C3211" s="60">
        <v>19600</v>
      </c>
      <c r="D3211" s="45" t="str">
        <f t="shared" si="67"/>
        <v>B</v>
      </c>
      <c r="I3211" s="57"/>
      <c r="J3211" s="80">
        <v>19600</v>
      </c>
      <c r="K3211" s="76"/>
      <c r="L3211" s="76">
        <v>49</v>
      </c>
      <c r="M3211" s="76">
        <v>400</v>
      </c>
      <c r="N3211" s="76">
        <v>19600</v>
      </c>
      <c r="O3211" s="81"/>
    </row>
    <row r="3212" spans="1:15" x14ac:dyDescent="0.25">
      <c r="A3212" s="73" t="s">
        <v>4858</v>
      </c>
      <c r="B3212" s="60" t="s">
        <v>3373</v>
      </c>
      <c r="C3212" s="60">
        <v>19600</v>
      </c>
      <c r="D3212" s="45" t="str">
        <f t="shared" si="67"/>
        <v>B</v>
      </c>
      <c r="I3212" s="57"/>
      <c r="J3212" s="80">
        <v>19600</v>
      </c>
      <c r="K3212" s="76"/>
      <c r="L3212" s="76">
        <v>49</v>
      </c>
      <c r="M3212" s="76">
        <v>400</v>
      </c>
      <c r="N3212" s="76">
        <v>19600</v>
      </c>
      <c r="O3212" s="81"/>
    </row>
    <row r="3213" spans="1:15" ht="13" thickBot="1" x14ac:dyDescent="0.3">
      <c r="A3213" s="73" t="s">
        <v>4859</v>
      </c>
      <c r="B3213" s="60" t="s">
        <v>3374</v>
      </c>
      <c r="C3213" s="60" t="s">
        <v>111</v>
      </c>
      <c r="D3213" s="45" t="str">
        <f t="shared" si="67"/>
        <v>B</v>
      </c>
      <c r="I3213" s="57"/>
      <c r="J3213" s="82">
        <v>0</v>
      </c>
      <c r="K3213" s="83"/>
      <c r="L3213" s="83">
        <v>1E-3</v>
      </c>
      <c r="M3213" s="83">
        <v>400</v>
      </c>
      <c r="N3213" s="83">
        <v>1E-3</v>
      </c>
      <c r="O3213" s="84"/>
    </row>
    <row r="3214" spans="1:15" x14ac:dyDescent="0.25">
      <c r="A3214" s="73" t="s">
        <v>4860</v>
      </c>
      <c r="B3214" s="60"/>
      <c r="C3214" s="60" t="s">
        <v>111</v>
      </c>
      <c r="D3214" s="45" t="str">
        <f t="shared" si="67"/>
        <v/>
      </c>
      <c r="I3214" s="57"/>
    </row>
    <row r="3215" spans="1:15" x14ac:dyDescent="0.25">
      <c r="A3215" s="73" t="s">
        <v>4861</v>
      </c>
      <c r="B3215" s="60"/>
      <c r="C3215" s="60" t="s">
        <v>111</v>
      </c>
      <c r="D3215" s="45" t="str">
        <f t="shared" si="67"/>
        <v/>
      </c>
      <c r="I3215" s="57"/>
    </row>
    <row r="3216" spans="1:15" x14ac:dyDescent="0.25">
      <c r="A3216" s="73" t="s">
        <v>4862</v>
      </c>
      <c r="B3216" s="60" t="s">
        <v>3375</v>
      </c>
      <c r="C3216" s="60">
        <v>40000</v>
      </c>
      <c r="D3216" s="45" t="str">
        <f t="shared" si="67"/>
        <v>B</v>
      </c>
      <c r="I3216" s="57"/>
    </row>
    <row r="3217" spans="1:9" x14ac:dyDescent="0.25">
      <c r="A3217" s="73" t="s">
        <v>4863</v>
      </c>
      <c r="B3217" s="60" t="s">
        <v>3376</v>
      </c>
      <c r="C3217" s="60" t="s">
        <v>111</v>
      </c>
      <c r="D3217" s="45" t="str">
        <f t="shared" si="67"/>
        <v>B</v>
      </c>
      <c r="I3217" s="57"/>
    </row>
    <row r="3218" spans="1:9" x14ac:dyDescent="0.25">
      <c r="A3218" s="73" t="s">
        <v>4863</v>
      </c>
      <c r="B3218" s="60" t="s">
        <v>3377</v>
      </c>
      <c r="C3218" s="60" t="s">
        <v>111</v>
      </c>
      <c r="D3218" s="45" t="str">
        <f t="shared" si="67"/>
        <v>B</v>
      </c>
      <c r="I3218" s="57"/>
    </row>
    <row r="3219" spans="1:9" x14ac:dyDescent="0.25">
      <c r="A3219" s="73" t="s">
        <v>4863</v>
      </c>
      <c r="B3219" s="60" t="s">
        <v>3378</v>
      </c>
      <c r="C3219" s="60" t="s">
        <v>111</v>
      </c>
      <c r="D3219" s="45" t="str">
        <f t="shared" si="67"/>
        <v>B</v>
      </c>
      <c r="I3219" s="58"/>
    </row>
    <row r="3220" spans="1:9" x14ac:dyDescent="0.25">
      <c r="A3220" s="73" t="s">
        <v>4863</v>
      </c>
      <c r="B3220" s="60" t="s">
        <v>3379</v>
      </c>
      <c r="C3220" s="60" t="s">
        <v>111</v>
      </c>
      <c r="D3220" s="45" t="str">
        <f t="shared" si="67"/>
        <v>B</v>
      </c>
      <c r="I3220" s="58"/>
    </row>
    <row r="3221" spans="1:9" x14ac:dyDescent="0.25">
      <c r="A3221" s="73" t="s">
        <v>4863</v>
      </c>
      <c r="B3221" s="60" t="s">
        <v>3380</v>
      </c>
      <c r="C3221" s="60" t="s">
        <v>111</v>
      </c>
      <c r="D3221" s="45" t="str">
        <f t="shared" si="67"/>
        <v>B</v>
      </c>
      <c r="I3221" s="58"/>
    </row>
    <row r="3222" spans="1:9" x14ac:dyDescent="0.25">
      <c r="A3222" s="73" t="s">
        <v>4863</v>
      </c>
      <c r="B3222" s="60" t="s">
        <v>3381</v>
      </c>
      <c r="C3222" s="60" t="s">
        <v>111</v>
      </c>
      <c r="D3222" s="45" t="str">
        <f t="shared" si="67"/>
        <v>B</v>
      </c>
      <c r="I3222" s="58"/>
    </row>
    <row r="3223" spans="1:9" x14ac:dyDescent="0.25">
      <c r="A3223" s="73" t="s">
        <v>4863</v>
      </c>
      <c r="B3223" s="60" t="s">
        <v>3382</v>
      </c>
      <c r="C3223" s="60" t="s">
        <v>111</v>
      </c>
      <c r="D3223" s="45" t="str">
        <f t="shared" si="67"/>
        <v>B</v>
      </c>
      <c r="I3223" s="58"/>
    </row>
    <row r="3224" spans="1:9" x14ac:dyDescent="0.25">
      <c r="A3224" s="73" t="s">
        <v>4863</v>
      </c>
      <c r="B3224" s="60" t="s">
        <v>3383</v>
      </c>
      <c r="C3224" s="60" t="s">
        <v>111</v>
      </c>
      <c r="D3224" s="45" t="str">
        <f t="shared" si="67"/>
        <v>B</v>
      </c>
      <c r="I3224" s="58"/>
    </row>
    <row r="3225" spans="1:9" x14ac:dyDescent="0.25">
      <c r="A3225" s="73" t="s">
        <v>4863</v>
      </c>
      <c r="B3225" s="60" t="s">
        <v>3384</v>
      </c>
      <c r="C3225" s="60" t="s">
        <v>111</v>
      </c>
      <c r="D3225" s="45" t="str">
        <f t="shared" si="67"/>
        <v>B</v>
      </c>
      <c r="I3225" s="58"/>
    </row>
    <row r="3226" spans="1:9" x14ac:dyDescent="0.25">
      <c r="A3226" s="73" t="s">
        <v>4863</v>
      </c>
      <c r="B3226" s="60" t="s">
        <v>3385</v>
      </c>
      <c r="C3226" s="60" t="s">
        <v>111</v>
      </c>
      <c r="D3226" s="45" t="str">
        <f t="shared" si="67"/>
        <v>B</v>
      </c>
      <c r="I3226" s="58"/>
    </row>
    <row r="3227" spans="1:9" x14ac:dyDescent="0.25">
      <c r="A3227" s="73" t="s">
        <v>4864</v>
      </c>
      <c r="B3227" s="60" t="s">
        <v>3386</v>
      </c>
      <c r="C3227" s="60" t="s">
        <v>111</v>
      </c>
      <c r="D3227" s="45" t="str">
        <f t="shared" si="67"/>
        <v>B</v>
      </c>
      <c r="I3227" s="58"/>
    </row>
    <row r="3228" spans="1:9" x14ac:dyDescent="0.25">
      <c r="A3228" s="73" t="s">
        <v>1956</v>
      </c>
      <c r="B3228" s="60" t="s">
        <v>3387</v>
      </c>
      <c r="C3228" s="60" t="s">
        <v>111</v>
      </c>
      <c r="D3228" s="45" t="str">
        <f t="shared" si="67"/>
        <v>B</v>
      </c>
      <c r="I3228" s="58"/>
    </row>
    <row r="3229" spans="1:9" x14ac:dyDescent="0.25">
      <c r="A3229" s="73" t="s">
        <v>1956</v>
      </c>
      <c r="B3229" s="60" t="s">
        <v>3388</v>
      </c>
      <c r="C3229" s="60" t="s">
        <v>111</v>
      </c>
      <c r="D3229" s="45" t="str">
        <f t="shared" si="67"/>
        <v>B</v>
      </c>
      <c r="I3229" s="58"/>
    </row>
    <row r="3230" spans="1:9" x14ac:dyDescent="0.25">
      <c r="A3230" s="73" t="s">
        <v>1956</v>
      </c>
      <c r="B3230" s="60" t="s">
        <v>3389</v>
      </c>
      <c r="C3230" s="60" t="s">
        <v>111</v>
      </c>
      <c r="D3230" s="45" t="str">
        <f t="shared" si="67"/>
        <v>B</v>
      </c>
      <c r="I3230" s="58"/>
    </row>
    <row r="3231" spans="1:9" x14ac:dyDescent="0.25">
      <c r="A3231" s="73" t="s">
        <v>1956</v>
      </c>
      <c r="B3231" s="60" t="s">
        <v>3390</v>
      </c>
      <c r="C3231" s="60" t="s">
        <v>111</v>
      </c>
      <c r="D3231" s="45" t="str">
        <f t="shared" si="67"/>
        <v>B</v>
      </c>
      <c r="I3231" s="58"/>
    </row>
    <row r="3232" spans="1:9" x14ac:dyDescent="0.25">
      <c r="A3232" s="73" t="s">
        <v>1956</v>
      </c>
      <c r="B3232" s="60" t="s">
        <v>3391</v>
      </c>
      <c r="C3232" s="60" t="s">
        <v>111</v>
      </c>
      <c r="D3232" s="45" t="str">
        <f t="shared" si="67"/>
        <v>B</v>
      </c>
      <c r="I3232" s="58"/>
    </row>
    <row r="3233" spans="1:9" x14ac:dyDescent="0.25">
      <c r="A3233" s="73" t="s">
        <v>1956</v>
      </c>
      <c r="B3233" s="60" t="s">
        <v>3392</v>
      </c>
      <c r="C3233" s="60" t="s">
        <v>111</v>
      </c>
      <c r="D3233" s="45" t="str">
        <f t="shared" si="67"/>
        <v>B</v>
      </c>
      <c r="I3233" s="58"/>
    </row>
    <row r="3234" spans="1:9" x14ac:dyDescent="0.25">
      <c r="A3234" s="73" t="s">
        <v>1956</v>
      </c>
      <c r="B3234" s="60" t="s">
        <v>3393</v>
      </c>
      <c r="C3234" s="60" t="s">
        <v>111</v>
      </c>
      <c r="D3234" s="45" t="str">
        <f t="shared" si="67"/>
        <v>B</v>
      </c>
      <c r="I3234" s="58"/>
    </row>
    <row r="3235" spans="1:9" x14ac:dyDescent="0.25">
      <c r="A3235" s="73" t="s">
        <v>1956</v>
      </c>
      <c r="B3235" s="60" t="s">
        <v>3394</v>
      </c>
      <c r="C3235" s="60" t="s">
        <v>111</v>
      </c>
      <c r="D3235" s="45" t="str">
        <f t="shared" si="67"/>
        <v>B</v>
      </c>
      <c r="I3235" s="58"/>
    </row>
    <row r="3236" spans="1:9" x14ac:dyDescent="0.25">
      <c r="A3236" s="73" t="s">
        <v>1956</v>
      </c>
      <c r="B3236" s="60" t="s">
        <v>3395</v>
      </c>
      <c r="C3236" s="60" t="s">
        <v>111</v>
      </c>
      <c r="D3236" s="45" t="str">
        <f t="shared" si="67"/>
        <v>B</v>
      </c>
      <c r="I3236" s="58"/>
    </row>
    <row r="3237" spans="1:9" x14ac:dyDescent="0.25">
      <c r="A3237" s="73" t="s">
        <v>1956</v>
      </c>
      <c r="B3237" s="60" t="s">
        <v>3396</v>
      </c>
      <c r="C3237" s="60" t="s">
        <v>111</v>
      </c>
      <c r="D3237" s="45" t="str">
        <f t="shared" si="67"/>
        <v>B</v>
      </c>
      <c r="I3237" s="58"/>
    </row>
    <row r="3238" spans="1:9" x14ac:dyDescent="0.25">
      <c r="A3238" s="73" t="s">
        <v>1956</v>
      </c>
      <c r="B3238" s="60" t="s">
        <v>3397</v>
      </c>
      <c r="C3238" s="60" t="s">
        <v>111</v>
      </c>
      <c r="D3238" s="45" t="str">
        <f t="shared" si="67"/>
        <v>B</v>
      </c>
      <c r="I3238" s="58"/>
    </row>
    <row r="3239" spans="1:9" x14ac:dyDescent="0.25">
      <c r="A3239" s="73" t="s">
        <v>1956</v>
      </c>
      <c r="B3239" s="60" t="s">
        <v>3398</v>
      </c>
      <c r="C3239" s="60" t="s">
        <v>111</v>
      </c>
      <c r="D3239" s="45" t="str">
        <f t="shared" si="67"/>
        <v>B</v>
      </c>
      <c r="I3239" s="58"/>
    </row>
    <row r="3240" spans="1:9" x14ac:dyDescent="0.25">
      <c r="A3240" s="73" t="s">
        <v>1956</v>
      </c>
      <c r="B3240" s="60" t="s">
        <v>3399</v>
      </c>
      <c r="C3240" s="60" t="s">
        <v>111</v>
      </c>
      <c r="D3240" s="45" t="str">
        <f t="shared" si="67"/>
        <v>B</v>
      </c>
      <c r="I3240" s="58"/>
    </row>
    <row r="3241" spans="1:9" x14ac:dyDescent="0.25">
      <c r="A3241" s="73" t="s">
        <v>1956</v>
      </c>
      <c r="B3241" s="60" t="s">
        <v>3400</v>
      </c>
      <c r="C3241" s="60" t="s">
        <v>111</v>
      </c>
      <c r="D3241" s="45" t="str">
        <f t="shared" si="67"/>
        <v>B</v>
      </c>
      <c r="I3241" s="58"/>
    </row>
    <row r="3242" spans="1:9" x14ac:dyDescent="0.25">
      <c r="A3242" s="73" t="s">
        <v>1956</v>
      </c>
      <c r="B3242" s="60" t="s">
        <v>3401</v>
      </c>
      <c r="C3242" s="60" t="s">
        <v>111</v>
      </c>
      <c r="D3242" s="45" t="str">
        <f t="shared" si="67"/>
        <v>B</v>
      </c>
      <c r="I3242" s="58"/>
    </row>
    <row r="3243" spans="1:9" x14ac:dyDescent="0.25">
      <c r="A3243" s="73" t="s">
        <v>1956</v>
      </c>
      <c r="B3243" s="60" t="s">
        <v>3402</v>
      </c>
      <c r="C3243" s="60" t="s">
        <v>111</v>
      </c>
      <c r="D3243" s="45" t="str">
        <f t="shared" si="67"/>
        <v>B</v>
      </c>
      <c r="I3243" s="58"/>
    </row>
    <row r="3244" spans="1:9" x14ac:dyDescent="0.25">
      <c r="A3244" s="73" t="s">
        <v>1956</v>
      </c>
      <c r="B3244" s="60" t="s">
        <v>3403</v>
      </c>
      <c r="C3244" s="60" t="s">
        <v>111</v>
      </c>
      <c r="D3244" s="45" t="str">
        <f t="shared" si="67"/>
        <v>B</v>
      </c>
      <c r="I3244" s="58"/>
    </row>
    <row r="3245" spans="1:9" x14ac:dyDescent="0.25">
      <c r="A3245" s="73" t="s">
        <v>1956</v>
      </c>
      <c r="B3245" s="60" t="s">
        <v>3404</v>
      </c>
      <c r="C3245" s="60" t="s">
        <v>111</v>
      </c>
      <c r="D3245" s="45" t="str">
        <f t="shared" si="67"/>
        <v>B</v>
      </c>
      <c r="I3245" s="58"/>
    </row>
    <row r="3246" spans="1:9" x14ac:dyDescent="0.25">
      <c r="A3246" s="73" t="s">
        <v>1956</v>
      </c>
      <c r="B3246" s="60" t="s">
        <v>3405</v>
      </c>
      <c r="C3246" s="60" t="s">
        <v>111</v>
      </c>
      <c r="D3246" s="45" t="str">
        <f t="shared" si="67"/>
        <v>B</v>
      </c>
      <c r="I3246" s="58"/>
    </row>
    <row r="3247" spans="1:9" x14ac:dyDescent="0.25">
      <c r="A3247" s="73" t="s">
        <v>1956</v>
      </c>
      <c r="B3247" s="60" t="s">
        <v>3406</v>
      </c>
      <c r="C3247" s="60" t="s">
        <v>111</v>
      </c>
      <c r="D3247" s="45" t="str">
        <f t="shared" si="67"/>
        <v>B</v>
      </c>
      <c r="I3247" s="58"/>
    </row>
    <row r="3248" spans="1:9" x14ac:dyDescent="0.25">
      <c r="A3248" s="73" t="s">
        <v>1497</v>
      </c>
      <c r="B3248" s="60" t="s">
        <v>3407</v>
      </c>
      <c r="C3248" s="60" t="s">
        <v>111</v>
      </c>
      <c r="D3248" s="45" t="str">
        <f t="shared" si="67"/>
        <v>B</v>
      </c>
      <c r="I3248" s="58"/>
    </row>
    <row r="3249" spans="1:9" x14ac:dyDescent="0.25">
      <c r="A3249" s="73" t="s">
        <v>1497</v>
      </c>
      <c r="B3249" s="60" t="s">
        <v>3408</v>
      </c>
      <c r="C3249" s="60" t="s">
        <v>111</v>
      </c>
      <c r="D3249" s="45" t="str">
        <f t="shared" si="67"/>
        <v>B</v>
      </c>
      <c r="I3249" s="58"/>
    </row>
    <row r="3250" spans="1:9" x14ac:dyDescent="0.25">
      <c r="A3250" s="73" t="s">
        <v>1497</v>
      </c>
      <c r="B3250" s="60" t="s">
        <v>3409</v>
      </c>
      <c r="C3250" s="60" t="s">
        <v>111</v>
      </c>
      <c r="D3250" s="45" t="str">
        <f t="shared" si="67"/>
        <v>B</v>
      </c>
      <c r="I3250" s="58"/>
    </row>
    <row r="3251" spans="1:9" x14ac:dyDescent="0.25">
      <c r="A3251" s="73" t="s">
        <v>1497</v>
      </c>
      <c r="B3251" s="60" t="s">
        <v>3410</v>
      </c>
      <c r="C3251" s="60" t="s">
        <v>111</v>
      </c>
      <c r="D3251" s="45" t="str">
        <f t="shared" si="67"/>
        <v>B</v>
      </c>
      <c r="I3251" s="58"/>
    </row>
    <row r="3252" spans="1:9" x14ac:dyDescent="0.25">
      <c r="A3252" s="73" t="s">
        <v>1497</v>
      </c>
      <c r="B3252" s="60" t="s">
        <v>3411</v>
      </c>
      <c r="C3252" s="60" t="s">
        <v>111</v>
      </c>
      <c r="D3252" s="45" t="str">
        <f t="shared" si="67"/>
        <v>B</v>
      </c>
      <c r="I3252" s="58"/>
    </row>
    <row r="3253" spans="1:9" x14ac:dyDescent="0.25">
      <c r="A3253" s="73" t="s">
        <v>1497</v>
      </c>
      <c r="B3253" s="60" t="s">
        <v>3412</v>
      </c>
      <c r="C3253" s="60" t="s">
        <v>111</v>
      </c>
      <c r="D3253" s="45" t="str">
        <f t="shared" si="67"/>
        <v>B</v>
      </c>
      <c r="I3253" s="58"/>
    </row>
    <row r="3254" spans="1:9" x14ac:dyDescent="0.25">
      <c r="A3254" s="73" t="s">
        <v>1497</v>
      </c>
      <c r="B3254" s="60" t="s">
        <v>3413</v>
      </c>
      <c r="C3254" s="60" t="s">
        <v>111</v>
      </c>
      <c r="D3254" s="45" t="str">
        <f t="shared" si="67"/>
        <v>B</v>
      </c>
      <c r="I3254" s="58"/>
    </row>
    <row r="3255" spans="1:9" x14ac:dyDescent="0.25">
      <c r="A3255" s="73" t="s">
        <v>1497</v>
      </c>
      <c r="B3255" s="60" t="s">
        <v>3414</v>
      </c>
      <c r="C3255" s="60" t="s">
        <v>111</v>
      </c>
      <c r="D3255" s="45" t="str">
        <f t="shared" si="67"/>
        <v>B</v>
      </c>
      <c r="I3255" s="58"/>
    </row>
    <row r="3256" spans="1:9" x14ac:dyDescent="0.25">
      <c r="A3256" s="73" t="s">
        <v>1497</v>
      </c>
      <c r="B3256" s="60" t="s">
        <v>3415</v>
      </c>
      <c r="C3256" s="60" t="s">
        <v>111</v>
      </c>
      <c r="D3256" s="45" t="str">
        <f t="shared" si="67"/>
        <v>B</v>
      </c>
      <c r="I3256" s="58"/>
    </row>
    <row r="3257" spans="1:9" x14ac:dyDescent="0.25">
      <c r="A3257" s="73" t="s">
        <v>1497</v>
      </c>
      <c r="B3257" s="60" t="s">
        <v>3416</v>
      </c>
      <c r="C3257" s="60" t="s">
        <v>111</v>
      </c>
      <c r="D3257" s="45" t="str">
        <f t="shared" si="67"/>
        <v>B</v>
      </c>
      <c r="I3257" s="58"/>
    </row>
    <row r="3258" spans="1:9" x14ac:dyDescent="0.25">
      <c r="A3258" s="73" t="s">
        <v>1497</v>
      </c>
      <c r="B3258" s="60" t="s">
        <v>3417</v>
      </c>
      <c r="C3258" s="60" t="s">
        <v>111</v>
      </c>
      <c r="D3258" s="45" t="str">
        <f t="shared" si="67"/>
        <v>B</v>
      </c>
      <c r="I3258" s="58"/>
    </row>
    <row r="3259" spans="1:9" x14ac:dyDescent="0.25">
      <c r="A3259" s="73" t="s">
        <v>1497</v>
      </c>
      <c r="B3259" s="60" t="s">
        <v>3418</v>
      </c>
      <c r="C3259" s="60" t="s">
        <v>111</v>
      </c>
      <c r="D3259" s="45" t="str">
        <f t="shared" si="67"/>
        <v>B</v>
      </c>
      <c r="I3259" s="58"/>
    </row>
    <row r="3260" spans="1:9" x14ac:dyDescent="0.25">
      <c r="A3260" s="73" t="s">
        <v>1497</v>
      </c>
      <c r="B3260" s="60" t="s">
        <v>3419</v>
      </c>
      <c r="C3260" s="60" t="s">
        <v>111</v>
      </c>
      <c r="D3260" s="45" t="str">
        <f t="shared" si="67"/>
        <v>B</v>
      </c>
      <c r="I3260" s="58"/>
    </row>
    <row r="3261" spans="1:9" x14ac:dyDescent="0.25">
      <c r="A3261" s="73" t="s">
        <v>1497</v>
      </c>
      <c r="B3261" s="60" t="s">
        <v>3420</v>
      </c>
      <c r="C3261" s="60" t="s">
        <v>111</v>
      </c>
      <c r="D3261" s="45" t="str">
        <f t="shared" si="67"/>
        <v>B</v>
      </c>
      <c r="I3261" s="58"/>
    </row>
    <row r="3262" spans="1:9" x14ac:dyDescent="0.25">
      <c r="A3262" s="73" t="s">
        <v>1497</v>
      </c>
      <c r="B3262" s="60" t="s">
        <v>3421</v>
      </c>
      <c r="C3262" s="60" t="s">
        <v>111</v>
      </c>
      <c r="D3262" s="45" t="str">
        <f t="shared" si="67"/>
        <v>B</v>
      </c>
      <c r="I3262" s="58"/>
    </row>
    <row r="3263" spans="1:9" x14ac:dyDescent="0.25">
      <c r="A3263" s="73" t="s">
        <v>1497</v>
      </c>
      <c r="B3263" s="60" t="s">
        <v>3422</v>
      </c>
      <c r="C3263" s="60" t="s">
        <v>111</v>
      </c>
      <c r="D3263" s="45" t="str">
        <f t="shared" si="67"/>
        <v>B</v>
      </c>
      <c r="I3263" s="58"/>
    </row>
    <row r="3264" spans="1:9" x14ac:dyDescent="0.25">
      <c r="A3264" s="73" t="s">
        <v>1497</v>
      </c>
      <c r="B3264" s="60" t="s">
        <v>3423</v>
      </c>
      <c r="C3264" s="60" t="s">
        <v>111</v>
      </c>
      <c r="D3264" s="45" t="str">
        <f t="shared" si="67"/>
        <v>B</v>
      </c>
      <c r="I3264" s="58"/>
    </row>
    <row r="3265" spans="1:9" x14ac:dyDescent="0.25">
      <c r="A3265" s="73" t="s">
        <v>1497</v>
      </c>
      <c r="B3265" s="60" t="s">
        <v>3424</v>
      </c>
      <c r="C3265" s="60" t="s">
        <v>111</v>
      </c>
      <c r="D3265" s="45" t="str">
        <f t="shared" si="67"/>
        <v>B</v>
      </c>
      <c r="I3265" s="58"/>
    </row>
    <row r="3266" spans="1:9" x14ac:dyDescent="0.25">
      <c r="A3266" s="73" t="s">
        <v>1497</v>
      </c>
      <c r="B3266" s="60" t="s">
        <v>3425</v>
      </c>
      <c r="C3266" s="60" t="s">
        <v>111</v>
      </c>
      <c r="D3266" s="45" t="str">
        <f t="shared" si="67"/>
        <v>B</v>
      </c>
      <c r="I3266" s="58"/>
    </row>
    <row r="3267" spans="1:9" x14ac:dyDescent="0.25">
      <c r="A3267" s="73" t="s">
        <v>1497</v>
      </c>
      <c r="B3267" s="60" t="s">
        <v>3426</v>
      </c>
      <c r="C3267" s="60" t="s">
        <v>111</v>
      </c>
      <c r="D3267" s="45" t="str">
        <f t="shared" ref="D3267:D3296" si="68">LEFT(B3267,1)</f>
        <v>B</v>
      </c>
      <c r="I3267" s="58"/>
    </row>
    <row r="3268" spans="1:9" x14ac:dyDescent="0.25">
      <c r="A3268" s="73" t="s">
        <v>4865</v>
      </c>
      <c r="B3268" s="60"/>
      <c r="C3268" s="60"/>
      <c r="D3268" s="45" t="str">
        <f t="shared" si="68"/>
        <v/>
      </c>
      <c r="I3268" s="58"/>
    </row>
    <row r="3269" spans="1:9" x14ac:dyDescent="0.25">
      <c r="A3269" s="73" t="s">
        <v>4866</v>
      </c>
      <c r="B3269" s="60"/>
      <c r="C3269" s="60"/>
      <c r="D3269" s="45" t="str">
        <f t="shared" si="68"/>
        <v/>
      </c>
      <c r="I3269" s="58"/>
    </row>
    <row r="3270" spans="1:9" x14ac:dyDescent="0.25">
      <c r="A3270" s="73" t="s">
        <v>4867</v>
      </c>
      <c r="B3270" s="60" t="s">
        <v>3427</v>
      </c>
      <c r="C3270" s="60" t="s">
        <v>111</v>
      </c>
      <c r="D3270" s="45" t="str">
        <f t="shared" si="68"/>
        <v>B</v>
      </c>
      <c r="I3270" s="57"/>
    </row>
    <row r="3271" spans="1:9" x14ac:dyDescent="0.25">
      <c r="A3271" s="73" t="s">
        <v>4867</v>
      </c>
      <c r="B3271" s="60" t="s">
        <v>3428</v>
      </c>
      <c r="C3271" s="60" t="s">
        <v>111</v>
      </c>
      <c r="D3271" s="45" t="str">
        <f t="shared" si="68"/>
        <v>B</v>
      </c>
      <c r="I3271" s="57"/>
    </row>
    <row r="3272" spans="1:9" x14ac:dyDescent="0.25">
      <c r="A3272" s="73" t="s">
        <v>4868</v>
      </c>
      <c r="B3272" s="60" t="s">
        <v>3429</v>
      </c>
      <c r="C3272" s="60" t="s">
        <v>111</v>
      </c>
      <c r="D3272" s="45" t="str">
        <f t="shared" si="68"/>
        <v>C</v>
      </c>
      <c r="I3272" s="57"/>
    </row>
    <row r="3273" spans="1:9" x14ac:dyDescent="0.25">
      <c r="A3273" s="73" t="s">
        <v>4869</v>
      </c>
      <c r="B3273" s="60" t="s">
        <v>3429</v>
      </c>
      <c r="C3273" s="60" t="s">
        <v>111</v>
      </c>
      <c r="D3273" s="45" t="str">
        <f t="shared" si="68"/>
        <v>C</v>
      </c>
      <c r="I3273" s="57"/>
    </row>
    <row r="3274" spans="1:9" x14ac:dyDescent="0.25">
      <c r="A3274" s="73" t="s">
        <v>4870</v>
      </c>
      <c r="B3274" s="60" t="s">
        <v>3429</v>
      </c>
      <c r="C3274" s="60" t="s">
        <v>111</v>
      </c>
      <c r="D3274" s="45" t="str">
        <f t="shared" si="68"/>
        <v>C</v>
      </c>
      <c r="I3274" s="57"/>
    </row>
    <row r="3275" spans="1:9" x14ac:dyDescent="0.25">
      <c r="A3275" s="73" t="s">
        <v>4871</v>
      </c>
      <c r="B3275" s="60" t="s">
        <v>3429</v>
      </c>
      <c r="C3275" s="60" t="s">
        <v>111</v>
      </c>
      <c r="D3275" s="45" t="str">
        <f t="shared" si="68"/>
        <v>C</v>
      </c>
      <c r="I3275" s="57"/>
    </row>
    <row r="3276" spans="1:9" x14ac:dyDescent="0.25">
      <c r="A3276" s="73" t="s">
        <v>4872</v>
      </c>
      <c r="B3276" s="60"/>
      <c r="C3276" s="60"/>
      <c r="D3276" s="45" t="str">
        <f t="shared" si="68"/>
        <v/>
      </c>
      <c r="I3276" s="58"/>
    </row>
    <row r="3277" spans="1:9" x14ac:dyDescent="0.25">
      <c r="A3277" s="73" t="s">
        <v>4873</v>
      </c>
      <c r="B3277" s="60" t="s">
        <v>3430</v>
      </c>
      <c r="C3277" s="60" t="s">
        <v>111</v>
      </c>
      <c r="D3277" s="45" t="str">
        <f t="shared" si="68"/>
        <v>B</v>
      </c>
      <c r="I3277" s="57"/>
    </row>
    <row r="3278" spans="1:9" x14ac:dyDescent="0.25">
      <c r="A3278" s="73" t="s">
        <v>4873</v>
      </c>
      <c r="B3278" s="60" t="s">
        <v>3431</v>
      </c>
      <c r="C3278" s="60" t="s">
        <v>111</v>
      </c>
      <c r="D3278" s="45" t="str">
        <f t="shared" si="68"/>
        <v>B</v>
      </c>
      <c r="I3278" s="57"/>
    </row>
    <row r="3279" spans="1:9" x14ac:dyDescent="0.25">
      <c r="A3279" s="73" t="s">
        <v>4873</v>
      </c>
      <c r="B3279" s="60" t="s">
        <v>3432</v>
      </c>
      <c r="C3279" s="60" t="s">
        <v>111</v>
      </c>
      <c r="D3279" s="45" t="str">
        <f t="shared" si="68"/>
        <v>B</v>
      </c>
      <c r="I3279" s="57"/>
    </row>
    <row r="3280" spans="1:9" x14ac:dyDescent="0.25">
      <c r="A3280" s="73" t="s">
        <v>4873</v>
      </c>
      <c r="B3280" s="60" t="s">
        <v>3433</v>
      </c>
      <c r="C3280" s="60" t="s">
        <v>111</v>
      </c>
      <c r="D3280" s="45" t="str">
        <f t="shared" si="68"/>
        <v>B</v>
      </c>
      <c r="I3280" s="57"/>
    </row>
    <row r="3281" spans="1:9" x14ac:dyDescent="0.25">
      <c r="A3281" s="73" t="s">
        <v>4873</v>
      </c>
      <c r="B3281" s="60" t="s">
        <v>3434</v>
      </c>
      <c r="C3281" s="60" t="s">
        <v>111</v>
      </c>
      <c r="D3281" s="45" t="str">
        <f t="shared" si="68"/>
        <v>B</v>
      </c>
      <c r="I3281" s="57"/>
    </row>
    <row r="3282" spans="1:9" x14ac:dyDescent="0.25">
      <c r="A3282" s="73" t="s">
        <v>4873</v>
      </c>
      <c r="B3282" s="60" t="s">
        <v>3435</v>
      </c>
      <c r="C3282" s="60" t="s">
        <v>111</v>
      </c>
      <c r="D3282" s="45" t="str">
        <f t="shared" si="68"/>
        <v>B</v>
      </c>
      <c r="I3282" s="57"/>
    </row>
    <row r="3283" spans="1:9" x14ac:dyDescent="0.25">
      <c r="A3283" s="73" t="s">
        <v>4873</v>
      </c>
      <c r="B3283" s="60" t="s">
        <v>3436</v>
      </c>
      <c r="C3283" s="60" t="s">
        <v>111</v>
      </c>
      <c r="D3283" s="45" t="str">
        <f t="shared" si="68"/>
        <v>B</v>
      </c>
      <c r="I3283" s="57"/>
    </row>
    <row r="3284" spans="1:9" x14ac:dyDescent="0.25">
      <c r="A3284" s="73" t="s">
        <v>4873</v>
      </c>
      <c r="B3284" s="60" t="s">
        <v>3437</v>
      </c>
      <c r="C3284" s="60" t="s">
        <v>111</v>
      </c>
      <c r="D3284" s="45" t="str">
        <f t="shared" si="68"/>
        <v>B</v>
      </c>
      <c r="I3284" s="57"/>
    </row>
    <row r="3285" spans="1:9" x14ac:dyDescent="0.25">
      <c r="A3285" s="73" t="s">
        <v>4873</v>
      </c>
      <c r="B3285" s="60" t="s">
        <v>3438</v>
      </c>
      <c r="C3285" s="60" t="s">
        <v>111</v>
      </c>
      <c r="D3285" s="45" t="str">
        <f t="shared" si="68"/>
        <v>B</v>
      </c>
      <c r="I3285" s="57"/>
    </row>
    <row r="3286" spans="1:9" x14ac:dyDescent="0.25">
      <c r="A3286" s="73" t="s">
        <v>4873</v>
      </c>
      <c r="B3286" s="60" t="s">
        <v>3439</v>
      </c>
      <c r="C3286" s="60" t="s">
        <v>111</v>
      </c>
      <c r="D3286" s="45" t="str">
        <f t="shared" si="68"/>
        <v>B</v>
      </c>
      <c r="I3286" s="57"/>
    </row>
    <row r="3287" spans="1:9" x14ac:dyDescent="0.25">
      <c r="A3287" s="73" t="s">
        <v>4873</v>
      </c>
      <c r="B3287" s="60" t="s">
        <v>3440</v>
      </c>
      <c r="C3287" s="60" t="s">
        <v>111</v>
      </c>
      <c r="D3287" s="45" t="str">
        <f t="shared" si="68"/>
        <v>B</v>
      </c>
      <c r="I3287" s="57"/>
    </row>
    <row r="3288" spans="1:9" x14ac:dyDescent="0.25">
      <c r="A3288" s="73" t="s">
        <v>4873</v>
      </c>
      <c r="B3288" s="60" t="s">
        <v>3441</v>
      </c>
      <c r="C3288" s="60" t="s">
        <v>111</v>
      </c>
      <c r="D3288" s="45" t="str">
        <f t="shared" si="68"/>
        <v>B</v>
      </c>
      <c r="I3288" s="57"/>
    </row>
    <row r="3289" spans="1:9" x14ac:dyDescent="0.25">
      <c r="A3289" s="73" t="s">
        <v>4873</v>
      </c>
      <c r="B3289" s="60" t="s">
        <v>3442</v>
      </c>
      <c r="C3289" s="60" t="s">
        <v>111</v>
      </c>
      <c r="D3289" s="45" t="str">
        <f t="shared" si="68"/>
        <v>B</v>
      </c>
      <c r="I3289" s="57"/>
    </row>
    <row r="3290" spans="1:9" x14ac:dyDescent="0.25">
      <c r="A3290" s="73" t="s">
        <v>4873</v>
      </c>
      <c r="B3290" s="60" t="s">
        <v>3443</v>
      </c>
      <c r="C3290" s="60" t="s">
        <v>111</v>
      </c>
      <c r="D3290" s="45" t="str">
        <f t="shared" si="68"/>
        <v>B</v>
      </c>
      <c r="I3290" s="57"/>
    </row>
    <row r="3291" spans="1:9" x14ac:dyDescent="0.25">
      <c r="A3291" s="73" t="s">
        <v>4873</v>
      </c>
      <c r="B3291" s="60" t="s">
        <v>3444</v>
      </c>
      <c r="C3291" s="60" t="s">
        <v>111</v>
      </c>
      <c r="D3291" s="45" t="str">
        <f t="shared" si="68"/>
        <v>B</v>
      </c>
      <c r="I3291" s="57"/>
    </row>
    <row r="3292" spans="1:9" x14ac:dyDescent="0.25">
      <c r="A3292" s="73" t="s">
        <v>4873</v>
      </c>
      <c r="B3292" s="60" t="s">
        <v>3445</v>
      </c>
      <c r="C3292" s="60" t="s">
        <v>111</v>
      </c>
      <c r="D3292" s="45" t="str">
        <f t="shared" si="68"/>
        <v>B</v>
      </c>
      <c r="I3292" s="57"/>
    </row>
    <row r="3293" spans="1:9" x14ac:dyDescent="0.25">
      <c r="A3293" s="73" t="s">
        <v>4873</v>
      </c>
      <c r="B3293" s="60" t="s">
        <v>3446</v>
      </c>
      <c r="C3293" s="60" t="s">
        <v>111</v>
      </c>
      <c r="D3293" s="45" t="str">
        <f t="shared" si="68"/>
        <v>B</v>
      </c>
      <c r="I3293" s="57"/>
    </row>
    <row r="3294" spans="1:9" x14ac:dyDescent="0.25">
      <c r="A3294" s="73" t="s">
        <v>4873</v>
      </c>
      <c r="B3294" s="60" t="s">
        <v>3447</v>
      </c>
      <c r="C3294" s="60" t="s">
        <v>111</v>
      </c>
      <c r="D3294" s="45" t="str">
        <f t="shared" si="68"/>
        <v>B</v>
      </c>
      <c r="I3294" s="57"/>
    </row>
    <row r="3295" spans="1:9" x14ac:dyDescent="0.25">
      <c r="A3295" s="73" t="s">
        <v>4873</v>
      </c>
      <c r="B3295" s="60" t="s">
        <v>3448</v>
      </c>
      <c r="C3295" s="60" t="s">
        <v>111</v>
      </c>
      <c r="D3295" s="45" t="str">
        <f t="shared" si="68"/>
        <v>B</v>
      </c>
      <c r="I3295" s="57"/>
    </row>
    <row r="3296" spans="1:9" x14ac:dyDescent="0.25">
      <c r="A3296" s="73" t="s">
        <v>4873</v>
      </c>
      <c r="B3296" s="60" t="s">
        <v>3449</v>
      </c>
      <c r="C3296" s="60" t="s">
        <v>111</v>
      </c>
      <c r="D3296" s="45" t="str">
        <f t="shared" si="68"/>
        <v>B</v>
      </c>
      <c r="I3296" s="57"/>
    </row>
    <row r="3297" spans="1:9" x14ac:dyDescent="0.25">
      <c r="A3297" s="46"/>
      <c r="B3297" s="47"/>
      <c r="C3297" s="61"/>
      <c r="D3297" s="45" t="str">
        <f t="shared" ref="D3297:D3298" si="69">LEFT(B3297,1)</f>
        <v/>
      </c>
    </row>
    <row r="3298" spans="1:9" ht="13" thickBot="1" x14ac:dyDescent="0.3">
      <c r="A3298" s="48"/>
      <c r="B3298" s="49"/>
      <c r="C3298" s="62"/>
      <c r="D3298" s="45" t="str">
        <f t="shared" si="69"/>
        <v/>
      </c>
    </row>
    <row r="3299" spans="1:9" ht="13" thickTop="1" x14ac:dyDescent="0.25">
      <c r="I3299" s="57"/>
    </row>
  </sheetData>
  <customSheetViews>
    <customSheetView guid="{5DFCFDBA-BB9E-4438-A6E7-EDE44A50DFBF}">
      <pane ySplit="1" topLeftCell="A2" activePane="bottomLeft" state="frozen"/>
      <selection pane="bottomLeft" activeCell="G2" sqref="G2"/>
      <pageMargins left="0.7" right="0.7" top="0.75" bottom="0.75" header="0.3" footer="0.3"/>
    </customSheetView>
  </customSheetViews>
  <conditionalFormatting sqref="F2:H327">
    <cfRule type="expression" dxfId="2" priority="15" stopIfTrue="1">
      <formula>AND(#REF!="O", ISBLANK(F2))</formula>
    </cfRule>
  </conditionalFormatting>
  <conditionalFormatting sqref="Q2:S326">
    <cfRule type="expression" dxfId="1" priority="2" stopIfTrue="1">
      <formula>AND(#REF!="O", ISBLANK(Q2))</formula>
    </cfRule>
  </conditionalFormatting>
  <conditionalFormatting sqref="Q327:S327">
    <cfRule type="expression" dxfId="0" priority="1" stopIfTrue="1">
      <formula>AND(#REF!="O", ISBLANK(Q327))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1F04A7F0E69144A9290B55BAC8894F" ma:contentTypeVersion="4" ma:contentTypeDescription="Crée un document." ma:contentTypeScope="" ma:versionID="6910e0eeab2d7a73d4495d532adcf9b0">
  <xsd:schema xmlns:xsd="http://www.w3.org/2001/XMLSchema" xmlns:xs="http://www.w3.org/2001/XMLSchema" xmlns:p="http://schemas.microsoft.com/office/2006/metadata/properties" xmlns:ns2="e13a4975-aa5f-4c44-b820-8cd38e30a181" xmlns:ns3="http://schemas.microsoft.com/sharepoint/v4" xmlns:ns4="f33e2240-f9ff-43d3-91e6-c86e1877c24a" targetNamespace="http://schemas.microsoft.com/office/2006/metadata/properties" ma:root="true" ma:fieldsID="72a59e42b6f086362760b77a42b67664" ns2:_="" ns3:_="" ns4:_="">
    <xsd:import namespace="e13a4975-aa5f-4c44-b820-8cd38e30a181"/>
    <xsd:import namespace="http://schemas.microsoft.com/sharepoint/v4"/>
    <xsd:import namespace="f33e2240-f9ff-43d3-91e6-c86e1877c24a"/>
    <xsd:element name="properties">
      <xsd:complexType>
        <xsd:sequence>
          <xsd:element name="documentManagement">
            <xsd:complexType>
              <xsd:all>
                <xsd:element ref="ns2:Services_x0020_Cruas"/>
                <xsd:element ref="ns3:IconOverlay" minOccurs="0"/>
                <xsd:element ref="ns4:P_x00f4_le_x0020__x002f__x0020_Se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3a4975-aa5f-4c44-b820-8cd38e30a181" elementFormDefault="qualified">
    <xsd:import namespace="http://schemas.microsoft.com/office/2006/documentManagement/types"/>
    <xsd:import namespace="http://schemas.microsoft.com/office/infopath/2007/PartnerControls"/>
    <xsd:element name="Services_x0020_Cruas" ma:index="8" ma:displayName="Services Cruas" ma:format="Dropdown" ma:indexed="true" ma:internalName="Services_x0020_Cruas">
      <xsd:simpleType>
        <xsd:restriction base="dms:Choice">
          <xsd:enumeration value="2PSI"/>
          <xsd:enumeration value="AEO"/>
          <xsd:enumeration value="COM"/>
          <xsd:enumeration value="CONDUITE"/>
          <xsd:enumeration value="DIRECTION"/>
          <xsd:enumeration value="ECC"/>
          <xsd:enumeration value="MCR"/>
          <xsd:enumeration value="MEEI"/>
          <xsd:enumeration value="MGPI"/>
          <xsd:enumeration value="S3P"/>
          <xsd:enumeration value="SAE"/>
          <xsd:enumeration value="SCE"/>
          <xsd:enumeration value="SCF"/>
          <xsd:enumeration value="SIF"/>
          <xsd:enumeration value="SIR"/>
          <xsd:enumeration value="SPR"/>
          <xsd:enumeration value="SRHC"/>
          <xsd:enumeration value="SSQ"/>
          <xsd:enumeration value="SST"/>
          <xsd:enumeration value="ST"/>
          <xsd:enumeration value="SCF - UFPI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e2240-f9ff-43d3-91e6-c86e1877c24a" elementFormDefault="qualified">
    <xsd:import namespace="http://schemas.microsoft.com/office/2006/documentManagement/types"/>
    <xsd:import namespace="http://schemas.microsoft.com/office/infopath/2007/PartnerControls"/>
    <xsd:element name="P_x00f4_le_x0020__x002f__x0020_Section" ma:index="10" nillable="true" ma:displayName="Catégories Formulaires Cruas" ma:format="Dropdown" ma:internalName="P_x00f4_le_x0020__x002f__x0020_Section">
      <xsd:simpleType>
        <xsd:restriction base="dms:Choice">
          <xsd:enumeration value="-"/>
          <xsd:enumeration value="Documentation"/>
          <xsd:enumeration value="Info &amp; Télécom"/>
          <xsd:enumeration value="Logistique"/>
          <xsd:enumeration value="Protection de Site"/>
          <xsd:enumeration value="Contrôles Règlementaires"/>
          <xsd:enumeration value="Magasin Général"/>
          <xsd:enumeration value="Outillage"/>
          <xsd:enumeration value="Chimie"/>
          <xsd:enumeration value="Etats descriptifs"/>
          <xsd:enumeration value="Inspection / Requalification / Suivi des ESP"/>
          <xsd:enumeration value="Interventions sur équipements sous pression"/>
          <xsd:enumeration value="Mise en oeuvre des plans d'inspection"/>
          <xsd:enumeration value="Remplacement / Destruction équipements sous pression"/>
          <xsd:enumeration value="Incendie"/>
          <xsd:enumeration value="Plans de prévention"/>
          <xsd:enumeration value="Radioprotection"/>
          <xsd:enumeration value="Sécurité"/>
          <xsd:enumeration value="Outils d'aide"/>
          <xsd:enumeration value="PUI"/>
          <xsd:enumeration value="Colisage"/>
          <xsd:enumeration value="Déchets"/>
          <xsd:enumeration value="Manutention"/>
          <xsd:enumeration value="Mise à disposition ressource Pontier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rvices_x0020_Cruas xmlns="e13a4975-aa5f-4c44-b820-8cd38e30a181">SPR</Services_x0020_Cruas>
    <IconOverlay xmlns="http://schemas.microsoft.com/sharepoint/v4" xsi:nil="true"/>
    <P_x00f4_le_x0020__x002f__x0020_Section xmlns="f33e2240-f9ff-43d3-91e6-c86e1877c24a">Sécurité</P_x00f4_le_x0020__x002f__x0020_Section>
  </documentManagement>
</p:properties>
</file>

<file path=customXml/itemProps1.xml><?xml version="1.0" encoding="utf-8"?>
<ds:datastoreItem xmlns:ds="http://schemas.openxmlformats.org/officeDocument/2006/customXml" ds:itemID="{0A0C5C7A-E8F1-43D4-A7CE-18CE889ECA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88D4D7-09EB-47ED-94FB-25CBA56936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3a4975-aa5f-4c44-b820-8cd38e30a181"/>
    <ds:schemaRef ds:uri="http://schemas.microsoft.com/sharepoint/v4"/>
    <ds:schemaRef ds:uri="f33e2240-f9ff-43d3-91e6-c86e1877c2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1B36EA-DA3D-404F-BB29-0814A6E2A26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e13a4975-aa5f-4c44-b820-8cd38e30a181"/>
    <ds:schemaRef ds:uri="http://schemas.microsoft.com/office/infopath/2007/PartnerControls"/>
    <ds:schemaRef ds:uri="http://schemas.microsoft.com/sharepoint/v4"/>
    <ds:schemaRef ds:uri="http://purl.org/dc/terms/"/>
    <ds:schemaRef ds:uri="f33e2240-f9ff-43d3-91e6-c86e1877c24a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Affichage</vt:lpstr>
      <vt:lpstr>liste des locaux et aires</vt:lpstr>
      <vt:lpstr>CaseP1</vt:lpstr>
      <vt:lpstr>CaseP2</vt:lpstr>
      <vt:lpstr>Affichage!Zone_d_impression</vt:lpstr>
      <vt:lpstr>Zone_PanneauChantier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FUGAIN Marion</dc:creator>
  <cp:lastModifiedBy>SPITZ Alexandra</cp:lastModifiedBy>
  <cp:lastPrinted>2018-09-07T13:41:13Z</cp:lastPrinted>
  <dcterms:created xsi:type="dcterms:W3CDTF">2018-07-19T08:12:18Z</dcterms:created>
  <dcterms:modified xsi:type="dcterms:W3CDTF">2022-01-13T12:47:07Z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0x010100E41F04A7F0E69144A9290B55BAC8894F</vt:lpwstr>
  </property>
  <property fmtid="{D5CDD505-2E9C-101B-9397-08002B2CF9AE}" pid="3" name="Catégories Formulaires Cruas">
    <vt:lpwstr>Sécurité</vt:lpwstr>
  </property>
</Properties>
</file>