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7C2ED6F5-1555-473D-8299-EDA79C843998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<sst xmlns="http://schemas.openxmlformats.org/spreadsheetml/2006/main" count="60" uniqueCount="41">
  <si>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</si>
  <si>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</si>
  <si>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</si>
  <si>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</si>
  <si>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</si>
  <si>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</si>
  <si>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</si>
  <si>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</si>
  <si>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</si>
  <si>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</si>
  <si>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</si>
  <si>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</si>
  <si>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</si>
  <si>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</si>
  <si>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</si>
  <si>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</si>
  <si>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</si>
  <si>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</si>
  <si>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</si>
  <si>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</si>
  <si>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</si>
  <si>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</si>
  <si>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</si>
  <si>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</si>
  <si>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</si>
  <si>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</si>
  <si>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start creating the CI/CD Pipeline using Azure Repo for the Api services.</t>
  </si>
  <si>
    <t>InventoryApi test</t>
  </si>
  <si>
    <t>start creating the CI/CD Pipeline using Azure Repo for the Angular App.</t>
  </si>
  <si>
    <t>try to replicating the deployment version of charon-4 server to charon-3 server.</t>
  </si>
  <si>
    <t>Working with roderick to figureout the error while adding ancillar designer dropdown</t>
  </si>
  <si>
    <t>Deployment to Server</t>
  </si>
  <si>
    <t>Continue working for the CI/CD Pipeline using Azure Repo for the Angular App.</t>
  </si>
  <si>
    <t>Replicating the new changes for the database from ariel2 to local.</t>
  </si>
  <si>
    <t xml:space="preserve">InventoryMigrationTestNew Database </t>
  </si>
  <si>
    <t>implementing the new changes with code as per database changes.</t>
  </si>
  <si>
    <t>Inventory Api</t>
  </si>
  <si>
    <t>mapping the new Database architecture with code changes as required.</t>
  </si>
  <si>
    <t>Inventory test site and Api</t>
  </si>
  <si>
    <t>Azure Devops</t>
  </si>
  <si>
    <t>ssidb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</si>
</sst>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3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44653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44647</v>
      </c>
      <c r="C12" s="11">
        <f t="shared" si="0"/>
        <v>44648</v>
      </c>
      <c r="D12" s="11">
        <f t="shared" si="0"/>
        <v>44649</v>
      </c>
      <c r="E12" s="11">
        <f t="shared" si="0"/>
        <v>44650</v>
      </c>
      <c r="F12" s="11">
        <f t="shared" si="0"/>
        <v>44651</v>
      </c>
      <c r="G12" s="11">
        <f t="shared" si="0"/>
        <v>44652</v>
      </c>
      <c r="H12" s="11">
        <f>I9</f>
        <v>44653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44647</v>
      </c>
      <c r="C20" s="14">
        <f t="shared" si="3"/>
        <v>44648</v>
      </c>
      <c r="D20" s="14">
        <f t="shared" si="3"/>
        <v>44649</v>
      </c>
      <c r="E20" s="14">
        <f t="shared" si="3"/>
        <v>44650</v>
      </c>
      <c r="F20" s="14">
        <f t="shared" si="3"/>
        <v>44651</v>
      </c>
      <c r="G20" s="14">
        <f t="shared" si="3"/>
        <v>44652</v>
      </c>
      <c r="H20" s="14">
        <f t="shared" si="3"/>
        <v>44653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44647</v>
      </c>
    </row>
    <row r="31" spans="1:9" x14ac:dyDescent="0.35">
      <c r="A31" t="s">
        <v>19</v>
      </c>
      <c r="B31" s="22">
        <f>SUM(C12)</f>
        <v>44648</v>
      </c>
      <c r="C31" s="43"/>
    </row>
    <row r="33" spans="1:3" x14ac:dyDescent="0.35">
      <c r="A33" t="s">
        <v>20</v>
      </c>
      <c r="B33" s="22">
        <f>SUM(D12)</f>
        <v>44649</v>
      </c>
      <c r="C33" s="43"/>
    </row>
    <row r="35" spans="1:3" x14ac:dyDescent="0.35">
      <c r="A35" t="s">
        <v>8</v>
      </c>
      <c r="B35" s="22">
        <f>SUM(E12)</f>
        <v>44650</v>
      </c>
      <c r="C35" s="43"/>
    </row>
    <row r="37" spans="1:3" x14ac:dyDescent="0.35">
      <c r="A37" t="s">
        <v>9</v>
      </c>
      <c r="B37" s="22">
        <f>SUM(F12)</f>
        <v>44651</v>
      </c>
      <c r="C37" s="43"/>
    </row>
    <row r="39" spans="1:3" x14ac:dyDescent="0.35">
      <c r="A39" t="s">
        <v>10</v>
      </c>
      <c r="B39" s="22">
        <f>SUM(G12)</f>
        <v>44652</v>
      </c>
      <c r="C39" s="43"/>
    </row>
    <row r="41" spans="1:3" x14ac:dyDescent="0.35">
      <c r="A41" t="s">
        <v>11</v>
      </c>
      <c r="B41" s="22">
        <f>SUM(H12)</f>
        <v>44653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3" workbookViewId="0">
      <selection activeCell="D33" sqref="D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44653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44647</v>
      </c>
      <c r="D8" s="34">
        <f t="shared" si="0"/>
        <v>44648</v>
      </c>
      <c r="E8" s="34">
        <f t="shared" si="0"/>
        <v>44649</v>
      </c>
      <c r="F8" s="34">
        <f t="shared" si="0"/>
        <v>44650</v>
      </c>
      <c r="G8" s="34">
        <f t="shared" si="0"/>
        <v>44651</v>
      </c>
      <c r="H8" s="34">
        <f t="shared" si="0"/>
        <v>44652</v>
      </c>
      <c r="I8" s="34">
        <f>J5</f>
        <v>44653</v>
      </c>
      <c r="J8" s="35"/>
    </row>
    <row r="9" spans="1:10" ht="38.25" x14ac:dyDescent="0.4">
      <c r="A9" s="53" t="s">
        <v>26</v>
      </c>
      <c r="B9" s="41" t="s">
        <v>27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53" t="s">
        <v>28</v>
      </c>
      <c r="B14" s="41" t="s">
        <v>39</v>
      </c>
      <c r="C14" s="37"/>
      <c r="D14" s="50"/>
      <c r="E14" s="37">
        <v>5</v>
      </c>
      <c r="F14" s="37"/>
      <c r="G14" s="37"/>
      <c r="H14" s="37"/>
      <c r="I14" s="37"/>
      <c r="J14" s="38">
        <f>SUM(E14:I14)</f>
        <v>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29</v>
      </c>
      <c r="B19" s="41" t="s">
        <v>31</v>
      </c>
      <c r="C19" s="39"/>
      <c r="D19" s="39"/>
      <c r="E19" s="49"/>
      <c r="F19" s="39">
        <v>4</v>
      </c>
      <c r="G19" s="37"/>
      <c r="H19" s="37"/>
      <c r="I19" s="37"/>
      <c r="J19" s="38">
        <f t="shared" ref="J19:J23" si="1">SUM(D19:I19)</f>
        <v>4</v>
      </c>
    </row>
    <row r="20" spans="1:10" ht="38.25" x14ac:dyDescent="0.35">
      <c r="A20" s="61" t="s">
        <v>30</v>
      </c>
      <c r="B20" s="41" t="s">
        <v>40</v>
      </c>
      <c r="C20" s="39"/>
      <c r="D20" s="39"/>
      <c r="E20" s="52"/>
      <c r="F20" s="39">
        <v>1.5</v>
      </c>
      <c r="G20" s="37"/>
      <c r="H20" s="37"/>
      <c r="I20" s="37"/>
      <c r="J20" s="38">
        <f t="shared" si="1"/>
        <v>1.5</v>
      </c>
    </row>
    <row r="21" spans="1:10" ht="38.25" x14ac:dyDescent="0.35">
      <c r="A21" s="53" t="s">
        <v>32</v>
      </c>
      <c r="B21" s="41" t="s">
        <v>39</v>
      </c>
      <c r="C21" s="39"/>
      <c r="D21" s="39"/>
      <c r="E21" s="49"/>
      <c r="F21" s="39">
        <v>2.5</v>
      </c>
      <c r="G21" s="37"/>
      <c r="H21" s="37"/>
      <c r="I21" s="37"/>
      <c r="J21" s="38">
        <f t="shared" si="1"/>
        <v>2.5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33</v>
      </c>
      <c r="B26" s="41" t="s">
        <v>34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38" si="2">SUM(D26:I26)</f>
        <v>3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38.25" x14ac:dyDescent="0.35">
      <c r="A28" s="53" t="s">
        <v>35</v>
      </c>
      <c r="B28" s="41" t="s">
        <v>36</v>
      </c>
      <c r="C28" s="39"/>
      <c r="D28" s="39"/>
      <c r="E28" s="39"/>
      <c r="F28" s="52"/>
      <c r="G28" s="39">
        <v>4</v>
      </c>
      <c r="H28" s="37"/>
      <c r="I28" s="37"/>
      <c r="J28" s="38">
        <f t="shared" si="2"/>
        <v>4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9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7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6"/>
      <c r="B33" s="55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38.25" x14ac:dyDescent="0.35">
      <c r="A35" s="53" t="s">
        <v>37</v>
      </c>
      <c r="B35" s="41" t="s">
        <v>38</v>
      </c>
      <c r="C35" s="39"/>
      <c r="D35" s="39"/>
      <c r="E35" s="39"/>
      <c r="F35" s="39"/>
      <c r="G35" s="49"/>
      <c r="H35" s="37">
        <v>8</v>
      </c>
      <c r="I35" s="37"/>
      <c r="J35" s="38">
        <f t="shared" si="2"/>
        <v>8</v>
      </c>
    </row>
    <row r="36" spans="1:10" x14ac:dyDescent="0.35">
      <c r="A36" s="53"/>
      <c r="B36" s="41"/>
      <c r="C36" s="39"/>
      <c r="D36" s="39"/>
      <c r="E36" s="39"/>
      <c r="F36" s="39"/>
      <c r="G36" s="50"/>
      <c r="H36" s="37"/>
      <c r="I36" s="37"/>
      <c r="J36" s="38">
        <f t="shared" si="2"/>
        <v>0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44647</v>
      </c>
      <c r="D44" s="14">
        <f t="shared" si="4"/>
        <v>44648</v>
      </c>
      <c r="E44" s="14">
        <f t="shared" si="4"/>
        <v>44649</v>
      </c>
      <c r="F44" s="14">
        <f t="shared" si="4"/>
        <v>44650</v>
      </c>
      <c r="G44" s="14">
        <f t="shared" si="4"/>
        <v>44651</v>
      </c>
      <c r="H44" s="14">
        <f t="shared" si="4"/>
        <v>44652</v>
      </c>
      <c r="I44" s="14">
        <f t="shared" si="4"/>
        <v>44653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2022-04-04T15:59:17Z</dcterms:modified>
  <cp:category/>
  <cp:contentStatus/>
</cp:coreProperties>
</file>