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1FAED7E3-6E5A-4E23-899F-18A8C58135D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<sst xmlns="http://schemas.openxmlformats.org/spreadsheetml/2006/main" count="64" uniqueCount="41">
  <si>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</si>
  <si>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</si>
  <si>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</si>
  <si>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</si>
  <si>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</si>
  <si>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</si>
  <si>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</si>
  <si>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</si>
  <si>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</si>
  <si>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</si>
  <si>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</si>
  <si>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</si>
  <si>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</si>
  <si>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</si>
  <si>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</si>
  <si>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</si>
  <si>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</si>
  <si>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</si>
  <si>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</si>
  <si>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</si>
  <si>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</si>
  <si>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</si>
  <si>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</si>
  <si>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Inventory test site and Api</t>
  </si>
  <si>
    <t>Meeting Call</t>
  </si>
  <si>
    <t>Continue working for the UI Changes of the small screen of Add to cart page.</t>
  </si>
  <si>
    <t>Start deployment process on charon-4 &amp; charon-3.</t>
  </si>
  <si>
    <t>Deployment process</t>
  </si>
  <si>
    <t>Programmer Meeting</t>
  </si>
  <si>
    <t>fix the issue to load inventory while deployed to server.</t>
  </si>
  <si>
    <t>Deployment process issue</t>
  </si>
  <si>
    <t>After Fix issue deploy the new version and testing. While testing charon-3 inventory WebApi is not working. So, trying to fix the issue.</t>
  </si>
  <si>
    <t>Fix issue and deploy to server</t>
  </si>
  <si>
    <t>Start working for the changes while demo in programmer meeting call.</t>
  </si>
  <si>
    <t>IT Itegration Meeting</t>
  </si>
  <si>
    <t>Test version site have again issue to load data if initial load.</t>
  </si>
  <si>
    <t>Inventory test site and Api server issue</t>
  </si>
  <si>
    <t>Continue working for the SpaceType load belong to specific client if data availble for that.</t>
  </si>
  <si>
    <t>Inventory test site and Api server</t>
  </si>
  <si>
    <t>Meeting call with rednight to workout for the upload and download image/files to s3 bucket issue after change the Access and screte key.</t>
  </si>
  <si>
    <t>s3 bucket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</si>
</sst>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4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44737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44731</v>
      </c>
      <c r="C12" s="11">
        <f t="shared" si="0"/>
        <v>44732</v>
      </c>
      <c r="D12" s="11">
        <f t="shared" si="0"/>
        <v>44733</v>
      </c>
      <c r="E12" s="11">
        <f t="shared" si="0"/>
        <v>44734</v>
      </c>
      <c r="F12" s="11">
        <f t="shared" si="0"/>
        <v>44735</v>
      </c>
      <c r="G12" s="11">
        <f t="shared" si="0"/>
        <v>44736</v>
      </c>
      <c r="H12" s="11">
        <f>I9</f>
        <v>44737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44731</v>
      </c>
      <c r="C20" s="14">
        <f t="shared" si="3"/>
        <v>44732</v>
      </c>
      <c r="D20" s="14">
        <f t="shared" si="3"/>
        <v>44733</v>
      </c>
      <c r="E20" s="14">
        <f t="shared" si="3"/>
        <v>44734</v>
      </c>
      <c r="F20" s="14">
        <f t="shared" si="3"/>
        <v>44735</v>
      </c>
      <c r="G20" s="14">
        <f t="shared" si="3"/>
        <v>44736</v>
      </c>
      <c r="H20" s="14">
        <f t="shared" si="3"/>
        <v>44737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44731</v>
      </c>
    </row>
    <row r="31" spans="1:9" x14ac:dyDescent="0.35">
      <c r="A31" t="s">
        <v>19</v>
      </c>
      <c r="B31" s="22">
        <f>SUM(C12)</f>
        <v>44732</v>
      </c>
      <c r="C31" s="43"/>
    </row>
    <row r="33" spans="1:3" x14ac:dyDescent="0.35">
      <c r="A33" t="s">
        <v>20</v>
      </c>
      <c r="B33" s="22">
        <f>SUM(D12)</f>
        <v>44733</v>
      </c>
      <c r="C33" s="43"/>
    </row>
    <row r="35" spans="1:3" x14ac:dyDescent="0.35">
      <c r="A35" t="s">
        <v>8</v>
      </c>
      <c r="B35" s="22">
        <f>SUM(E12)</f>
        <v>44734</v>
      </c>
      <c r="C35" s="43"/>
    </row>
    <row r="37" spans="1:3" x14ac:dyDescent="0.35">
      <c r="A37" t="s">
        <v>9</v>
      </c>
      <c r="B37" s="22">
        <f>SUM(F12)</f>
        <v>44735</v>
      </c>
      <c r="C37" s="43"/>
    </row>
    <row r="39" spans="1:3" x14ac:dyDescent="0.35">
      <c r="A39" t="s">
        <v>10</v>
      </c>
      <c r="B39" s="22">
        <f>SUM(G12)</f>
        <v>44736</v>
      </c>
      <c r="C39" s="43"/>
    </row>
    <row r="41" spans="1:3" x14ac:dyDescent="0.35">
      <c r="A41" t="s">
        <v>11</v>
      </c>
      <c r="B41" s="22">
        <f>SUM(H12)</f>
        <v>44737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2" workbookViewId="0">
      <selection activeCell="H20" sqref="H20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44737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44731</v>
      </c>
      <c r="D8" s="34">
        <f t="shared" si="0"/>
        <v>44732</v>
      </c>
      <c r="E8" s="34">
        <f t="shared" si="0"/>
        <v>44733</v>
      </c>
      <c r="F8" s="34">
        <f t="shared" si="0"/>
        <v>44734</v>
      </c>
      <c r="G8" s="34">
        <f t="shared" si="0"/>
        <v>44735</v>
      </c>
      <c r="H8" s="34">
        <f t="shared" si="0"/>
        <v>44736</v>
      </c>
      <c r="I8" s="34">
        <f>J5</f>
        <v>44737</v>
      </c>
      <c r="J8" s="35"/>
    </row>
    <row r="9" spans="1:10" ht="38.25" x14ac:dyDescent="0.4">
      <c r="A9" s="53" t="s">
        <v>25</v>
      </c>
      <c r="B9" s="41" t="s">
        <v>23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25.5" x14ac:dyDescent="0.4">
      <c r="A10" s="53" t="s">
        <v>26</v>
      </c>
      <c r="B10" s="41" t="s">
        <v>27</v>
      </c>
      <c r="C10" s="34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28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25.5" x14ac:dyDescent="0.35">
      <c r="A14" s="53" t="s">
        <v>29</v>
      </c>
      <c r="B14" s="41" t="s">
        <v>30</v>
      </c>
      <c r="C14" s="37"/>
      <c r="D14" s="50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ht="51" x14ac:dyDescent="0.35">
      <c r="A15" s="53" t="s">
        <v>31</v>
      </c>
      <c r="B15" s="41" t="s">
        <v>32</v>
      </c>
      <c r="C15" s="37"/>
      <c r="D15" s="50"/>
      <c r="E15" s="37">
        <v>3</v>
      </c>
      <c r="F15" s="37"/>
      <c r="G15" s="37"/>
      <c r="H15" s="37"/>
      <c r="I15" s="37"/>
      <c r="J15" s="38">
        <f>SUM(E15:I15)</f>
        <v>3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33</v>
      </c>
      <c r="B19" s="41" t="s">
        <v>23</v>
      </c>
      <c r="C19" s="39"/>
      <c r="D19" s="39"/>
      <c r="E19" s="49"/>
      <c r="F19" s="39">
        <v>7</v>
      </c>
      <c r="G19" s="37"/>
      <c r="H19" s="37"/>
      <c r="I19" s="37"/>
      <c r="J19" s="38">
        <f t="shared" ref="J19:J23" si="1">SUM(D19:I19)</f>
        <v>7</v>
      </c>
    </row>
    <row r="20" spans="1:10" ht="63.75" x14ac:dyDescent="0.35">
      <c r="A20" s="60" t="s">
        <v>39</v>
      </c>
      <c r="B20" s="41" t="s">
        <v>40</v>
      </c>
      <c r="C20" s="39"/>
      <c r="D20" s="39"/>
      <c r="E20" s="52"/>
      <c r="F20" s="39">
        <v>1</v>
      </c>
      <c r="G20" s="37"/>
      <c r="H20" s="37"/>
      <c r="I20" s="37"/>
      <c r="J20" s="38">
        <f t="shared" si="1"/>
        <v>1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35</v>
      </c>
      <c r="B26" s="41" t="s">
        <v>36</v>
      </c>
      <c r="C26" s="39"/>
      <c r="D26" s="39"/>
      <c r="E26" s="39"/>
      <c r="F26" s="49"/>
      <c r="G26" s="39">
        <v>2</v>
      </c>
      <c r="H26" s="37"/>
      <c r="I26" s="37"/>
      <c r="J26" s="38">
        <f t="shared" ref="J26:J36" si="2">SUM(D26:I26)</f>
        <v>2</v>
      </c>
    </row>
    <row r="27" spans="1:10" ht="38.25" x14ac:dyDescent="0.35">
      <c r="A27" s="53" t="s">
        <v>37</v>
      </c>
      <c r="B27" s="41" t="s">
        <v>38</v>
      </c>
      <c r="C27" s="39"/>
      <c r="D27" s="39"/>
      <c r="E27" s="39"/>
      <c r="F27" s="52"/>
      <c r="G27" s="39">
        <v>2</v>
      </c>
      <c r="H27" s="37"/>
      <c r="I27" s="37"/>
      <c r="J27" s="38">
        <f t="shared" si="2"/>
        <v>2</v>
      </c>
    </row>
    <row r="28" spans="1:10" x14ac:dyDescent="0.35">
      <c r="A28" s="53" t="s">
        <v>34</v>
      </c>
      <c r="B28" s="41" t="s">
        <v>24</v>
      </c>
      <c r="C28" s="39"/>
      <c r="D28" s="39"/>
      <c r="E28" s="39"/>
      <c r="F28" s="52"/>
      <c r="G28" s="39">
        <v>0.5</v>
      </c>
      <c r="H28" s="37"/>
      <c r="I28" s="37"/>
      <c r="J28" s="38">
        <f t="shared" si="2"/>
        <v>0.5</v>
      </c>
    </row>
    <row r="29" spans="1:10" ht="38.25" x14ac:dyDescent="0.35">
      <c r="A29" s="53" t="s">
        <v>37</v>
      </c>
      <c r="B29" s="41" t="s">
        <v>38</v>
      </c>
      <c r="C29" s="39"/>
      <c r="D29" s="39"/>
      <c r="E29" s="39"/>
      <c r="F29" s="52"/>
      <c r="G29" s="39">
        <v>3.5</v>
      </c>
      <c r="H29" s="37"/>
      <c r="I29" s="37"/>
      <c r="J29" s="38">
        <f t="shared" si="2"/>
        <v>3.5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37</v>
      </c>
      <c r="B33" s="41" t="s">
        <v>38</v>
      </c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44731</v>
      </c>
      <c r="D42" s="14">
        <f t="shared" si="4"/>
        <v>44732</v>
      </c>
      <c r="E42" s="14">
        <f t="shared" si="4"/>
        <v>44733</v>
      </c>
      <c r="F42" s="14">
        <f t="shared" si="4"/>
        <v>44734</v>
      </c>
      <c r="G42" s="14">
        <f t="shared" si="4"/>
        <v>44735</v>
      </c>
      <c r="H42" s="14">
        <f t="shared" si="4"/>
        <v>44736</v>
      </c>
      <c r="I42" s="14">
        <f t="shared" si="4"/>
        <v>44737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2022-06-27T15:11:40Z</dcterms:modified>
  <cp:category/>
  <cp:contentStatus/>
</cp:coreProperties>
</file>