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A02C0F3-9053-46FE-BA6B-50C9C760BAC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<sst xmlns="http://schemas.openxmlformats.org/spreadsheetml/2006/main" count="66" uniqueCount="40">
  <si>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</si>
  <si>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</si>
  <si>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</si>
  <si>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</si>
  <si>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</si>
  <si>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</si>
  <si>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</si>
  <si>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</si>
  <si>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</si>
  <si>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</si>
  <si>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</si>
  <si>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</si>
  <si>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</si>
  <si>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</si>
  <si>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</si>
  <si>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</si>
  <si>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</si>
  <si>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</si>
  <si>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</si>
  <si>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</si>
  <si>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</si>
  <si>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</si>
  <si>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</si>
  <si>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</si>
  <si>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</si>
  <si>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</si>
  <si>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</si>
  <si>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</si>
  <si>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Continue working for the update data for the selected edit row feature for the Inventory.</t>
  </si>
  <si>
    <t>Start working for the Add Inventory feature in admin screen as new decided flow same as mobile app.</t>
  </si>
  <si>
    <t>Meeting call for the charon-2 server new layout for the API Service on IIS.</t>
  </si>
  <si>
    <t>SchIntegaration Api</t>
  </si>
  <si>
    <t>As discussed in meeting call need to develop new urls for the testing while deploying on vm-zolantis.</t>
  </si>
  <si>
    <t>Deploying new created url on vm-zolantis for the testin by team.</t>
  </si>
  <si>
    <t>SchIntegaration Api / vm-zolantis/charon-2</t>
  </si>
  <si>
    <t>Continue working for the Add Inventory feature in admin screen as new decided flow same as mobile app.</t>
  </si>
  <si>
    <t>Start working for the client selection on admin screen.</t>
  </si>
  <si>
    <t>Continue working for the client selection on admin screen.</t>
  </si>
  <si>
    <t>Start working for the Expand details features for the admin screen as per new decided flow.</t>
  </si>
  <si>
    <t>trying to implement log file generation using virtual directory on cheorn-2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</si>
</sst>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3" xfId="0" applyBorder="1" applyAlignment="1">
      <alignment vertical="top" wrapText="1"/>
    </xf>
    <xf numFmtId="0" fontId="2" fillId="0" borderId="11" xfId="0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L27" sqref="L2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44807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44801</v>
      </c>
      <c r="C12" s="11">
        <f t="shared" si="0"/>
        <v>44802</v>
      </c>
      <c r="D12" s="11">
        <f t="shared" si="0"/>
        <v>44803</v>
      </c>
      <c r="E12" s="11">
        <f t="shared" si="0"/>
        <v>44804</v>
      </c>
      <c r="F12" s="11">
        <f t="shared" si="0"/>
        <v>44805</v>
      </c>
      <c r="G12" s="11">
        <f t="shared" si="0"/>
        <v>44806</v>
      </c>
      <c r="H12" s="11">
        <f>I9</f>
        <v>44807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44801</v>
      </c>
      <c r="C20" s="14">
        <f t="shared" si="3"/>
        <v>44802</v>
      </c>
      <c r="D20" s="14">
        <f t="shared" si="3"/>
        <v>44803</v>
      </c>
      <c r="E20" s="14">
        <f t="shared" si="3"/>
        <v>44804</v>
      </c>
      <c r="F20" s="14">
        <f t="shared" si="3"/>
        <v>44805</v>
      </c>
      <c r="G20" s="14">
        <f t="shared" si="3"/>
        <v>44806</v>
      </c>
      <c r="H20" s="14">
        <f t="shared" si="3"/>
        <v>44807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44801</v>
      </c>
    </row>
    <row r="31" spans="1:9" x14ac:dyDescent="0.35">
      <c r="A31" t="s">
        <v>19</v>
      </c>
      <c r="B31" s="22">
        <f>SUM(C12)</f>
        <v>44802</v>
      </c>
      <c r="C31" s="43"/>
    </row>
    <row r="33" spans="1:3" x14ac:dyDescent="0.35">
      <c r="A33" t="s">
        <v>20</v>
      </c>
      <c r="B33" s="22">
        <f>SUM(D12)</f>
        <v>44803</v>
      </c>
      <c r="C33" s="43"/>
    </row>
    <row r="35" spans="1:3" x14ac:dyDescent="0.35">
      <c r="A35" t="s">
        <v>8</v>
      </c>
      <c r="B35" s="22">
        <f>SUM(E12)</f>
        <v>44804</v>
      </c>
      <c r="C35" s="43"/>
    </row>
    <row r="37" spans="1:3" x14ac:dyDescent="0.35">
      <c r="A37" t="s">
        <v>9</v>
      </c>
      <c r="B37" s="22">
        <f>SUM(F12)</f>
        <v>44805</v>
      </c>
      <c r="C37" s="43"/>
    </row>
    <row r="39" spans="1:3" x14ac:dyDescent="0.35">
      <c r="A39" t="s">
        <v>10</v>
      </c>
      <c r="B39" s="22">
        <f>SUM(G12)</f>
        <v>44806</v>
      </c>
      <c r="C39" s="43"/>
    </row>
    <row r="41" spans="1:3" x14ac:dyDescent="0.35">
      <c r="A41" t="s">
        <v>11</v>
      </c>
      <c r="B41" s="22">
        <f>SUM(H12)</f>
        <v>44807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opLeftCell="A13" zoomScale="98" zoomScaleNormal="98" workbookViewId="0">
      <selection activeCell="L35" sqref="L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44807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44801</v>
      </c>
      <c r="D8" s="34">
        <f t="shared" si="0"/>
        <v>44802</v>
      </c>
      <c r="E8" s="34">
        <f t="shared" si="0"/>
        <v>44803</v>
      </c>
      <c r="F8" s="34">
        <f t="shared" si="0"/>
        <v>44804</v>
      </c>
      <c r="G8" s="34">
        <f t="shared" si="0"/>
        <v>44805</v>
      </c>
      <c r="H8" s="34">
        <f t="shared" si="0"/>
        <v>44806</v>
      </c>
      <c r="I8" s="34">
        <f>J5</f>
        <v>44807</v>
      </c>
      <c r="J8" s="35"/>
    </row>
    <row r="9" spans="1:10" ht="38.25" x14ac:dyDescent="0.4">
      <c r="A9" s="60" t="s">
        <v>28</v>
      </c>
      <c r="B9" s="41" t="s">
        <v>27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51" x14ac:dyDescent="0.35">
      <c r="A14" s="60" t="s">
        <v>29</v>
      </c>
      <c r="B14" s="41" t="s">
        <v>27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38.25" x14ac:dyDescent="0.35">
      <c r="A15" s="53" t="s">
        <v>30</v>
      </c>
      <c r="B15" s="64" t="s">
        <v>31</v>
      </c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ht="38.25" x14ac:dyDescent="0.35">
      <c r="A16" s="53" t="s">
        <v>32</v>
      </c>
      <c r="B16" s="61" t="s">
        <v>31</v>
      </c>
      <c r="C16" s="37"/>
      <c r="D16" s="50"/>
      <c r="E16" s="37">
        <v>2</v>
      </c>
      <c r="F16" s="37"/>
      <c r="G16" s="37"/>
      <c r="H16" s="37"/>
      <c r="I16" s="37"/>
      <c r="J16" s="38">
        <f>SUM(E16:I16)</f>
        <v>2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63" t="s">
        <v>33</v>
      </c>
      <c r="B19" s="61" t="s">
        <v>34</v>
      </c>
      <c r="C19" s="39"/>
      <c r="D19" s="39"/>
      <c r="E19" s="49"/>
      <c r="F19" s="39">
        <v>2</v>
      </c>
      <c r="G19" s="37"/>
      <c r="H19" s="37"/>
      <c r="I19" s="37"/>
      <c r="J19" s="38">
        <f t="shared" ref="J19:J23" si="1">SUM(D19:I19)</f>
        <v>2</v>
      </c>
    </row>
    <row r="20" spans="1:10" ht="51" x14ac:dyDescent="0.35">
      <c r="A20" s="60" t="s">
        <v>35</v>
      </c>
      <c r="B20" s="41" t="s">
        <v>27</v>
      </c>
      <c r="C20" s="39"/>
      <c r="D20" s="39"/>
      <c r="E20" s="52"/>
      <c r="F20" s="39">
        <v>6</v>
      </c>
      <c r="G20" s="37"/>
      <c r="H20" s="37"/>
      <c r="I20" s="37"/>
      <c r="J20" s="38">
        <f t="shared" si="1"/>
        <v>6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51" x14ac:dyDescent="0.35">
      <c r="A26" s="60" t="s">
        <v>35</v>
      </c>
      <c r="B26" s="41" t="s">
        <v>27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36" si="2">SUM(D26:I26)</f>
        <v>3</v>
      </c>
    </row>
    <row r="27" spans="1:10" x14ac:dyDescent="0.35">
      <c r="A27" s="53" t="s">
        <v>25</v>
      </c>
      <c r="B27" s="41" t="s">
        <v>26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ht="25.5" x14ac:dyDescent="0.35">
      <c r="A28" s="60" t="s">
        <v>36</v>
      </c>
      <c r="B28" s="41" t="s">
        <v>27</v>
      </c>
      <c r="C28" s="39"/>
      <c r="D28" s="39"/>
      <c r="E28" s="39"/>
      <c r="F28" s="52"/>
      <c r="G28" s="39">
        <v>3</v>
      </c>
      <c r="H28" s="37"/>
      <c r="I28" s="37"/>
      <c r="J28" s="38">
        <f t="shared" si="2"/>
        <v>3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60" t="s">
        <v>37</v>
      </c>
      <c r="B33" s="41" t="s">
        <v>27</v>
      </c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38.25" x14ac:dyDescent="0.35">
      <c r="A34" s="53" t="s">
        <v>39</v>
      </c>
      <c r="B34" s="61" t="s">
        <v>34</v>
      </c>
      <c r="C34" s="39"/>
      <c r="D34" s="39"/>
      <c r="E34" s="39"/>
      <c r="F34" s="39"/>
      <c r="G34" s="50"/>
      <c r="H34" s="37">
        <v>2</v>
      </c>
      <c r="I34" s="37"/>
      <c r="J34" s="38">
        <f t="shared" si="2"/>
        <v>2</v>
      </c>
    </row>
    <row r="35" spans="1:10" ht="38.25" x14ac:dyDescent="0.35">
      <c r="A35" s="53" t="s">
        <v>38</v>
      </c>
      <c r="B35" s="41" t="s">
        <v>27</v>
      </c>
      <c r="C35" s="40"/>
      <c r="D35" s="40"/>
      <c r="E35" s="40"/>
      <c r="F35" s="40"/>
      <c r="H35" s="39">
        <v>2</v>
      </c>
      <c r="I35" s="40"/>
      <c r="J35" s="38">
        <f t="shared" si="2"/>
        <v>2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44801</v>
      </c>
      <c r="D42" s="14">
        <f t="shared" si="4"/>
        <v>44802</v>
      </c>
      <c r="E42" s="14">
        <f t="shared" si="4"/>
        <v>44803</v>
      </c>
      <c r="F42" s="14">
        <f t="shared" si="4"/>
        <v>44804</v>
      </c>
      <c r="G42" s="14">
        <f t="shared" si="4"/>
        <v>44805</v>
      </c>
      <c r="H42" s="14">
        <f t="shared" si="4"/>
        <v>44806</v>
      </c>
      <c r="I42" s="14">
        <f t="shared" si="4"/>
        <v>44807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2022-09-06T05:08:54Z</dcterms:modified>
  <cp:category/>
  <cp:contentStatus/>
</cp:coreProperties>
</file>