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amazadi/code/pasureaudit/"/>
    </mc:Choice>
  </mc:AlternateContent>
  <xr:revisionPtr revIDLastSave="0" documentId="13_ncr:1_{7104F195-4A4A-C641-8EC9-A724179BD404}" xr6:coauthVersionLast="46" xr6:coauthVersionMax="46" xr10:uidLastSave="{00000000-0000-0000-0000-000000000000}"/>
  <bookViews>
    <workbookView xWindow="3900" yWindow="2260" windowWidth="28040" windowHeight="17440" xr2:uid="{B4068717-85FA-DA46-B2DB-E29CD6EF2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26" i="1"/>
  <c r="C2" i="1" s="1"/>
  <c r="B3" i="1"/>
  <c r="B21" i="1"/>
  <c r="B2" i="1" s="1"/>
  <c r="B4" i="1" l="1"/>
  <c r="D3" i="1"/>
  <c r="C4" i="1"/>
  <c r="D4" i="1" s="1"/>
  <c r="D2" i="1"/>
</calcChain>
</file>

<file path=xl/sharedStrings.xml><?xml version="1.0" encoding="utf-8"?>
<sst xmlns="http://schemas.openxmlformats.org/spreadsheetml/2006/main" count="14" uniqueCount="9">
  <si>
    <t>NYT</t>
  </si>
  <si>
    <t>SURE Dump</t>
  </si>
  <si>
    <t>Counties except Allegheny &amp; Philly</t>
  </si>
  <si>
    <t>Allegheny and Philly</t>
  </si>
  <si>
    <t>Total</t>
  </si>
  <si>
    <t>Allegheny &amp; Philly only</t>
  </si>
  <si>
    <t>Remaining counties</t>
  </si>
  <si>
    <t>Allegheny &amp; Philly Only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</si>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</sst>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Pres Votes</a:t>
            </a:r>
            <a:r>
              <a:rPr lang="en-US" baseline="0"/>
              <a:t> vs Ballots Tallied in </a:t>
            </a:r>
            <a:r>
              <a:rPr lang="en-US"/>
              <a:t>counties except Allegheny &amp; Philly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Counties except Allegheny &amp; Philly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8-3942-BAE8-A1447803A9A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8-3942-BAE8-A1447803A9A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B8-3942-BAE8-A1447803A9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NYT</c:v>
                </c:pt>
                <c:pt idx="1">
                  <c:v>SURE Dump</c:v>
                </c:pt>
              </c:strCache>
            </c:strRef>
          </c:cat>
          <c:val>
            <c:numRef>
              <c:f>Sheet1!$B$2:$C$2</c:f>
              <c:numCache>
                <c:formatCode>#,##0</c:formatCode>
                <c:ptCount val="2"/>
                <c:pt idx="0">
                  <c:v>5454173</c:v>
                </c:pt>
                <c:pt idx="1">
                  <c:v>5455192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D74D-A5D8-918278A4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7904"/>
        <c:axId val="166845984"/>
      </c:barChart>
      <c:catAx>
        <c:axId val="1728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984"/>
        <c:crosses val="autoZero"/>
        <c:auto val="1"/>
        <c:lblAlgn val="ctr"/>
        <c:lblOffset val="100"/>
        <c:noMultiLvlLbl val="0"/>
      </c:catAx>
      <c:valAx>
        <c:axId val="16684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2020 Pres Votes vs Ballots Tallied only Allegheny &amp; Philly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Allegheny and Philly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C-8D47-9A9E-6F54B20E8B4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NYT</c:v>
                </c:pt>
                <c:pt idx="1">
                  <c:v>SURE Dump</c:v>
                </c:pt>
              </c:strCache>
            </c:strRef>
          </c:cat>
          <c:val>
            <c:numRef>
              <c:f>Sheet1!$B$3:$C$3</c:f>
              <c:numCache>
                <c:formatCode>#,##0</c:formatCode>
                <c:ptCount val="2"/>
                <c:pt idx="0">
                  <c:v>1463410</c:v>
                </c:pt>
                <c:pt idx="1">
                  <c:v>1324826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9E4B-AB2D-A78480B0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872336"/>
        <c:axId val="219873984"/>
      </c:barChart>
      <c:catAx>
        <c:axId val="2198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3984"/>
        <c:crosses val="autoZero"/>
        <c:auto val="1"/>
        <c:lblAlgn val="ctr"/>
        <c:lblOffset val="100"/>
        <c:noMultiLvlLbl val="0"/>
      </c:catAx>
      <c:valAx>
        <c:axId val="219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4</xdr:row>
      <xdr:rowOff>165100</xdr:rowOff>
    </xdr:from>
    <xdr:to>
      <xdr:col>2</xdr:col>
      <xdr:colOff>88900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C35D6-6720-2F40-8C05-36C41709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4</xdr:row>
      <xdr:rowOff>165100</xdr:rowOff>
    </xdr:from>
    <xdr:to>
      <xdr:col>5</xdr:col>
      <xdr:colOff>685800</xdr:colOff>
      <xdr:row>15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3FB20E-2F2A-4145-8DB7-023CB8636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8D22-CC9C-7548-8ACA-389C20DEF350}">
  <dimension ref="A1:D26"/>
  <sheetViews>
    <sheetView tabSelected="1" workbookViewId="0">
      <selection activeCell="G22" sqref="G22"/>
    </sheetView>
  </sheetViews>
  <sheetFormatPr baseColWidth="10" defaultRowHeight="16" x14ac:dyDescent="0.2"/>
  <cols>
    <col min="1" max="1" width="30.5" customWidth="1"/>
  </cols>
  <sheetData>
    <row r="1" spans="1:4" x14ac:dyDescent="0.2">
      <c r="B1" t="s">
        <v>0</v>
      </c>
      <c r="C1" t="s">
        <v>1</v>
      </c>
      <c r="D1" t="s">
        <v>8</v>
      </c>
    </row>
    <row r="2" spans="1:4" x14ac:dyDescent="0.2">
      <c r="A2" t="s">
        <v>2</v>
      </c>
      <c r="B2" s="1">
        <f>B21</f>
        <v>5454173</v>
      </c>
      <c r="C2" s="1">
        <f>B26</f>
        <v>5455192</v>
      </c>
      <c r="D2" s="2">
        <f>B2-C2</f>
        <v>-1019</v>
      </c>
    </row>
    <row r="3" spans="1:4" x14ac:dyDescent="0.2">
      <c r="A3" t="s">
        <v>3</v>
      </c>
      <c r="B3" s="1">
        <f>B20</f>
        <v>1463410</v>
      </c>
      <c r="C3" s="1">
        <f>B25</f>
        <v>1324826</v>
      </c>
      <c r="D3" s="3">
        <f>B3-C3</f>
        <v>138584</v>
      </c>
    </row>
    <row r="4" spans="1:4" x14ac:dyDescent="0.2">
      <c r="A4" t="s">
        <v>4</v>
      </c>
      <c r="B4" s="1">
        <f>B2+B3</f>
        <v>6917583</v>
      </c>
      <c r="C4" s="1">
        <f>C2+C3</f>
        <v>6780018</v>
      </c>
      <c r="D4" s="3">
        <f>B4-C4</f>
        <v>137565</v>
      </c>
    </row>
    <row r="18" spans="1:2" x14ac:dyDescent="0.2">
      <c r="A18" t="s">
        <v>0</v>
      </c>
    </row>
    <row r="19" spans="1:2" x14ac:dyDescent="0.2">
      <c r="A19" t="s">
        <v>4</v>
      </c>
      <c r="B19" s="1">
        <v>6917583</v>
      </c>
    </row>
    <row r="20" spans="1:2" x14ac:dyDescent="0.2">
      <c r="A20" t="s">
        <v>5</v>
      </c>
      <c r="B20" s="1">
        <v>1463410</v>
      </c>
    </row>
    <row r="21" spans="1:2" x14ac:dyDescent="0.2">
      <c r="A21" t="s">
        <v>6</v>
      </c>
      <c r="B21" s="1">
        <f>B19-B20</f>
        <v>5454173</v>
      </c>
    </row>
    <row r="22" spans="1:2" x14ac:dyDescent="0.2">
      <c r="B22" s="1"/>
    </row>
    <row r="23" spans="1:2" x14ac:dyDescent="0.2">
      <c r="A23" t="s">
        <v>1</v>
      </c>
      <c r="B23" s="1"/>
    </row>
    <row r="24" spans="1:2" x14ac:dyDescent="0.2">
      <c r="A24" t="s">
        <v>4</v>
      </c>
      <c r="B24" s="1">
        <v>6780018</v>
      </c>
    </row>
    <row r="25" spans="1:2" x14ac:dyDescent="0.2">
      <c r="A25" t="s">
        <v>7</v>
      </c>
      <c r="B25" s="1">
        <v>1324826</v>
      </c>
    </row>
    <row r="26" spans="1:2" x14ac:dyDescent="0.2">
      <c r="A26" t="s">
        <v>6</v>
      </c>
      <c r="B26" s="1">
        <f>B24-B25</f>
        <v>5455192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 Azadi</dc:creator>
  <cp:lastModifiedBy>Payam Azadi</cp:lastModifiedBy>
  <dcterms:created xsi:type="dcterms:W3CDTF">2021-01-03T22:20:27Z</dcterms:created>
  <dcterms:modified xsi:type="dcterms:W3CDTF">2021-01-05T04:30:29Z</dcterms:modified>
</cp:coreProperties>
</file>