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shanti/Dropbox/tinspect/results/"/>
    </mc:Choice>
  </mc:AlternateContent>
  <xr:revisionPtr revIDLastSave="0" documentId="13_ncr:1_{00CA667B-3BDB-3E46-B447-EC9700705331}" xr6:coauthVersionLast="45" xr6:coauthVersionMax="45" xr10:uidLastSave="{00000000-0000-0000-0000-000000000000}"/>
  <bookViews>
    <workbookView xWindow="0" yWindow="460" windowWidth="38400" windowHeight="23540" xr2:uid="{00000000-000D-0000-FFFF-FFFF00000000}"/>
  </bookViews>
  <sheets>
    <sheet name="all_final" sheetId="8" r:id="rId1"/>
    <sheet name="Tinnitusgruppe" sheetId="2" r:id="rId2"/>
    <sheet name="Kontrollgruppe" sheetId="4" r:id="rId3"/>
    <sheet name="tin_final" sheetId="6" r:id="rId4"/>
    <sheet name="ctrl_final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4" l="1"/>
  <c r="B18" i="4"/>
  <c r="B17" i="4"/>
  <c r="B19" i="4"/>
  <c r="B22" i="4"/>
  <c r="B20" i="4"/>
  <c r="B21" i="4"/>
  <c r="B8" i="4"/>
  <c r="B13" i="4"/>
  <c r="B9" i="4"/>
  <c r="B12" i="4"/>
  <c r="B10" i="4"/>
  <c r="B15" i="4"/>
  <c r="B11" i="4"/>
  <c r="B3" i="4"/>
  <c r="B5" i="4"/>
  <c r="B6" i="4"/>
  <c r="B4" i="4"/>
  <c r="B7" i="4"/>
  <c r="B2" i="4"/>
  <c r="B22" i="2"/>
  <c r="B21" i="2"/>
  <c r="B23" i="2"/>
  <c r="B24" i="2"/>
  <c r="B4" i="2"/>
  <c r="B10" i="2"/>
  <c r="B16" i="2"/>
  <c r="B20" i="2"/>
  <c r="B5" i="2"/>
  <c r="B11" i="2"/>
  <c r="B13" i="2"/>
  <c r="B3" i="2"/>
  <c r="B9" i="2"/>
  <c r="B15" i="2"/>
  <c r="B19" i="2"/>
  <c r="B6" i="2"/>
  <c r="B12" i="2"/>
  <c r="B7" i="2"/>
  <c r="B17" i="2"/>
  <c r="B8" i="2"/>
  <c r="B14" i="2"/>
  <c r="B18" i="2"/>
  <c r="B2" i="2"/>
</calcChain>
</file>

<file path=xl/sharedStrings.xml><?xml version="1.0" encoding="utf-8"?>
<sst xmlns="http://schemas.openxmlformats.org/spreadsheetml/2006/main" count="1028" uniqueCount="159">
  <si>
    <t>Tinnitus Charakter</t>
  </si>
  <si>
    <t>HTG9</t>
  </si>
  <si>
    <t>J0MD</t>
  </si>
  <si>
    <t>9</t>
  </si>
  <si>
    <t>6</t>
  </si>
  <si>
    <t>F4ET</t>
  </si>
  <si>
    <t>AMYL</t>
  </si>
  <si>
    <t>13</t>
  </si>
  <si>
    <t>10</t>
  </si>
  <si>
    <t>25</t>
  </si>
  <si>
    <t>40</t>
  </si>
  <si>
    <t>ETVF</t>
  </si>
  <si>
    <t>GOLM</t>
  </si>
  <si>
    <t>4</t>
  </si>
  <si>
    <t>0</t>
  </si>
  <si>
    <t>3DKQ</t>
  </si>
  <si>
    <t>K64P</t>
  </si>
  <si>
    <t>8</t>
  </si>
  <si>
    <t>Q2QQ</t>
  </si>
  <si>
    <t>B72M</t>
  </si>
  <si>
    <t>11</t>
  </si>
  <si>
    <t>P1WJ</t>
  </si>
  <si>
    <t>AVIG</t>
  </si>
  <si>
    <t>HMT1</t>
  </si>
  <si>
    <t>12,5</t>
  </si>
  <si>
    <t>HS7P</t>
  </si>
  <si>
    <t>FGZ4</t>
  </si>
  <si>
    <t>OJSQ</t>
  </si>
  <si>
    <t>6T3M</t>
  </si>
  <si>
    <t>LJIA</t>
  </si>
  <si>
    <t>12.5</t>
  </si>
  <si>
    <t>85</t>
  </si>
  <si>
    <t>30</t>
  </si>
  <si>
    <t>20</t>
  </si>
  <si>
    <t>35</t>
  </si>
  <si>
    <t>50</t>
  </si>
  <si>
    <t>2</t>
  </si>
  <si>
    <t>6DET</t>
  </si>
  <si>
    <t>BP5O</t>
  </si>
  <si>
    <t>18</t>
  </si>
  <si>
    <t>-2</t>
  </si>
  <si>
    <t>VHJ2</t>
  </si>
  <si>
    <t>TQ71</t>
  </si>
  <si>
    <t>ACFK</t>
  </si>
  <si>
    <t>WX8X</t>
  </si>
  <si>
    <t>RXRM</t>
  </si>
  <si>
    <t>Q9FU</t>
  </si>
  <si>
    <t>MOEE</t>
  </si>
  <si>
    <t>S8P8</t>
  </si>
  <si>
    <t>15</t>
  </si>
  <si>
    <t>5</t>
  </si>
  <si>
    <t>UZHA</t>
  </si>
  <si>
    <t>2H8D</t>
  </si>
  <si>
    <t>VY0Z</t>
  </si>
  <si>
    <t>UW8X</t>
  </si>
  <si>
    <t>82</t>
  </si>
  <si>
    <t>63</t>
  </si>
  <si>
    <t>42</t>
  </si>
  <si>
    <t>66</t>
  </si>
  <si>
    <t>33</t>
  </si>
  <si>
    <t>60</t>
  </si>
  <si>
    <t>47</t>
  </si>
  <si>
    <t>12</t>
  </si>
  <si>
    <t>7</t>
  </si>
  <si>
    <t>YE2M</t>
  </si>
  <si>
    <t>MLO7</t>
  </si>
  <si>
    <t>71</t>
  </si>
  <si>
    <t>58</t>
  </si>
  <si>
    <t>27</t>
  </si>
  <si>
    <t>53</t>
  </si>
  <si>
    <t>32</t>
  </si>
  <si>
    <t>GCPX</t>
  </si>
  <si>
    <t>V2ZX</t>
  </si>
  <si>
    <t>90</t>
  </si>
  <si>
    <t>96</t>
  </si>
  <si>
    <t>92</t>
  </si>
  <si>
    <t>83</t>
  </si>
  <si>
    <t>97</t>
  </si>
  <si>
    <t>73</t>
  </si>
  <si>
    <t>67</t>
  </si>
  <si>
    <t>1</t>
  </si>
  <si>
    <t>3</t>
  </si>
  <si>
    <t>H55B</t>
  </si>
  <si>
    <t>FMVQ</t>
  </si>
  <si>
    <t>NPVI</t>
  </si>
  <si>
    <t>OM35</t>
  </si>
  <si>
    <t>CV6Q</t>
  </si>
  <si>
    <t>14</t>
  </si>
  <si>
    <t>DPX6</t>
  </si>
  <si>
    <t>9V2R</t>
  </si>
  <si>
    <t>100</t>
  </si>
  <si>
    <t>55</t>
  </si>
  <si>
    <t>-3</t>
  </si>
  <si>
    <t>16</t>
  </si>
  <si>
    <t>8SFV</t>
  </si>
  <si>
    <t>VJ0Z</t>
  </si>
  <si>
    <t>KEIN MATCH</t>
  </si>
  <si>
    <t>GT3M</t>
  </si>
  <si>
    <t>T8Q4</t>
  </si>
  <si>
    <t>P4RJ</t>
  </si>
  <si>
    <t>B6AN</t>
  </si>
  <si>
    <t>80</t>
  </si>
  <si>
    <t>86</t>
  </si>
  <si>
    <t>75</t>
  </si>
  <si>
    <t>78</t>
  </si>
  <si>
    <t>95</t>
  </si>
  <si>
    <t>59</t>
  </si>
  <si>
    <t>93</t>
  </si>
  <si>
    <t>28</t>
  </si>
  <si>
    <t>17</t>
  </si>
  <si>
    <t>89</t>
  </si>
  <si>
    <t>84</t>
  </si>
  <si>
    <t>105</t>
  </si>
  <si>
    <t>age</t>
  </si>
  <si>
    <t>sex</t>
  </si>
  <si>
    <t>match_id</t>
  </si>
  <si>
    <t>months pls</t>
  </si>
  <si>
    <t>n.a.</t>
  </si>
  <si>
    <t>tinnitus_side</t>
  </si>
  <si>
    <t>duration</t>
  </si>
  <si>
    <t>who_phys</t>
  </si>
  <si>
    <t>who_psych</t>
  </si>
  <si>
    <t>who_soz</t>
  </si>
  <si>
    <t>who_env</t>
  </si>
  <si>
    <t>psq_sorrow</t>
  </si>
  <si>
    <t>psq_tension</t>
  </si>
  <si>
    <t>psq_joy</t>
  </si>
  <si>
    <t>psq_require</t>
  </si>
  <si>
    <t>psq_total</t>
  </si>
  <si>
    <t>bdi</t>
  </si>
  <si>
    <t>bai</t>
  </si>
  <si>
    <t>guef</t>
  </si>
  <si>
    <t>thi</t>
  </si>
  <si>
    <t>hl_r_avg</t>
  </si>
  <si>
    <t>hl_l_avg</t>
  </si>
  <si>
    <t>ldl_r</t>
  </si>
  <si>
    <t>ldl_l</t>
  </si>
  <si>
    <t>tin_freq_r</t>
  </si>
  <si>
    <t>tin_loud_l</t>
  </si>
  <si>
    <t>tin_loud_r</t>
  </si>
  <si>
    <t>tin_freq_l</t>
  </si>
  <si>
    <t>mml_r</t>
  </si>
  <si>
    <t>mml_l</t>
  </si>
  <si>
    <t>ri_level_r</t>
  </si>
  <si>
    <t>ri_rating_r</t>
  </si>
  <si>
    <t>ri_level_l</t>
  </si>
  <si>
    <t>-5</t>
  </si>
  <si>
    <t>ri_rating_l</t>
  </si>
  <si>
    <t>id</t>
  </si>
  <si>
    <t>-20</t>
  </si>
  <si>
    <t>11.2</t>
  </si>
  <si>
    <t>65</t>
  </si>
  <si>
    <t>70</t>
  </si>
  <si>
    <t>-4</t>
  </si>
  <si>
    <t>45</t>
  </si>
  <si>
    <t>-10</t>
  </si>
  <si>
    <t>110</t>
  </si>
  <si>
    <t>grp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</si>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</sst>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36363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Courier New"/>
      <family val="3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9"/>
      <color rgb="FF363636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rgb="FF000000"/>
      <name val="Courier New"/>
      <family val="3"/>
    </font>
    <font>
      <u/>
      <sz val="10"/>
      <color theme="1"/>
      <name val="Arial"/>
      <family val="2"/>
    </font>
    <font>
      <u/>
      <sz val="9"/>
      <color theme="1"/>
      <name val="Arial"/>
      <family val="2"/>
    </font>
    <font>
      <u/>
      <sz val="11"/>
      <color theme="1"/>
      <name val="Arial"/>
      <family val="2"/>
    </font>
    <font>
      <sz val="15"/>
      <color rgb="FFE4E6EB"/>
      <name val="Arial"/>
      <family val="2"/>
    </font>
    <font>
      <sz val="12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9" fillId="14" borderId="0" applyNumberFormat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left" vertical="center" indent="2"/>
    </xf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4" fillId="0" borderId="0" xfId="0" applyFont="1"/>
    <xf numFmtId="49" fontId="4" fillId="0" borderId="0" xfId="0" applyNumberFormat="1" applyFont="1"/>
    <xf numFmtId="0" fontId="1" fillId="3" borderId="0" xfId="0" applyFont="1" applyFill="1" applyAlignment="1">
      <alignment horizontal="left" vertical="center"/>
    </xf>
    <xf numFmtId="0" fontId="8" fillId="0" borderId="0" xfId="0" applyFont="1"/>
    <xf numFmtId="0" fontId="1" fillId="4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/>
    <xf numFmtId="0" fontId="1" fillId="6" borderId="0" xfId="0" applyFont="1" applyFill="1" applyAlignment="1">
      <alignment horizontal="left" vertical="center"/>
    </xf>
    <xf numFmtId="0" fontId="4" fillId="6" borderId="0" xfId="0" applyFont="1" applyFill="1"/>
    <xf numFmtId="0" fontId="1" fillId="4" borderId="0" xfId="0" applyFont="1" applyFill="1" applyAlignment="1">
      <alignment vertical="center"/>
    </xf>
    <xf numFmtId="0" fontId="9" fillId="0" borderId="0" xfId="0" applyFont="1" applyFill="1"/>
    <xf numFmtId="0" fontId="7" fillId="5" borderId="0" xfId="0" applyFont="1" applyFill="1"/>
    <xf numFmtId="0" fontId="0" fillId="7" borderId="0" xfId="0" applyFill="1"/>
    <xf numFmtId="0" fontId="1" fillId="7" borderId="0" xfId="0" applyFont="1" applyFill="1" applyAlignment="1">
      <alignment horizontal="left" vertical="center"/>
    </xf>
    <xf numFmtId="0" fontId="8" fillId="7" borderId="0" xfId="0" applyFont="1" applyFill="1"/>
    <xf numFmtId="0" fontId="2" fillId="7" borderId="0" xfId="0" applyFont="1" applyFill="1"/>
    <xf numFmtId="0" fontId="7" fillId="7" borderId="0" xfId="0" applyFont="1" applyFill="1"/>
    <xf numFmtId="0" fontId="0" fillId="8" borderId="0" xfId="0" applyFill="1"/>
    <xf numFmtId="0" fontId="4" fillId="8" borderId="0" xfId="0" applyFont="1" applyFill="1"/>
    <xf numFmtId="49" fontId="4" fillId="8" borderId="0" xfId="0" applyNumberFormat="1" applyFont="1" applyFill="1"/>
    <xf numFmtId="49" fontId="0" fillId="8" borderId="0" xfId="0" applyNumberFormat="1" applyFill="1"/>
    <xf numFmtId="0" fontId="2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right"/>
    </xf>
    <xf numFmtId="49" fontId="4" fillId="8" borderId="0" xfId="0" applyNumberFormat="1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0" fillId="8" borderId="0" xfId="0" applyFill="1" applyAlignment="1">
      <alignment horizontal="center"/>
    </xf>
    <xf numFmtId="0" fontId="13" fillId="0" borderId="0" xfId="0" applyFont="1"/>
    <xf numFmtId="164" fontId="13" fillId="0" borderId="0" xfId="0" applyNumberFormat="1" applyFont="1"/>
    <xf numFmtId="0" fontId="14" fillId="3" borderId="0" xfId="0" applyFont="1" applyFill="1" applyAlignment="1">
      <alignment horizontal="left" vertical="center"/>
    </xf>
    <xf numFmtId="0" fontId="16" fillId="0" borderId="0" xfId="0" applyFont="1"/>
    <xf numFmtId="0" fontId="14" fillId="0" borderId="0" xfId="0" applyFont="1" applyAlignment="1">
      <alignment horizontal="left" vertical="center" indent="2"/>
    </xf>
    <xf numFmtId="0" fontId="17" fillId="0" borderId="0" xfId="0" applyFont="1"/>
    <xf numFmtId="0" fontId="18" fillId="0" borderId="0" xfId="0" applyFont="1"/>
    <xf numFmtId="0" fontId="12" fillId="9" borderId="0" xfId="0" applyFont="1" applyFill="1" applyAlignment="1">
      <alignment horizontal="center"/>
    </xf>
    <xf numFmtId="0" fontId="15" fillId="8" borderId="0" xfId="0" applyFont="1" applyFill="1" applyAlignment="1">
      <alignment horizontal="right"/>
    </xf>
    <xf numFmtId="0" fontId="13" fillId="8" borderId="0" xfId="0" applyFont="1" applyFill="1" applyAlignment="1">
      <alignment horizontal="right"/>
    </xf>
    <xf numFmtId="2" fontId="2" fillId="0" borderId="0" xfId="0" applyNumberFormat="1" applyFont="1" applyFill="1"/>
    <xf numFmtId="0" fontId="0" fillId="0" borderId="0" xfId="0" applyFont="1"/>
    <xf numFmtId="2" fontId="2" fillId="2" borderId="0" xfId="0" applyNumberFormat="1" applyFont="1" applyFill="1"/>
    <xf numFmtId="0" fontId="0" fillId="2" borderId="0" xfId="0" applyFont="1" applyFill="1"/>
    <xf numFmtId="0" fontId="0" fillId="8" borderId="0" xfId="0" applyFont="1" applyFill="1"/>
    <xf numFmtId="0" fontId="0" fillId="8" borderId="0" xfId="0" applyFont="1" applyFill="1" applyAlignment="1">
      <alignment horizontal="right"/>
    </xf>
    <xf numFmtId="0" fontId="2" fillId="9" borderId="0" xfId="0" applyFont="1" applyFill="1"/>
    <xf numFmtId="2" fontId="4" fillId="6" borderId="0" xfId="0" applyNumberFormat="1" applyFont="1" applyFill="1"/>
    <xf numFmtId="0" fontId="0" fillId="6" borderId="0" xfId="0" applyFont="1" applyFill="1"/>
    <xf numFmtId="2" fontId="7" fillId="0" borderId="0" xfId="0" applyNumberFormat="1" applyFont="1"/>
    <xf numFmtId="0" fontId="5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2" fontId="2" fillId="10" borderId="0" xfId="0" applyNumberFormat="1" applyFont="1" applyFill="1"/>
    <xf numFmtId="0" fontId="2" fillId="10" borderId="0" xfId="0" applyFont="1" applyFill="1"/>
    <xf numFmtId="0" fontId="3" fillId="10" borderId="0" xfId="0" applyFont="1" applyFill="1"/>
    <xf numFmtId="0" fontId="3" fillId="10" borderId="0" xfId="0" applyFont="1" applyFill="1" applyAlignment="1">
      <alignment horizontal="right"/>
    </xf>
    <xf numFmtId="49" fontId="3" fillId="10" borderId="0" xfId="0" applyNumberFormat="1" applyFont="1" applyFill="1"/>
    <xf numFmtId="49" fontId="4" fillId="10" borderId="0" xfId="0" applyNumberFormat="1" applyFont="1" applyFill="1"/>
    <xf numFmtId="0" fontId="0" fillId="10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horizontal="right"/>
    </xf>
    <xf numFmtId="0" fontId="1" fillId="10" borderId="0" xfId="0" applyFont="1" applyFill="1" applyAlignment="1">
      <alignment vertical="center"/>
    </xf>
    <xf numFmtId="2" fontId="7" fillId="10" borderId="0" xfId="0" applyNumberFormat="1" applyFont="1" applyFill="1"/>
    <xf numFmtId="49" fontId="4" fillId="10" borderId="0" xfId="0" applyNumberFormat="1" applyFont="1" applyFill="1" applyAlignment="1">
      <alignment horizontal="right"/>
    </xf>
    <xf numFmtId="0" fontId="2" fillId="11" borderId="0" xfId="0" applyFont="1" applyFill="1"/>
    <xf numFmtId="0" fontId="12" fillId="0" borderId="0" xfId="0" applyFont="1"/>
    <xf numFmtId="0" fontId="12" fillId="9" borderId="0" xfId="0" applyFont="1" applyFill="1"/>
    <xf numFmtId="0" fontId="12" fillId="9" borderId="0" xfId="0" applyFont="1" applyFill="1" applyAlignment="1">
      <alignment horizontal="right"/>
    </xf>
    <xf numFmtId="0" fontId="12" fillId="9" borderId="0" xfId="0" applyFont="1" applyFill="1" applyAlignment="1">
      <alignment horizontal="left"/>
    </xf>
    <xf numFmtId="0" fontId="1" fillId="12" borderId="0" xfId="0" applyFont="1" applyFill="1" applyAlignment="1">
      <alignment horizontal="left" vertical="center"/>
    </xf>
    <xf numFmtId="2" fontId="2" fillId="12" borderId="0" xfId="0" applyNumberFormat="1" applyFont="1" applyFill="1"/>
    <xf numFmtId="0" fontId="2" fillId="12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horizontal="right"/>
    </xf>
    <xf numFmtId="49" fontId="6" fillId="12" borderId="0" xfId="0" applyNumberFormat="1" applyFont="1" applyFill="1"/>
    <xf numFmtId="0" fontId="5" fillId="12" borderId="0" xfId="0" applyFont="1" applyFill="1" applyAlignment="1">
      <alignment horizontal="left" vertical="center"/>
    </xf>
    <xf numFmtId="0" fontId="3" fillId="12" borderId="0" xfId="0" applyFont="1" applyFill="1"/>
    <xf numFmtId="0" fontId="3" fillId="12" borderId="0" xfId="0" applyFont="1" applyFill="1" applyAlignment="1">
      <alignment horizontal="right"/>
    </xf>
    <xf numFmtId="49" fontId="3" fillId="12" borderId="0" xfId="0" applyNumberFormat="1" applyFont="1" applyFill="1"/>
    <xf numFmtId="49" fontId="6" fillId="12" borderId="0" xfId="0" applyNumberFormat="1" applyFont="1" applyFill="1" applyAlignment="1">
      <alignment horizontal="right"/>
    </xf>
    <xf numFmtId="2" fontId="9" fillId="12" borderId="0" xfId="0" applyNumberFormat="1" applyFont="1" applyFill="1"/>
    <xf numFmtId="0" fontId="1" fillId="12" borderId="0" xfId="0" applyFont="1" applyFill="1" applyAlignment="1">
      <alignment vertical="center"/>
    </xf>
    <xf numFmtId="0" fontId="2" fillId="13" borderId="0" xfId="0" applyFont="1" applyFill="1"/>
    <xf numFmtId="0" fontId="19" fillId="14" borderId="0" xfId="31" applyAlignment="1">
      <alignment horizontal="left"/>
    </xf>
    <xf numFmtId="0" fontId="19" fillId="14" borderId="0" xfId="31" applyAlignment="1">
      <alignment horizontal="right"/>
    </xf>
    <xf numFmtId="0" fontId="19" fillId="14" borderId="0" xfId="31"/>
    <xf numFmtId="2" fontId="19" fillId="14" borderId="0" xfId="31" applyNumberFormat="1"/>
    <xf numFmtId="2" fontId="19" fillId="14" borderId="0" xfId="31" applyNumberFormat="1" applyAlignment="1">
      <alignment horizontal="right"/>
    </xf>
    <xf numFmtId="2" fontId="19" fillId="14" borderId="0" xfId="31" applyNumberFormat="1" applyAlignment="1">
      <alignment horizontal="left"/>
    </xf>
    <xf numFmtId="2" fontId="19" fillId="14" borderId="0" xfId="31" applyNumberFormat="1" applyAlignment="1"/>
    <xf numFmtId="2" fontId="19" fillId="15" borderId="0" xfId="31" applyNumberFormat="1" applyFill="1"/>
    <xf numFmtId="0" fontId="1" fillId="15" borderId="0" xfId="0" applyFont="1" applyFill="1" applyAlignment="1">
      <alignment horizontal="left" vertical="center"/>
    </xf>
    <xf numFmtId="0" fontId="9" fillId="15" borderId="0" xfId="0" applyFont="1" applyFill="1"/>
    <xf numFmtId="0" fontId="4" fillId="15" borderId="0" xfId="0" applyFont="1" applyFill="1"/>
    <xf numFmtId="2" fontId="19" fillId="15" borderId="0" xfId="31" applyNumberFormat="1" applyFill="1" applyAlignment="1"/>
    <xf numFmtId="0" fontId="0" fillId="15" borderId="0" xfId="0" applyFill="1"/>
    <xf numFmtId="0" fontId="2" fillId="15" borderId="0" xfId="0" applyFont="1" applyFill="1"/>
    <xf numFmtId="2" fontId="19" fillId="15" borderId="0" xfId="31" applyNumberFormat="1" applyFill="1" applyAlignment="1">
      <alignment horizontal="right"/>
    </xf>
    <xf numFmtId="2" fontId="19" fillId="15" borderId="0" xfId="31" applyNumberFormat="1" applyFill="1" applyAlignment="1">
      <alignment horizontal="left"/>
    </xf>
    <xf numFmtId="0" fontId="1" fillId="15" borderId="0" xfId="0" applyFont="1" applyFill="1" applyAlignment="1">
      <alignment horizontal="left" vertical="center" indent="2"/>
    </xf>
    <xf numFmtId="49" fontId="0" fillId="15" borderId="0" xfId="0" applyNumberFormat="1" applyFill="1"/>
    <xf numFmtId="0" fontId="8" fillId="15" borderId="0" xfId="0" applyFont="1" applyFill="1"/>
    <xf numFmtId="0" fontId="7" fillId="15" borderId="0" xfId="0" applyFont="1" applyFill="1"/>
    <xf numFmtId="0" fontId="2" fillId="15" borderId="0" xfId="0" quotePrefix="1" applyFont="1" applyFill="1"/>
    <xf numFmtId="0" fontId="2" fillId="7" borderId="0" xfId="0" quotePrefix="1" applyFont="1" applyFill="1"/>
    <xf numFmtId="0" fontId="2" fillId="0" borderId="0" xfId="0" quotePrefix="1" applyFont="1" applyFill="1"/>
  </cellXfs>
  <cellStyles count="32">
    <cellStyle name="Followed Hyperlink" xfId="24" builtinId="9" hidden="1"/>
    <cellStyle name="Followed Hyperlink" xfId="4" builtinId="9" hidden="1"/>
    <cellStyle name="Followed Hyperlink" xfId="10" builtinId="9" hidden="1"/>
    <cellStyle name="Followed Hyperlink" xfId="22" builtinId="9" hidden="1"/>
    <cellStyle name="Followed Hyperlink" xfId="28" builtinId="9" hidden="1"/>
    <cellStyle name="Followed Hyperlink" xfId="6" builtinId="9" hidden="1"/>
    <cellStyle name="Followed Hyperlink" xfId="30" builtinId="9" hidden="1"/>
    <cellStyle name="Followed Hyperlink" xfId="26" builtinId="9" hidden="1"/>
    <cellStyle name="Followed Hyperlink" xfId="20" builtinId="9" hidden="1"/>
    <cellStyle name="Followed Hyperlink" xfId="12" builtinId="9" hidden="1"/>
    <cellStyle name="Followed Hyperlink" xfId="14" builtinId="9" hidden="1"/>
    <cellStyle name="Followed Hyperlink" xfId="8" builtinId="9" hidden="1"/>
    <cellStyle name="Followed Hyperlink" xfId="16" builtinId="9" hidden="1"/>
    <cellStyle name="Followed Hyperlink" xfId="2" builtinId="9" hidden="1"/>
    <cellStyle name="Followed Hyperlink" xfId="18" builtinId="9" hidden="1"/>
    <cellStyle name="Good" xfId="31" builtinId="26"/>
    <cellStyle name="Hyperlink" xfId="23" builtinId="8" hidden="1"/>
    <cellStyle name="Hyperlink" xfId="15" builtinId="8" hidden="1"/>
    <cellStyle name="Hyperlink" xfId="13" builtinId="8" hidden="1"/>
    <cellStyle name="Hyperlink" xfId="21" builtinId="8" hidden="1"/>
    <cellStyle name="Hyperlink" xfId="27" builtinId="8" hidden="1"/>
    <cellStyle name="Hyperlink" xfId="7" builtinId="8" hidden="1"/>
    <cellStyle name="Hyperlink" xfId="5" builtinId="8" hidden="1"/>
    <cellStyle name="Hyperlink" xfId="9" builtinId="8" hidden="1"/>
    <cellStyle name="Hyperlink" xfId="3" builtinId="8" hidden="1"/>
    <cellStyle name="Hyperlink" xfId="11" builtinId="8" hidden="1"/>
    <cellStyle name="Hyperlink" xfId="1" builtinId="8" hidden="1"/>
    <cellStyle name="Hyperlink" xfId="17" builtinId="8" hidden="1"/>
    <cellStyle name="Hyperlink" xfId="25" builtinId="8" hidden="1"/>
    <cellStyle name="Hyperlink" xfId="29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BA2C-4012-2B42-87FA-1D09AEC527EE}">
  <dimension ref="A1:AI48"/>
  <sheetViews>
    <sheetView tabSelected="1" workbookViewId="0">
      <selection activeCell="B32" sqref="B32"/>
    </sheetView>
  </sheetViews>
  <sheetFormatPr baseColWidth="10" defaultRowHeight="15" x14ac:dyDescent="0.2"/>
  <sheetData>
    <row r="1" spans="1:35" ht="19" x14ac:dyDescent="0.2">
      <c r="A1" s="67" t="s">
        <v>148</v>
      </c>
      <c r="B1" s="67" t="s">
        <v>113</v>
      </c>
      <c r="C1" s="67" t="s">
        <v>114</v>
      </c>
      <c r="D1" s="67" t="s">
        <v>157</v>
      </c>
      <c r="E1" s="67" t="s">
        <v>115</v>
      </c>
      <c r="F1" s="70" t="s">
        <v>120</v>
      </c>
      <c r="G1" s="70" t="s">
        <v>121</v>
      </c>
      <c r="H1" s="70" t="s">
        <v>122</v>
      </c>
      <c r="I1" s="70" t="s">
        <v>123</v>
      </c>
      <c r="J1" s="70" t="s">
        <v>124</v>
      </c>
      <c r="K1" s="70" t="s">
        <v>125</v>
      </c>
      <c r="L1" s="70" t="s">
        <v>126</v>
      </c>
      <c r="M1" s="70" t="s">
        <v>127</v>
      </c>
      <c r="N1" s="69" t="s">
        <v>128</v>
      </c>
      <c r="O1" s="68" t="s">
        <v>129</v>
      </c>
      <c r="P1" s="68" t="s">
        <v>130</v>
      </c>
      <c r="Q1" s="68" t="s">
        <v>131</v>
      </c>
      <c r="R1" s="68" t="s">
        <v>133</v>
      </c>
      <c r="S1" s="68" t="s">
        <v>134</v>
      </c>
      <c r="T1" s="68" t="s">
        <v>135</v>
      </c>
      <c r="U1" s="68" t="s">
        <v>136</v>
      </c>
      <c r="V1" s="39" t="s">
        <v>137</v>
      </c>
      <c r="W1" s="38" t="s">
        <v>139</v>
      </c>
      <c r="X1" s="39" t="s">
        <v>140</v>
      </c>
      <c r="Y1" s="38" t="s">
        <v>138</v>
      </c>
      <c r="Z1" s="39" t="s">
        <v>141</v>
      </c>
      <c r="AA1" s="39" t="s">
        <v>142</v>
      </c>
      <c r="AB1" s="31" t="s">
        <v>143</v>
      </c>
      <c r="AC1" s="31" t="s">
        <v>144</v>
      </c>
      <c r="AD1" s="39" t="s">
        <v>145</v>
      </c>
      <c r="AE1" s="39" t="s">
        <v>147</v>
      </c>
      <c r="AF1" s="22" t="s">
        <v>118</v>
      </c>
      <c r="AG1" s="22" t="s">
        <v>0</v>
      </c>
      <c r="AH1" s="22" t="s">
        <v>132</v>
      </c>
      <c r="AI1" s="28" t="s">
        <v>119</v>
      </c>
    </row>
    <row r="2" spans="1:35" s="60" customFormat="1" x14ac:dyDescent="0.2">
      <c r="A2" s="53" t="s">
        <v>1</v>
      </c>
      <c r="B2" s="54">
        <v>45</v>
      </c>
      <c r="C2" s="55">
        <v>1</v>
      </c>
      <c r="D2" s="55">
        <v>1</v>
      </c>
      <c r="E2" s="55" t="s">
        <v>2</v>
      </c>
      <c r="F2" s="62">
        <v>86</v>
      </c>
      <c r="G2" s="62">
        <v>75</v>
      </c>
      <c r="H2" s="62">
        <v>67</v>
      </c>
      <c r="I2" s="62">
        <v>100</v>
      </c>
      <c r="J2" s="62">
        <v>27</v>
      </c>
      <c r="K2" s="62">
        <v>13</v>
      </c>
      <c r="L2" s="62">
        <v>73</v>
      </c>
      <c r="M2" s="62">
        <v>40</v>
      </c>
      <c r="N2" s="62">
        <v>27</v>
      </c>
      <c r="O2" s="61">
        <v>9</v>
      </c>
      <c r="P2" s="61">
        <v>4</v>
      </c>
      <c r="Q2" s="62">
        <v>11</v>
      </c>
      <c r="R2" s="59" t="s">
        <v>3</v>
      </c>
      <c r="S2" s="59" t="s">
        <v>4</v>
      </c>
      <c r="T2" s="59">
        <v>85</v>
      </c>
      <c r="U2" s="59">
        <v>90</v>
      </c>
      <c r="V2" s="59">
        <v>10</v>
      </c>
      <c r="W2" s="59">
        <v>25</v>
      </c>
      <c r="X2" s="59">
        <v>10</v>
      </c>
      <c r="Y2" s="59">
        <v>35</v>
      </c>
      <c r="Z2" s="59">
        <v>25</v>
      </c>
      <c r="AA2" s="59">
        <v>20</v>
      </c>
      <c r="AB2" s="59">
        <v>40</v>
      </c>
      <c r="AC2" s="59">
        <v>0</v>
      </c>
      <c r="AD2" s="59">
        <v>35</v>
      </c>
      <c r="AE2" s="59" t="s">
        <v>146</v>
      </c>
      <c r="AF2" s="55">
        <v>3</v>
      </c>
      <c r="AG2" s="61">
        <v>1</v>
      </c>
      <c r="AH2" s="61">
        <v>32</v>
      </c>
      <c r="AI2" s="62">
        <v>24</v>
      </c>
    </row>
    <row r="3" spans="1:35" s="60" customFormat="1" x14ac:dyDescent="0.2">
      <c r="A3" s="53" t="s">
        <v>5</v>
      </c>
      <c r="B3" s="54">
        <v>37</v>
      </c>
      <c r="C3" s="55">
        <v>1</v>
      </c>
      <c r="D3" s="55">
        <v>1</v>
      </c>
      <c r="E3" s="55" t="s">
        <v>6</v>
      </c>
      <c r="F3" s="62">
        <v>79</v>
      </c>
      <c r="G3" s="62">
        <v>75</v>
      </c>
      <c r="H3" s="62">
        <v>58</v>
      </c>
      <c r="I3" s="62">
        <v>94</v>
      </c>
      <c r="J3" s="62">
        <v>13</v>
      </c>
      <c r="K3" s="62">
        <v>53</v>
      </c>
      <c r="L3" s="62">
        <v>33</v>
      </c>
      <c r="M3" s="62">
        <v>53</v>
      </c>
      <c r="N3" s="62">
        <v>47</v>
      </c>
      <c r="O3" s="61">
        <v>10</v>
      </c>
      <c r="P3" s="61">
        <v>6</v>
      </c>
      <c r="Q3" s="62">
        <v>9</v>
      </c>
      <c r="R3" s="59" t="s">
        <v>7</v>
      </c>
      <c r="S3" s="59" t="s">
        <v>8</v>
      </c>
      <c r="T3" s="59">
        <v>95</v>
      </c>
      <c r="U3" s="59">
        <v>95</v>
      </c>
      <c r="V3" s="59"/>
      <c r="W3" s="59"/>
      <c r="X3" s="59">
        <v>2</v>
      </c>
      <c r="Y3" s="59">
        <v>15</v>
      </c>
      <c r="Z3" s="59"/>
      <c r="AA3" s="59" t="s">
        <v>9</v>
      </c>
      <c r="AB3" s="59" t="s">
        <v>10</v>
      </c>
      <c r="AC3" s="59"/>
      <c r="AD3" s="59"/>
      <c r="AE3" s="59"/>
      <c r="AF3" s="55">
        <v>1</v>
      </c>
      <c r="AG3" s="61">
        <v>1</v>
      </c>
      <c r="AH3" s="61">
        <v>38</v>
      </c>
      <c r="AI3" s="62">
        <v>18</v>
      </c>
    </row>
    <row r="4" spans="1:35" s="60" customFormat="1" x14ac:dyDescent="0.2">
      <c r="A4" s="53" t="s">
        <v>11</v>
      </c>
      <c r="B4" s="54">
        <v>41</v>
      </c>
      <c r="C4" s="55">
        <v>0</v>
      </c>
      <c r="D4" s="55">
        <v>1</v>
      </c>
      <c r="E4" s="55" t="s">
        <v>12</v>
      </c>
      <c r="F4" s="62">
        <v>89</v>
      </c>
      <c r="G4" s="62">
        <v>92</v>
      </c>
      <c r="H4" s="62">
        <v>100</v>
      </c>
      <c r="I4" s="62">
        <v>94</v>
      </c>
      <c r="J4" s="62">
        <v>7</v>
      </c>
      <c r="K4" s="62">
        <v>33</v>
      </c>
      <c r="L4" s="62">
        <v>67</v>
      </c>
      <c r="M4" s="62">
        <v>53</v>
      </c>
      <c r="N4" s="62">
        <v>32</v>
      </c>
      <c r="O4" s="61">
        <v>5</v>
      </c>
      <c r="P4" s="61">
        <v>3</v>
      </c>
      <c r="Q4" s="62">
        <v>8</v>
      </c>
      <c r="R4" s="59" t="s">
        <v>13</v>
      </c>
      <c r="S4" s="59" t="s">
        <v>14</v>
      </c>
      <c r="T4" s="59">
        <v>75</v>
      </c>
      <c r="U4" s="59">
        <v>75</v>
      </c>
      <c r="V4" s="59">
        <v>10</v>
      </c>
      <c r="W4" s="59">
        <v>20</v>
      </c>
      <c r="X4" s="59">
        <v>10</v>
      </c>
      <c r="Y4" s="59">
        <v>10</v>
      </c>
      <c r="Z4" s="59">
        <v>10</v>
      </c>
      <c r="AA4" s="59">
        <v>10</v>
      </c>
      <c r="AB4" s="59">
        <v>25</v>
      </c>
      <c r="AC4" s="59">
        <v>0</v>
      </c>
      <c r="AD4" s="59">
        <v>25</v>
      </c>
      <c r="AE4" s="59">
        <v>0</v>
      </c>
      <c r="AF4" s="55">
        <v>3</v>
      </c>
      <c r="AG4" s="61">
        <v>1</v>
      </c>
      <c r="AH4" s="61">
        <v>10</v>
      </c>
      <c r="AI4" s="62">
        <v>6</v>
      </c>
    </row>
    <row r="5" spans="1:35" s="60" customFormat="1" x14ac:dyDescent="0.2">
      <c r="A5" s="52" t="s">
        <v>15</v>
      </c>
      <c r="B5" s="54">
        <v>44</v>
      </c>
      <c r="C5" s="55">
        <v>0</v>
      </c>
      <c r="D5" s="55">
        <v>1</v>
      </c>
      <c r="E5" s="56" t="s">
        <v>16</v>
      </c>
      <c r="F5" s="57">
        <v>79</v>
      </c>
      <c r="G5" s="57">
        <v>63</v>
      </c>
      <c r="H5" s="57">
        <v>42</v>
      </c>
      <c r="I5" s="57">
        <v>94</v>
      </c>
      <c r="J5" s="57">
        <v>53</v>
      </c>
      <c r="K5" s="57">
        <v>67</v>
      </c>
      <c r="L5" s="57">
        <v>40</v>
      </c>
      <c r="M5" s="57">
        <v>47</v>
      </c>
      <c r="N5" s="57">
        <v>57</v>
      </c>
      <c r="O5" s="56">
        <v>11</v>
      </c>
      <c r="P5" s="56">
        <v>17</v>
      </c>
      <c r="Q5" s="57">
        <v>14</v>
      </c>
      <c r="R5" s="58" t="s">
        <v>3</v>
      </c>
      <c r="S5" s="58" t="s">
        <v>17</v>
      </c>
      <c r="T5" s="59">
        <v>75</v>
      </c>
      <c r="U5" s="59">
        <v>80</v>
      </c>
      <c r="V5" s="59">
        <v>20</v>
      </c>
      <c r="W5" s="59">
        <v>-20</v>
      </c>
      <c r="X5" s="59">
        <v>20</v>
      </c>
      <c r="Y5" s="59">
        <v>-20</v>
      </c>
      <c r="Z5" s="59">
        <v>10</v>
      </c>
      <c r="AA5" s="59">
        <v>0</v>
      </c>
      <c r="AB5" s="59">
        <v>25</v>
      </c>
      <c r="AC5" s="59">
        <v>2</v>
      </c>
      <c r="AD5" s="59">
        <v>25</v>
      </c>
      <c r="AE5" s="59">
        <v>2</v>
      </c>
      <c r="AF5" s="55">
        <v>3</v>
      </c>
      <c r="AG5" s="56">
        <v>2</v>
      </c>
      <c r="AH5" s="56">
        <v>28</v>
      </c>
      <c r="AI5" s="57">
        <v>6</v>
      </c>
    </row>
    <row r="6" spans="1:35" s="60" customFormat="1" x14ac:dyDescent="0.2">
      <c r="A6" s="53" t="s">
        <v>18</v>
      </c>
      <c r="B6" s="54">
        <v>25</v>
      </c>
      <c r="C6" s="55">
        <v>1</v>
      </c>
      <c r="D6" s="55">
        <v>1</v>
      </c>
      <c r="E6" s="55" t="s">
        <v>19</v>
      </c>
      <c r="F6" s="62">
        <v>79</v>
      </c>
      <c r="G6" s="62">
        <v>71</v>
      </c>
      <c r="H6" s="62">
        <v>42</v>
      </c>
      <c r="I6" s="62">
        <v>69</v>
      </c>
      <c r="J6" s="62">
        <v>20</v>
      </c>
      <c r="K6" s="62">
        <v>40</v>
      </c>
      <c r="L6" s="62">
        <v>33</v>
      </c>
      <c r="M6" s="62">
        <v>27</v>
      </c>
      <c r="N6" s="62">
        <v>38</v>
      </c>
      <c r="O6" s="61">
        <v>12</v>
      </c>
      <c r="P6" s="61">
        <v>7</v>
      </c>
      <c r="Q6" s="62">
        <v>17</v>
      </c>
      <c r="R6" s="59" t="s">
        <v>20</v>
      </c>
      <c r="S6" s="59" t="s">
        <v>17</v>
      </c>
      <c r="T6" s="59">
        <v>90</v>
      </c>
      <c r="U6" s="59">
        <v>85</v>
      </c>
      <c r="V6" s="59">
        <v>11.2</v>
      </c>
      <c r="W6" s="59">
        <v>65</v>
      </c>
      <c r="X6" s="59">
        <v>11.2</v>
      </c>
      <c r="Y6" s="59">
        <v>70</v>
      </c>
      <c r="Z6" s="59">
        <v>40</v>
      </c>
      <c r="AA6" s="59">
        <v>50</v>
      </c>
      <c r="AB6" s="59">
        <v>60</v>
      </c>
      <c r="AC6" s="59">
        <v>-4</v>
      </c>
      <c r="AD6" s="59">
        <v>60</v>
      </c>
      <c r="AE6" s="59">
        <v>-4</v>
      </c>
      <c r="AF6" s="55">
        <v>3</v>
      </c>
      <c r="AG6" s="61">
        <v>1</v>
      </c>
      <c r="AH6" s="61">
        <v>40</v>
      </c>
      <c r="AI6" s="62">
        <v>36</v>
      </c>
    </row>
    <row r="7" spans="1:35" s="45" customFormat="1" x14ac:dyDescent="0.2">
      <c r="A7" s="10" t="s">
        <v>21</v>
      </c>
      <c r="B7" s="44"/>
      <c r="C7" s="4">
        <v>1</v>
      </c>
      <c r="D7" s="55">
        <v>1</v>
      </c>
      <c r="E7" s="11"/>
      <c r="F7" s="30"/>
      <c r="G7" s="30"/>
      <c r="H7" s="30"/>
      <c r="I7" s="30"/>
      <c r="J7" s="30"/>
      <c r="K7" s="30"/>
      <c r="L7" s="30"/>
      <c r="M7" s="30"/>
      <c r="N7" s="30"/>
      <c r="O7" s="23"/>
      <c r="P7" s="23"/>
      <c r="Q7" s="30"/>
      <c r="R7" s="24"/>
      <c r="S7" s="24"/>
      <c r="T7" s="24">
        <v>75</v>
      </c>
      <c r="U7" s="24">
        <v>80</v>
      </c>
      <c r="V7" s="24">
        <v>4</v>
      </c>
      <c r="W7" s="24">
        <v>75</v>
      </c>
      <c r="X7" s="24">
        <v>4</v>
      </c>
      <c r="Y7" s="24">
        <v>70</v>
      </c>
      <c r="Z7" s="24">
        <v>50</v>
      </c>
      <c r="AA7" s="24">
        <v>50</v>
      </c>
      <c r="AB7" s="24">
        <v>65</v>
      </c>
      <c r="AC7" s="24">
        <v>-2</v>
      </c>
      <c r="AD7" s="24">
        <v>65</v>
      </c>
      <c r="AE7" s="24">
        <v>-2</v>
      </c>
      <c r="AF7" s="26"/>
      <c r="AG7" s="23"/>
      <c r="AH7" s="23"/>
      <c r="AI7" s="30">
        <v>180</v>
      </c>
    </row>
    <row r="8" spans="1:35" s="43" customFormat="1" x14ac:dyDescent="0.2">
      <c r="A8" s="7" t="s">
        <v>22</v>
      </c>
      <c r="B8" s="42">
        <v>52</v>
      </c>
      <c r="C8" s="4">
        <v>1</v>
      </c>
      <c r="D8" s="55">
        <v>1</v>
      </c>
      <c r="E8" s="4" t="s">
        <v>23</v>
      </c>
      <c r="F8" s="30">
        <v>89</v>
      </c>
      <c r="G8" s="30">
        <v>75</v>
      </c>
      <c r="H8" s="30">
        <v>83</v>
      </c>
      <c r="I8" s="30">
        <v>84</v>
      </c>
      <c r="J8" s="30">
        <v>33</v>
      </c>
      <c r="K8" s="30">
        <v>33</v>
      </c>
      <c r="L8" s="30">
        <v>73</v>
      </c>
      <c r="M8" s="30">
        <v>40</v>
      </c>
      <c r="N8" s="30">
        <v>33</v>
      </c>
      <c r="O8" s="23">
        <v>3</v>
      </c>
      <c r="P8" s="23">
        <v>3</v>
      </c>
      <c r="Q8" s="30">
        <v>5</v>
      </c>
      <c r="R8" s="24" t="s">
        <v>20</v>
      </c>
      <c r="S8" s="24" t="s">
        <v>20</v>
      </c>
      <c r="T8" s="24">
        <v>85</v>
      </c>
      <c r="U8" s="24">
        <v>90</v>
      </c>
      <c r="V8" s="24"/>
      <c r="W8" s="24"/>
      <c r="X8" s="24" t="s">
        <v>24</v>
      </c>
      <c r="Y8" s="24" t="s">
        <v>103</v>
      </c>
      <c r="Z8" s="24"/>
      <c r="AA8" s="24">
        <v>45</v>
      </c>
      <c r="AB8" s="24"/>
      <c r="AC8" s="24"/>
      <c r="AD8" s="24">
        <v>55</v>
      </c>
      <c r="AE8" s="24">
        <v>-5</v>
      </c>
      <c r="AF8" s="26">
        <v>1</v>
      </c>
      <c r="AG8" s="23">
        <v>1</v>
      </c>
      <c r="AH8" s="23">
        <v>10</v>
      </c>
      <c r="AI8" s="30"/>
    </row>
    <row r="9" spans="1:35" s="43" customFormat="1" x14ac:dyDescent="0.2">
      <c r="A9" s="7" t="s">
        <v>25</v>
      </c>
      <c r="B9" s="42">
        <v>39</v>
      </c>
      <c r="C9" s="4">
        <v>1</v>
      </c>
      <c r="D9" s="55">
        <v>1</v>
      </c>
      <c r="E9" s="4" t="s">
        <v>26</v>
      </c>
      <c r="F9" s="30">
        <v>86</v>
      </c>
      <c r="G9" s="30">
        <v>79</v>
      </c>
      <c r="H9" s="30">
        <v>58</v>
      </c>
      <c r="I9" s="30">
        <v>81</v>
      </c>
      <c r="J9" s="30">
        <v>13</v>
      </c>
      <c r="K9" s="30">
        <v>27</v>
      </c>
      <c r="L9" s="30">
        <v>47</v>
      </c>
      <c r="M9" s="30">
        <v>27</v>
      </c>
      <c r="N9" s="30">
        <v>30</v>
      </c>
      <c r="O9" s="23">
        <v>3</v>
      </c>
      <c r="P9" s="23">
        <v>0</v>
      </c>
      <c r="Q9" s="30">
        <v>5</v>
      </c>
      <c r="R9" s="24" t="s">
        <v>17</v>
      </c>
      <c r="S9" s="24" t="s">
        <v>8</v>
      </c>
      <c r="T9" s="24">
        <v>85</v>
      </c>
      <c r="U9" s="24">
        <v>85</v>
      </c>
      <c r="V9" s="24">
        <v>9</v>
      </c>
      <c r="W9" s="24">
        <v>45</v>
      </c>
      <c r="X9" s="24"/>
      <c r="Y9" s="24"/>
      <c r="Z9" s="24">
        <v>40</v>
      </c>
      <c r="AA9" s="24"/>
      <c r="AB9" s="24">
        <v>55</v>
      </c>
      <c r="AC9" s="24">
        <v>2</v>
      </c>
      <c r="AD9" s="24">
        <v>55</v>
      </c>
      <c r="AE9" s="24">
        <v>2</v>
      </c>
      <c r="AF9" s="26">
        <v>2</v>
      </c>
      <c r="AG9" s="23">
        <v>1</v>
      </c>
      <c r="AH9" s="23">
        <v>8</v>
      </c>
      <c r="AI9" s="30" t="s">
        <v>117</v>
      </c>
    </row>
    <row r="10" spans="1:35" s="45" customFormat="1" x14ac:dyDescent="0.2">
      <c r="A10" s="10" t="s">
        <v>27</v>
      </c>
      <c r="B10" s="44"/>
      <c r="C10" s="4">
        <v>0</v>
      </c>
      <c r="D10" s="55">
        <v>1</v>
      </c>
      <c r="E10" s="11"/>
      <c r="F10" s="30"/>
      <c r="G10" s="30"/>
      <c r="H10" s="30"/>
      <c r="I10" s="30"/>
      <c r="J10" s="30"/>
      <c r="K10" s="30"/>
      <c r="L10" s="30"/>
      <c r="M10" s="30"/>
      <c r="N10" s="30"/>
      <c r="O10" s="23"/>
      <c r="P10" s="23"/>
      <c r="Q10" s="30"/>
      <c r="R10" s="24"/>
      <c r="S10" s="24"/>
      <c r="T10" s="24">
        <v>70</v>
      </c>
      <c r="U10" s="24">
        <v>75</v>
      </c>
      <c r="V10" s="24">
        <v>1</v>
      </c>
      <c r="W10" s="24">
        <v>60</v>
      </c>
      <c r="X10" s="24"/>
      <c r="Y10" s="24"/>
      <c r="Z10" s="24"/>
      <c r="AA10" s="24"/>
      <c r="AB10" s="24"/>
      <c r="AC10" s="24"/>
      <c r="AD10" s="24"/>
      <c r="AE10" s="24"/>
      <c r="AF10" s="26">
        <v>2</v>
      </c>
      <c r="AG10" s="46">
        <v>2</v>
      </c>
      <c r="AH10" s="23"/>
      <c r="AI10" s="47"/>
    </row>
    <row r="11" spans="1:35" s="60" customFormat="1" x14ac:dyDescent="0.2">
      <c r="A11" s="53" t="s">
        <v>28</v>
      </c>
      <c r="B11" s="54">
        <v>42</v>
      </c>
      <c r="C11" s="55">
        <v>1</v>
      </c>
      <c r="D11" s="55">
        <v>1</v>
      </c>
      <c r="E11" s="55"/>
      <c r="F11" s="62">
        <v>89</v>
      </c>
      <c r="G11" s="62">
        <v>75</v>
      </c>
      <c r="H11" s="62">
        <v>50</v>
      </c>
      <c r="I11" s="62">
        <v>75</v>
      </c>
      <c r="J11" s="62">
        <v>0</v>
      </c>
      <c r="K11" s="62">
        <v>20</v>
      </c>
      <c r="L11" s="62">
        <v>67</v>
      </c>
      <c r="M11" s="62">
        <v>53</v>
      </c>
      <c r="N11" s="62">
        <v>27</v>
      </c>
      <c r="O11" s="61">
        <v>4</v>
      </c>
      <c r="P11" s="61">
        <v>5</v>
      </c>
      <c r="Q11" s="62">
        <v>2</v>
      </c>
      <c r="R11" s="59">
        <v>10</v>
      </c>
      <c r="S11" s="59" t="s">
        <v>30</v>
      </c>
      <c r="T11" s="59" t="s">
        <v>31</v>
      </c>
      <c r="U11" s="59" t="s">
        <v>31</v>
      </c>
      <c r="V11" s="59" t="s">
        <v>3</v>
      </c>
      <c r="W11" s="59" t="s">
        <v>32</v>
      </c>
      <c r="X11" s="59" t="s">
        <v>3</v>
      </c>
      <c r="Y11" s="59" t="s">
        <v>10</v>
      </c>
      <c r="Z11" s="59" t="s">
        <v>33</v>
      </c>
      <c r="AA11" s="59" t="s">
        <v>34</v>
      </c>
      <c r="AB11" s="59" t="s">
        <v>35</v>
      </c>
      <c r="AC11" s="59" t="s">
        <v>36</v>
      </c>
      <c r="AD11" s="59" t="s">
        <v>35</v>
      </c>
      <c r="AE11" s="59" t="s">
        <v>36</v>
      </c>
      <c r="AF11" s="55">
        <v>1</v>
      </c>
      <c r="AG11" s="61">
        <v>1</v>
      </c>
      <c r="AH11" s="61">
        <v>12</v>
      </c>
      <c r="AI11" s="62">
        <v>180</v>
      </c>
    </row>
    <row r="12" spans="1:35" s="43" customFormat="1" x14ac:dyDescent="0.2">
      <c r="A12" s="7" t="s">
        <v>37</v>
      </c>
      <c r="B12" s="42">
        <v>44</v>
      </c>
      <c r="C12" s="4">
        <v>0</v>
      </c>
      <c r="D12" s="55">
        <v>1</v>
      </c>
      <c r="E12" s="4" t="s">
        <v>38</v>
      </c>
      <c r="F12" s="30">
        <v>93</v>
      </c>
      <c r="G12" s="30">
        <v>83</v>
      </c>
      <c r="H12" s="30">
        <v>83</v>
      </c>
      <c r="I12" s="30">
        <v>88</v>
      </c>
      <c r="J12" s="30">
        <v>13</v>
      </c>
      <c r="K12" s="30">
        <v>7</v>
      </c>
      <c r="L12" s="30">
        <v>93</v>
      </c>
      <c r="M12" s="30">
        <v>27</v>
      </c>
      <c r="N12" s="30">
        <v>13</v>
      </c>
      <c r="O12" s="23">
        <v>2</v>
      </c>
      <c r="P12" s="23">
        <v>4</v>
      </c>
      <c r="Q12" s="30">
        <v>5</v>
      </c>
      <c r="R12" s="24">
        <v>14</v>
      </c>
      <c r="S12" s="24">
        <v>14</v>
      </c>
      <c r="T12" s="24">
        <v>90</v>
      </c>
      <c r="U12" s="24">
        <v>90</v>
      </c>
      <c r="V12" s="24"/>
      <c r="W12" s="24"/>
      <c r="X12" s="24" t="s">
        <v>39</v>
      </c>
      <c r="Y12" s="24" t="s">
        <v>14</v>
      </c>
      <c r="Z12" s="24"/>
      <c r="AA12" s="24" t="s">
        <v>8</v>
      </c>
      <c r="AB12" s="24" t="s">
        <v>9</v>
      </c>
      <c r="AC12" s="24" t="s">
        <v>40</v>
      </c>
      <c r="AD12" s="24" t="s">
        <v>9</v>
      </c>
      <c r="AE12" s="24" t="s">
        <v>40</v>
      </c>
      <c r="AF12" s="26">
        <v>3</v>
      </c>
      <c r="AG12" s="23">
        <v>2</v>
      </c>
      <c r="AH12" s="23">
        <v>14</v>
      </c>
      <c r="AI12" s="30">
        <v>12</v>
      </c>
    </row>
    <row r="13" spans="1:35" s="43" customFormat="1" x14ac:dyDescent="0.2">
      <c r="A13" s="9" t="s">
        <v>41</v>
      </c>
      <c r="B13" s="42">
        <v>29</v>
      </c>
      <c r="C13" s="4">
        <v>1</v>
      </c>
      <c r="D13" s="55">
        <v>1</v>
      </c>
      <c r="E13" s="2" t="s">
        <v>42</v>
      </c>
      <c r="F13" s="30">
        <v>89</v>
      </c>
      <c r="G13" s="30">
        <v>83</v>
      </c>
      <c r="H13" s="30">
        <v>92</v>
      </c>
      <c r="I13" s="30">
        <v>94</v>
      </c>
      <c r="J13" s="30">
        <v>13</v>
      </c>
      <c r="K13" s="30">
        <v>53</v>
      </c>
      <c r="L13" s="30">
        <v>87</v>
      </c>
      <c r="M13" s="30">
        <v>60</v>
      </c>
      <c r="N13" s="30">
        <v>35</v>
      </c>
      <c r="O13" s="23">
        <v>5</v>
      </c>
      <c r="P13" s="23">
        <v>2</v>
      </c>
      <c r="Q13" s="30">
        <v>12</v>
      </c>
      <c r="R13" s="24" t="s">
        <v>20</v>
      </c>
      <c r="S13" s="24" t="s">
        <v>7</v>
      </c>
      <c r="T13" s="24">
        <v>100</v>
      </c>
      <c r="U13" s="24">
        <v>100</v>
      </c>
      <c r="V13" s="24">
        <v>14</v>
      </c>
      <c r="W13" s="24">
        <v>10</v>
      </c>
      <c r="X13" s="24">
        <v>14</v>
      </c>
      <c r="Y13" s="24">
        <v>10</v>
      </c>
      <c r="Z13" s="24">
        <v>10</v>
      </c>
      <c r="AA13" s="24">
        <v>10</v>
      </c>
      <c r="AB13" s="24">
        <v>25</v>
      </c>
      <c r="AC13" s="24">
        <v>-5</v>
      </c>
      <c r="AD13" s="24">
        <v>25</v>
      </c>
      <c r="AE13" s="24">
        <v>-5</v>
      </c>
      <c r="AF13" s="26">
        <v>3</v>
      </c>
      <c r="AG13" s="23">
        <v>1</v>
      </c>
      <c r="AH13" s="23">
        <v>18</v>
      </c>
      <c r="AI13" s="30">
        <v>144</v>
      </c>
    </row>
    <row r="14" spans="1:35" s="43" customFormat="1" x14ac:dyDescent="0.2">
      <c r="A14" s="7" t="s">
        <v>43</v>
      </c>
      <c r="B14" s="42">
        <v>36</v>
      </c>
      <c r="C14" s="4">
        <v>1</v>
      </c>
      <c r="D14" s="55">
        <v>1</v>
      </c>
      <c r="E14" s="4" t="s">
        <v>44</v>
      </c>
      <c r="F14" s="30">
        <v>71</v>
      </c>
      <c r="G14" s="30">
        <v>71</v>
      </c>
      <c r="H14" s="30">
        <v>67</v>
      </c>
      <c r="I14" s="30">
        <v>72</v>
      </c>
      <c r="J14" s="30">
        <v>33</v>
      </c>
      <c r="K14" s="30">
        <v>60</v>
      </c>
      <c r="L14" s="30">
        <v>40</v>
      </c>
      <c r="M14" s="30">
        <v>60</v>
      </c>
      <c r="N14" s="30">
        <v>53</v>
      </c>
      <c r="O14" s="23">
        <v>8</v>
      </c>
      <c r="P14" s="23">
        <v>11</v>
      </c>
      <c r="Q14" s="30">
        <v>7</v>
      </c>
      <c r="R14" s="24" t="s">
        <v>20</v>
      </c>
      <c r="S14" s="24" t="s">
        <v>4</v>
      </c>
      <c r="T14" s="24">
        <v>70</v>
      </c>
      <c r="U14" s="24">
        <v>80</v>
      </c>
      <c r="V14" s="24">
        <v>16</v>
      </c>
      <c r="W14" s="24">
        <v>25</v>
      </c>
      <c r="X14" s="24">
        <v>11.2</v>
      </c>
      <c r="Y14" s="24">
        <v>45</v>
      </c>
      <c r="Z14" s="24">
        <v>30</v>
      </c>
      <c r="AA14" s="24">
        <v>60</v>
      </c>
      <c r="AB14" s="24" t="s">
        <v>117</v>
      </c>
      <c r="AC14" s="24"/>
      <c r="AD14" s="24">
        <v>60</v>
      </c>
      <c r="AE14" s="24">
        <v>-5</v>
      </c>
      <c r="AF14" s="26">
        <v>3</v>
      </c>
      <c r="AG14" s="23">
        <v>3</v>
      </c>
      <c r="AH14" s="23">
        <v>40</v>
      </c>
      <c r="AI14" s="30" t="s">
        <v>117</v>
      </c>
    </row>
    <row r="15" spans="1:35" s="43" customFormat="1" x14ac:dyDescent="0.2">
      <c r="A15" s="7" t="s">
        <v>45</v>
      </c>
      <c r="B15" s="42">
        <v>51</v>
      </c>
      <c r="C15" s="4">
        <v>1</v>
      </c>
      <c r="D15" s="55">
        <v>1</v>
      </c>
      <c r="E15" s="4" t="s">
        <v>46</v>
      </c>
      <c r="F15" s="30">
        <v>96</v>
      </c>
      <c r="G15" s="30">
        <v>88</v>
      </c>
      <c r="H15" s="30">
        <v>92</v>
      </c>
      <c r="I15" s="30">
        <v>94</v>
      </c>
      <c r="J15" s="30">
        <v>13</v>
      </c>
      <c r="K15" s="30">
        <v>33</v>
      </c>
      <c r="L15" s="30">
        <v>67</v>
      </c>
      <c r="M15" s="30">
        <v>60</v>
      </c>
      <c r="N15" s="30">
        <v>35</v>
      </c>
      <c r="O15" s="23">
        <v>3</v>
      </c>
      <c r="P15" s="23">
        <v>4</v>
      </c>
      <c r="Q15" s="30">
        <v>2</v>
      </c>
      <c r="R15" s="24" t="s">
        <v>8</v>
      </c>
      <c r="S15" s="24" t="s">
        <v>17</v>
      </c>
      <c r="T15" s="24">
        <v>80</v>
      </c>
      <c r="U15" s="24">
        <v>90</v>
      </c>
      <c r="V15" s="24">
        <v>4</v>
      </c>
      <c r="W15" s="24">
        <v>15</v>
      </c>
      <c r="X15" s="24">
        <v>4</v>
      </c>
      <c r="Y15" s="24">
        <v>20</v>
      </c>
      <c r="Z15" s="24">
        <v>30</v>
      </c>
      <c r="AA15" s="24">
        <v>30</v>
      </c>
      <c r="AB15" s="24">
        <v>45</v>
      </c>
      <c r="AC15" s="24">
        <v>-5</v>
      </c>
      <c r="AD15" s="24">
        <v>45</v>
      </c>
      <c r="AE15" s="24">
        <v>-5</v>
      </c>
      <c r="AF15" s="26">
        <v>3</v>
      </c>
      <c r="AG15" s="23">
        <v>3</v>
      </c>
      <c r="AH15" s="23">
        <v>6</v>
      </c>
      <c r="AI15" s="30">
        <v>18</v>
      </c>
    </row>
    <row r="16" spans="1:35" s="60" customFormat="1" x14ac:dyDescent="0.2">
      <c r="A16" s="53" t="s">
        <v>47</v>
      </c>
      <c r="B16" s="54">
        <v>23</v>
      </c>
      <c r="C16" s="55">
        <v>1</v>
      </c>
      <c r="D16" s="55">
        <v>1</v>
      </c>
      <c r="E16" s="55" t="s">
        <v>48</v>
      </c>
      <c r="F16" s="62">
        <v>79</v>
      </c>
      <c r="G16" s="62">
        <v>58</v>
      </c>
      <c r="H16" s="62">
        <v>58</v>
      </c>
      <c r="I16" s="62">
        <v>72</v>
      </c>
      <c r="J16" s="62">
        <v>20</v>
      </c>
      <c r="K16" s="62">
        <v>33</v>
      </c>
      <c r="L16" s="62">
        <v>47</v>
      </c>
      <c r="M16" s="62">
        <v>27</v>
      </c>
      <c r="N16" s="62">
        <v>33</v>
      </c>
      <c r="O16" s="61">
        <v>14</v>
      </c>
      <c r="P16" s="61">
        <v>8</v>
      </c>
      <c r="Q16" s="62">
        <v>3</v>
      </c>
      <c r="R16" s="59" t="s">
        <v>49</v>
      </c>
      <c r="S16" s="59" t="s">
        <v>50</v>
      </c>
      <c r="T16" s="59">
        <v>85</v>
      </c>
      <c r="U16" s="59">
        <v>90</v>
      </c>
      <c r="V16" s="59"/>
      <c r="W16" s="59"/>
      <c r="X16" s="59">
        <v>8</v>
      </c>
      <c r="Y16" s="59">
        <v>35</v>
      </c>
      <c r="Z16" s="59"/>
      <c r="AA16" s="59">
        <v>40</v>
      </c>
      <c r="AB16" s="59">
        <v>55</v>
      </c>
      <c r="AC16" s="59">
        <v>2</v>
      </c>
      <c r="AD16" s="59">
        <v>55</v>
      </c>
      <c r="AE16" s="59">
        <v>2</v>
      </c>
      <c r="AF16" s="55">
        <v>3</v>
      </c>
      <c r="AG16" s="61">
        <v>1</v>
      </c>
      <c r="AH16" s="61">
        <v>22</v>
      </c>
      <c r="AI16" s="62">
        <v>18</v>
      </c>
    </row>
    <row r="17" spans="1:35" s="60" customFormat="1" x14ac:dyDescent="0.2">
      <c r="A17" s="53" t="s">
        <v>51</v>
      </c>
      <c r="B17" s="54">
        <v>39</v>
      </c>
      <c r="C17" s="55">
        <v>1</v>
      </c>
      <c r="D17" s="55">
        <v>1</v>
      </c>
      <c r="E17" s="55" t="s">
        <v>52</v>
      </c>
      <c r="F17" s="62">
        <v>79</v>
      </c>
      <c r="G17" s="62">
        <v>50</v>
      </c>
      <c r="H17" s="62">
        <v>67</v>
      </c>
      <c r="I17" s="62">
        <v>72</v>
      </c>
      <c r="J17" s="62">
        <v>27</v>
      </c>
      <c r="K17" s="62">
        <v>60</v>
      </c>
      <c r="L17" s="62">
        <v>33</v>
      </c>
      <c r="M17" s="62">
        <v>80</v>
      </c>
      <c r="N17" s="62">
        <v>58</v>
      </c>
      <c r="O17" s="62">
        <v>11</v>
      </c>
      <c r="P17" s="61">
        <v>7</v>
      </c>
      <c r="Q17" s="62">
        <v>21</v>
      </c>
      <c r="R17" s="59" t="s">
        <v>8</v>
      </c>
      <c r="S17" s="59" t="s">
        <v>50</v>
      </c>
      <c r="T17" s="59">
        <v>85</v>
      </c>
      <c r="U17" s="59">
        <v>85</v>
      </c>
      <c r="V17" s="59">
        <v>12.5</v>
      </c>
      <c r="W17" s="59">
        <v>55</v>
      </c>
      <c r="X17" s="59">
        <v>12.5</v>
      </c>
      <c r="Y17" s="59">
        <v>55</v>
      </c>
      <c r="Z17" s="59">
        <v>45</v>
      </c>
      <c r="AA17" s="59">
        <v>45</v>
      </c>
      <c r="AB17" s="59">
        <v>55</v>
      </c>
      <c r="AC17" s="59">
        <v>-5</v>
      </c>
      <c r="AD17" s="59">
        <v>55</v>
      </c>
      <c r="AE17" s="59">
        <v>-5</v>
      </c>
      <c r="AF17" s="55">
        <v>3</v>
      </c>
      <c r="AG17" s="61">
        <v>1</v>
      </c>
      <c r="AH17" s="62">
        <v>26</v>
      </c>
      <c r="AI17" s="62">
        <v>18</v>
      </c>
    </row>
    <row r="18" spans="1:35" s="60" customFormat="1" x14ac:dyDescent="0.2">
      <c r="A18" s="53" t="s">
        <v>53</v>
      </c>
      <c r="B18" s="54">
        <v>23</v>
      </c>
      <c r="C18" s="55">
        <v>1</v>
      </c>
      <c r="D18" s="55">
        <v>1</v>
      </c>
      <c r="E18" s="55" t="s">
        <v>54</v>
      </c>
      <c r="F18" s="65" t="s">
        <v>55</v>
      </c>
      <c r="G18" s="65" t="s">
        <v>56</v>
      </c>
      <c r="H18" s="65" t="s">
        <v>57</v>
      </c>
      <c r="I18" s="65" t="s">
        <v>58</v>
      </c>
      <c r="J18" s="65" t="s">
        <v>33</v>
      </c>
      <c r="K18" s="65" t="s">
        <v>59</v>
      </c>
      <c r="L18" s="65" t="s">
        <v>60</v>
      </c>
      <c r="M18" s="65" t="s">
        <v>61</v>
      </c>
      <c r="N18" s="65" t="s">
        <v>34</v>
      </c>
      <c r="O18" s="65" t="s">
        <v>62</v>
      </c>
      <c r="P18" s="65" t="s">
        <v>50</v>
      </c>
      <c r="Q18" s="65" t="s">
        <v>63</v>
      </c>
      <c r="R18" s="59" t="s">
        <v>50</v>
      </c>
      <c r="S18" s="59" t="s">
        <v>13</v>
      </c>
      <c r="T18" s="59">
        <v>85</v>
      </c>
      <c r="U18" s="59">
        <v>95</v>
      </c>
      <c r="V18" s="59">
        <v>16</v>
      </c>
      <c r="W18" s="59">
        <v>5</v>
      </c>
      <c r="X18" s="59"/>
      <c r="Y18" s="59"/>
      <c r="Z18" s="59">
        <v>-10</v>
      </c>
      <c r="AA18" s="59"/>
      <c r="AB18" s="59">
        <v>5</v>
      </c>
      <c r="AC18" s="59">
        <v>2</v>
      </c>
      <c r="AD18" s="59">
        <v>5</v>
      </c>
      <c r="AE18" s="59">
        <v>2</v>
      </c>
      <c r="AF18" s="66">
        <v>2</v>
      </c>
      <c r="AG18" s="61">
        <v>1</v>
      </c>
      <c r="AH18" s="65" t="s">
        <v>33</v>
      </c>
      <c r="AI18" s="62">
        <v>6</v>
      </c>
    </row>
    <row r="19" spans="1:35" s="43" customFormat="1" x14ac:dyDescent="0.2">
      <c r="A19" s="7" t="s">
        <v>64</v>
      </c>
      <c r="B19" s="42">
        <v>31</v>
      </c>
      <c r="C19" s="4">
        <v>1</v>
      </c>
      <c r="D19" s="55">
        <v>1</v>
      </c>
      <c r="E19" s="4" t="s">
        <v>65</v>
      </c>
      <c r="F19" s="29" t="s">
        <v>55</v>
      </c>
      <c r="G19" s="29" t="s">
        <v>66</v>
      </c>
      <c r="H19" s="29" t="s">
        <v>67</v>
      </c>
      <c r="I19" s="29" t="s">
        <v>56</v>
      </c>
      <c r="J19" s="29" t="s">
        <v>68</v>
      </c>
      <c r="K19" s="29" t="s">
        <v>69</v>
      </c>
      <c r="L19" s="29" t="s">
        <v>60</v>
      </c>
      <c r="M19" s="29" t="s">
        <v>10</v>
      </c>
      <c r="N19" s="29" t="s">
        <v>10</v>
      </c>
      <c r="O19" s="29" t="s">
        <v>17</v>
      </c>
      <c r="P19" s="29" t="s">
        <v>62</v>
      </c>
      <c r="Q19" s="29" t="s">
        <v>7</v>
      </c>
      <c r="R19" s="24" t="s">
        <v>3</v>
      </c>
      <c r="S19" s="24" t="s">
        <v>17</v>
      </c>
      <c r="T19" s="24">
        <v>90</v>
      </c>
      <c r="U19" s="24">
        <v>90</v>
      </c>
      <c r="V19" s="24"/>
      <c r="W19" s="24"/>
      <c r="X19" s="24">
        <v>9</v>
      </c>
      <c r="Y19" s="24">
        <v>45</v>
      </c>
      <c r="Z19" s="24"/>
      <c r="AA19" s="24">
        <v>35</v>
      </c>
      <c r="AB19" s="24">
        <v>50</v>
      </c>
      <c r="AC19" s="24">
        <v>0</v>
      </c>
      <c r="AD19" s="24">
        <v>50</v>
      </c>
      <c r="AE19" s="24">
        <v>0</v>
      </c>
      <c r="AF19" s="48">
        <v>2</v>
      </c>
      <c r="AG19" s="23">
        <v>1</v>
      </c>
      <c r="AH19" s="29" t="s">
        <v>70</v>
      </c>
      <c r="AI19" s="30" t="s">
        <v>117</v>
      </c>
    </row>
    <row r="20" spans="1:35" s="60" customFormat="1" x14ac:dyDescent="0.2">
      <c r="A20" s="53" t="s">
        <v>71</v>
      </c>
      <c r="B20" s="54">
        <v>34</v>
      </c>
      <c r="C20" s="55">
        <v>1</v>
      </c>
      <c r="D20" s="55">
        <v>1</v>
      </c>
      <c r="E20" s="55" t="s">
        <v>72</v>
      </c>
      <c r="F20" s="65" t="s">
        <v>74</v>
      </c>
      <c r="G20" s="65" t="s">
        <v>75</v>
      </c>
      <c r="H20" s="65" t="s">
        <v>76</v>
      </c>
      <c r="I20" s="65" t="s">
        <v>77</v>
      </c>
      <c r="J20" s="65" t="s">
        <v>63</v>
      </c>
      <c r="K20" s="65" t="s">
        <v>33</v>
      </c>
      <c r="L20" s="65" t="s">
        <v>78</v>
      </c>
      <c r="M20" s="65" t="s">
        <v>79</v>
      </c>
      <c r="N20" s="65" t="s">
        <v>32</v>
      </c>
      <c r="O20" s="65" t="s">
        <v>36</v>
      </c>
      <c r="P20" s="65" t="s">
        <v>36</v>
      </c>
      <c r="Q20" s="65" t="s">
        <v>80</v>
      </c>
      <c r="R20" s="59" t="s">
        <v>4</v>
      </c>
      <c r="S20" s="59" t="s">
        <v>81</v>
      </c>
      <c r="T20" s="59">
        <v>90</v>
      </c>
      <c r="U20" s="59">
        <v>100</v>
      </c>
      <c r="V20" s="59">
        <v>14</v>
      </c>
      <c r="W20" s="59">
        <v>40</v>
      </c>
      <c r="X20" s="59"/>
      <c r="Y20" s="59"/>
      <c r="Z20" s="59">
        <v>5</v>
      </c>
      <c r="AA20" s="59">
        <v>5</v>
      </c>
      <c r="AB20" s="59">
        <v>20</v>
      </c>
      <c r="AC20" s="59">
        <v>-5</v>
      </c>
      <c r="AD20" s="59">
        <v>20</v>
      </c>
      <c r="AE20" s="59">
        <v>-5</v>
      </c>
      <c r="AF20" s="55">
        <v>3</v>
      </c>
      <c r="AG20" s="61">
        <v>2</v>
      </c>
      <c r="AH20" s="65" t="s">
        <v>13</v>
      </c>
      <c r="AI20" s="62" t="s">
        <v>117</v>
      </c>
    </row>
    <row r="21" spans="1:35" s="50" customFormat="1" x14ac:dyDescent="0.2">
      <c r="A21" s="12" t="s">
        <v>82</v>
      </c>
      <c r="B21" s="49"/>
      <c r="C21" s="4">
        <v>0</v>
      </c>
      <c r="D21" s="55">
        <v>1</v>
      </c>
      <c r="E21" s="13"/>
      <c r="F21" s="30">
        <v>75</v>
      </c>
      <c r="G21" s="30">
        <v>63</v>
      </c>
      <c r="H21" s="30">
        <v>75</v>
      </c>
      <c r="I21" s="30">
        <v>78</v>
      </c>
      <c r="J21" s="30">
        <v>47</v>
      </c>
      <c r="K21" s="30">
        <v>73</v>
      </c>
      <c r="L21" s="30">
        <v>47</v>
      </c>
      <c r="M21" s="30">
        <v>93</v>
      </c>
      <c r="N21" s="30">
        <v>67</v>
      </c>
      <c r="O21" s="30">
        <v>16</v>
      </c>
      <c r="P21" s="30">
        <v>19</v>
      </c>
      <c r="Q21" s="30">
        <v>21</v>
      </c>
      <c r="R21" s="24"/>
      <c r="S21" s="24"/>
      <c r="T21" s="24">
        <v>90</v>
      </c>
      <c r="U21" s="24">
        <v>85</v>
      </c>
      <c r="V21" s="24"/>
      <c r="W21" s="24"/>
      <c r="X21" s="24">
        <v>1</v>
      </c>
      <c r="Y21" s="24">
        <v>20</v>
      </c>
      <c r="Z21" s="24"/>
      <c r="AA21" s="24">
        <v>35</v>
      </c>
      <c r="AB21" s="24">
        <v>50</v>
      </c>
      <c r="AC21" s="24">
        <v>2</v>
      </c>
      <c r="AD21" s="24">
        <v>50</v>
      </c>
      <c r="AE21" s="24">
        <v>2</v>
      </c>
      <c r="AF21" s="26">
        <v>1</v>
      </c>
      <c r="AG21" s="23">
        <v>1</v>
      </c>
      <c r="AH21" s="30">
        <v>50</v>
      </c>
      <c r="AI21" s="30" t="s">
        <v>117</v>
      </c>
    </row>
    <row r="22" spans="1:35" s="43" customFormat="1" x14ac:dyDescent="0.2">
      <c r="A22" s="7" t="s">
        <v>83</v>
      </c>
      <c r="B22" s="51">
        <v>52</v>
      </c>
      <c r="C22" s="4">
        <v>0</v>
      </c>
      <c r="D22" s="55">
        <v>1</v>
      </c>
      <c r="E22" s="5" t="s">
        <v>84</v>
      </c>
      <c r="F22" s="30">
        <v>89</v>
      </c>
      <c r="G22" s="30">
        <v>88</v>
      </c>
      <c r="H22" s="30">
        <v>83</v>
      </c>
      <c r="I22" s="30">
        <v>97</v>
      </c>
      <c r="J22" s="30">
        <v>0</v>
      </c>
      <c r="K22" s="30">
        <v>13</v>
      </c>
      <c r="L22" s="30">
        <v>80</v>
      </c>
      <c r="M22" s="30">
        <v>33</v>
      </c>
      <c r="N22" s="30">
        <v>17</v>
      </c>
      <c r="O22" s="23">
        <v>4</v>
      </c>
      <c r="P22" s="23">
        <v>1</v>
      </c>
      <c r="Q22" s="30">
        <v>0</v>
      </c>
      <c r="R22" s="24" t="s">
        <v>3</v>
      </c>
      <c r="S22" s="24" t="s">
        <v>3</v>
      </c>
      <c r="T22" s="24">
        <v>90</v>
      </c>
      <c r="U22" s="24">
        <v>95</v>
      </c>
      <c r="V22" s="24">
        <v>14</v>
      </c>
      <c r="W22" s="24">
        <v>20</v>
      </c>
      <c r="X22" s="24">
        <v>14</v>
      </c>
      <c r="Y22" s="24">
        <v>10</v>
      </c>
      <c r="Z22" s="24">
        <v>15</v>
      </c>
      <c r="AA22" s="24">
        <v>10</v>
      </c>
      <c r="AB22" s="24">
        <v>30</v>
      </c>
      <c r="AC22" s="24">
        <v>-1</v>
      </c>
      <c r="AD22" s="24">
        <v>30</v>
      </c>
      <c r="AE22" s="24">
        <v>-1</v>
      </c>
      <c r="AF22" s="48">
        <v>2</v>
      </c>
      <c r="AG22" s="23">
        <v>1</v>
      </c>
      <c r="AH22" s="30">
        <v>4</v>
      </c>
      <c r="AI22" s="30">
        <v>6</v>
      </c>
    </row>
    <row r="23" spans="1:35" s="60" customFormat="1" x14ac:dyDescent="0.2">
      <c r="A23" s="53" t="s">
        <v>85</v>
      </c>
      <c r="B23" s="64">
        <v>54</v>
      </c>
      <c r="C23" s="55">
        <v>0</v>
      </c>
      <c r="D23" s="55">
        <v>1</v>
      </c>
      <c r="E23" s="61" t="s">
        <v>86</v>
      </c>
      <c r="F23" s="62">
        <v>100</v>
      </c>
      <c r="G23" s="62">
        <v>96</v>
      </c>
      <c r="H23" s="62">
        <v>83</v>
      </c>
      <c r="I23" s="62">
        <v>97</v>
      </c>
      <c r="J23" s="62">
        <v>7</v>
      </c>
      <c r="K23" s="62">
        <v>13</v>
      </c>
      <c r="L23" s="62">
        <v>73</v>
      </c>
      <c r="M23" s="62">
        <v>33</v>
      </c>
      <c r="N23" s="62">
        <v>20</v>
      </c>
      <c r="O23" s="61">
        <v>3</v>
      </c>
      <c r="P23" s="61">
        <v>8</v>
      </c>
      <c r="Q23" s="62">
        <v>2</v>
      </c>
      <c r="R23" s="59" t="s">
        <v>87</v>
      </c>
      <c r="S23" s="59" t="s">
        <v>7</v>
      </c>
      <c r="T23" s="59">
        <v>95</v>
      </c>
      <c r="U23" s="59">
        <v>90</v>
      </c>
      <c r="V23" s="59">
        <v>10</v>
      </c>
      <c r="W23" s="59">
        <v>25</v>
      </c>
      <c r="X23" s="59">
        <v>10</v>
      </c>
      <c r="Y23" s="59">
        <v>25</v>
      </c>
      <c r="Z23" s="59">
        <v>20</v>
      </c>
      <c r="AA23" s="59">
        <v>20</v>
      </c>
      <c r="AB23" s="59">
        <v>35</v>
      </c>
      <c r="AC23" s="59">
        <v>0</v>
      </c>
      <c r="AD23" s="59">
        <v>35</v>
      </c>
      <c r="AE23" s="59">
        <v>0</v>
      </c>
      <c r="AF23" s="66">
        <v>2</v>
      </c>
      <c r="AG23" s="61">
        <v>1</v>
      </c>
      <c r="AH23" s="61">
        <v>8</v>
      </c>
      <c r="AI23" s="62" t="s">
        <v>117</v>
      </c>
    </row>
    <row r="24" spans="1:35" s="60" customFormat="1" x14ac:dyDescent="0.2">
      <c r="A24" s="63" t="s">
        <v>88</v>
      </c>
      <c r="B24" s="64">
        <v>23</v>
      </c>
      <c r="C24" s="55">
        <v>1</v>
      </c>
      <c r="D24" s="55">
        <v>1</v>
      </c>
      <c r="E24" s="61" t="s">
        <v>89</v>
      </c>
      <c r="F24" s="62">
        <v>82</v>
      </c>
      <c r="G24" s="62">
        <v>75</v>
      </c>
      <c r="H24" s="62">
        <v>67</v>
      </c>
      <c r="I24" s="62">
        <v>91</v>
      </c>
      <c r="J24" s="62">
        <v>27</v>
      </c>
      <c r="K24" s="62">
        <v>73</v>
      </c>
      <c r="L24" s="62">
        <v>60</v>
      </c>
      <c r="M24" s="62">
        <v>40</v>
      </c>
      <c r="N24" s="62">
        <v>45</v>
      </c>
      <c r="O24" s="61">
        <v>10</v>
      </c>
      <c r="P24" s="61">
        <v>5</v>
      </c>
      <c r="Q24" s="61">
        <v>1</v>
      </c>
      <c r="R24" s="59" t="s">
        <v>3</v>
      </c>
      <c r="S24" s="59" t="s">
        <v>17</v>
      </c>
      <c r="T24" s="59" t="s">
        <v>90</v>
      </c>
      <c r="U24" s="59" t="s">
        <v>90</v>
      </c>
      <c r="V24" s="59" t="s">
        <v>8</v>
      </c>
      <c r="W24" s="59" t="s">
        <v>32</v>
      </c>
      <c r="X24" s="59" t="s">
        <v>24</v>
      </c>
      <c r="Y24" s="59" t="s">
        <v>60</v>
      </c>
      <c r="Z24" s="59" t="s">
        <v>32</v>
      </c>
      <c r="AA24" s="59" t="s">
        <v>91</v>
      </c>
      <c r="AB24" s="59" t="s">
        <v>91</v>
      </c>
      <c r="AC24" s="59" t="s">
        <v>92</v>
      </c>
      <c r="AD24" s="59" t="s">
        <v>91</v>
      </c>
      <c r="AE24" s="59" t="s">
        <v>92</v>
      </c>
      <c r="AF24" s="55">
        <v>3</v>
      </c>
      <c r="AG24" s="61">
        <v>1</v>
      </c>
      <c r="AH24" s="61">
        <v>56</v>
      </c>
      <c r="AI24" s="62">
        <v>12</v>
      </c>
    </row>
    <row r="25" spans="1:35" s="97" customFormat="1" ht="16" x14ac:dyDescent="0.2">
      <c r="A25" s="93" t="s">
        <v>16</v>
      </c>
      <c r="B25" s="103">
        <v>49</v>
      </c>
      <c r="C25" s="104">
        <v>0</v>
      </c>
      <c r="D25" s="104">
        <v>0</v>
      </c>
      <c r="E25" s="104" t="s">
        <v>15</v>
      </c>
      <c r="F25" s="92">
        <v>71</v>
      </c>
      <c r="G25" s="92">
        <v>75</v>
      </c>
      <c r="H25" s="92">
        <v>67</v>
      </c>
      <c r="I25" s="92">
        <v>91</v>
      </c>
      <c r="J25" s="92">
        <v>20</v>
      </c>
      <c r="K25" s="92">
        <v>33</v>
      </c>
      <c r="L25" s="92">
        <v>67</v>
      </c>
      <c r="M25" s="92">
        <v>33</v>
      </c>
      <c r="N25" s="92">
        <v>30</v>
      </c>
      <c r="O25" s="92">
        <v>8</v>
      </c>
      <c r="P25" s="92">
        <v>8</v>
      </c>
      <c r="Q25" s="92">
        <v>16</v>
      </c>
      <c r="R25" s="96" t="s">
        <v>49</v>
      </c>
      <c r="S25" s="92" t="s">
        <v>93</v>
      </c>
      <c r="T25" s="92">
        <v>100</v>
      </c>
      <c r="U25" s="92">
        <v>100</v>
      </c>
    </row>
    <row r="26" spans="1:35" s="17" customFormat="1" ht="16" x14ac:dyDescent="0.2">
      <c r="A26" s="18" t="s">
        <v>94</v>
      </c>
      <c r="B26" s="19"/>
      <c r="C26" s="21">
        <v>1</v>
      </c>
      <c r="D26" s="21">
        <v>0</v>
      </c>
      <c r="E26" s="21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91">
        <v>13</v>
      </c>
      <c r="S26" s="88">
        <v>29</v>
      </c>
      <c r="T26" s="88">
        <v>110</v>
      </c>
      <c r="U26" s="88">
        <v>110</v>
      </c>
    </row>
    <row r="27" spans="1:35" s="97" customFormat="1" ht="16" x14ac:dyDescent="0.2">
      <c r="A27" s="93" t="s">
        <v>54</v>
      </c>
      <c r="B27" s="103">
        <v>23</v>
      </c>
      <c r="C27" s="104">
        <v>1</v>
      </c>
      <c r="D27" s="16">
        <v>0</v>
      </c>
      <c r="E27" s="104" t="s">
        <v>95</v>
      </c>
      <c r="F27" s="92">
        <v>79</v>
      </c>
      <c r="G27" s="92">
        <v>58</v>
      </c>
      <c r="H27" s="92">
        <v>75</v>
      </c>
      <c r="I27" s="92">
        <v>84</v>
      </c>
      <c r="J27" s="92">
        <v>67</v>
      </c>
      <c r="K27" s="92">
        <v>33</v>
      </c>
      <c r="L27" s="92">
        <v>33</v>
      </c>
      <c r="M27" s="92">
        <v>27</v>
      </c>
      <c r="N27" s="92">
        <v>48</v>
      </c>
      <c r="O27" s="92">
        <v>12</v>
      </c>
      <c r="P27" s="92">
        <v>6</v>
      </c>
      <c r="Q27" s="92">
        <v>2</v>
      </c>
      <c r="R27" s="96" t="s">
        <v>50</v>
      </c>
      <c r="S27" s="92" t="s">
        <v>20</v>
      </c>
      <c r="T27" s="92">
        <v>85</v>
      </c>
      <c r="U27" s="92">
        <v>85</v>
      </c>
    </row>
    <row r="28" spans="1:35" s="97" customFormat="1" ht="16" x14ac:dyDescent="0.2">
      <c r="A28" s="93" t="s">
        <v>72</v>
      </c>
      <c r="B28" s="103">
        <v>34</v>
      </c>
      <c r="C28" s="104">
        <v>1</v>
      </c>
      <c r="D28" s="16">
        <v>0</v>
      </c>
      <c r="E28" s="104" t="s">
        <v>71</v>
      </c>
      <c r="F28" s="92">
        <v>89</v>
      </c>
      <c r="G28" s="92">
        <v>92</v>
      </c>
      <c r="H28" s="92">
        <v>92</v>
      </c>
      <c r="I28" s="92">
        <v>88</v>
      </c>
      <c r="J28" s="92">
        <v>13</v>
      </c>
      <c r="K28" s="92">
        <v>7</v>
      </c>
      <c r="L28" s="92">
        <v>87</v>
      </c>
      <c r="M28" s="92">
        <v>20</v>
      </c>
      <c r="N28" s="92">
        <v>13</v>
      </c>
      <c r="O28" s="92">
        <v>7</v>
      </c>
      <c r="P28" s="92">
        <v>3</v>
      </c>
      <c r="Q28" s="92">
        <v>3</v>
      </c>
      <c r="R28" s="96" t="s">
        <v>4</v>
      </c>
      <c r="S28" s="92" t="s">
        <v>50</v>
      </c>
      <c r="T28" s="92">
        <v>110</v>
      </c>
      <c r="U28" s="92">
        <v>110</v>
      </c>
    </row>
    <row r="29" spans="1:35" s="97" customFormat="1" ht="16" x14ac:dyDescent="0.2">
      <c r="A29" s="93" t="s">
        <v>29</v>
      </c>
      <c r="B29" s="103">
        <v>42</v>
      </c>
      <c r="C29" s="103">
        <v>1</v>
      </c>
      <c r="D29" s="16">
        <v>0</v>
      </c>
      <c r="E29" s="103" t="s">
        <v>97</v>
      </c>
      <c r="F29" s="92">
        <v>93</v>
      </c>
      <c r="G29" s="92">
        <v>71</v>
      </c>
      <c r="H29" s="92">
        <v>75</v>
      </c>
      <c r="I29" s="92">
        <v>66</v>
      </c>
      <c r="J29" s="92">
        <v>27</v>
      </c>
      <c r="K29" s="92">
        <v>27</v>
      </c>
      <c r="L29" s="92">
        <v>67</v>
      </c>
      <c r="M29" s="92">
        <v>47</v>
      </c>
      <c r="N29" s="92">
        <v>33</v>
      </c>
      <c r="O29" s="92">
        <v>3</v>
      </c>
      <c r="P29" s="92">
        <v>5</v>
      </c>
      <c r="Q29" s="92">
        <v>3</v>
      </c>
      <c r="R29" s="96" t="s">
        <v>3</v>
      </c>
      <c r="S29" s="92" t="s">
        <v>50</v>
      </c>
      <c r="T29" s="92">
        <v>90</v>
      </c>
      <c r="U29" s="92">
        <v>90</v>
      </c>
    </row>
    <row r="30" spans="1:35" ht="16" x14ac:dyDescent="0.2">
      <c r="A30" s="7" t="s">
        <v>52</v>
      </c>
      <c r="B30" s="8">
        <v>40</v>
      </c>
      <c r="C30" s="8">
        <v>1</v>
      </c>
      <c r="D30" s="16">
        <v>0</v>
      </c>
      <c r="E30" s="8" t="s">
        <v>51</v>
      </c>
      <c r="F30" s="88">
        <v>71</v>
      </c>
      <c r="G30" s="88">
        <v>71</v>
      </c>
      <c r="H30" s="88">
        <v>67</v>
      </c>
      <c r="I30" s="88">
        <v>69</v>
      </c>
      <c r="J30" s="88">
        <v>27</v>
      </c>
      <c r="K30" s="88">
        <v>67</v>
      </c>
      <c r="L30" s="88">
        <v>47</v>
      </c>
      <c r="M30" s="88">
        <v>80</v>
      </c>
      <c r="N30" s="88">
        <v>57</v>
      </c>
      <c r="O30" s="88">
        <v>11</v>
      </c>
      <c r="P30" s="88">
        <v>4</v>
      </c>
      <c r="Q30" s="88">
        <v>0</v>
      </c>
      <c r="R30" s="91">
        <v>11</v>
      </c>
      <c r="S30" s="88">
        <v>11</v>
      </c>
      <c r="T30" s="88">
        <v>110</v>
      </c>
      <c r="U30" s="88">
        <v>110</v>
      </c>
    </row>
    <row r="31" spans="1:35" s="97" customFormat="1" ht="16" x14ac:dyDescent="0.2">
      <c r="A31" s="93" t="s">
        <v>98</v>
      </c>
      <c r="B31" s="103">
        <v>61</v>
      </c>
      <c r="C31" s="98">
        <v>1</v>
      </c>
      <c r="D31" s="16">
        <v>0</v>
      </c>
      <c r="E31" s="98"/>
      <c r="F31" s="92">
        <v>79</v>
      </c>
      <c r="G31" s="92">
        <v>79</v>
      </c>
      <c r="H31" s="92">
        <v>67</v>
      </c>
      <c r="I31" s="92">
        <v>78</v>
      </c>
      <c r="J31" s="92">
        <v>27</v>
      </c>
      <c r="K31" s="92">
        <v>13</v>
      </c>
      <c r="L31" s="92">
        <v>73</v>
      </c>
      <c r="M31" s="92">
        <v>40</v>
      </c>
      <c r="N31" s="92">
        <v>27</v>
      </c>
      <c r="O31" s="92">
        <v>6</v>
      </c>
      <c r="P31" s="92">
        <v>4</v>
      </c>
      <c r="Q31" s="92">
        <v>6</v>
      </c>
      <c r="R31" s="96" t="s">
        <v>87</v>
      </c>
      <c r="S31" s="92" t="s">
        <v>20</v>
      </c>
      <c r="T31" s="92">
        <v>90</v>
      </c>
      <c r="U31" s="92">
        <v>90</v>
      </c>
    </row>
    <row r="32" spans="1:35" s="97" customFormat="1" ht="16" x14ac:dyDescent="0.2">
      <c r="A32" s="93" t="s">
        <v>99</v>
      </c>
      <c r="B32" s="103">
        <v>39</v>
      </c>
      <c r="C32" s="105">
        <v>0</v>
      </c>
      <c r="D32" s="16">
        <v>0</v>
      </c>
      <c r="E32" s="98"/>
      <c r="F32" s="92">
        <v>75</v>
      </c>
      <c r="G32" s="92">
        <v>88</v>
      </c>
      <c r="H32" s="92">
        <v>83</v>
      </c>
      <c r="I32" s="92">
        <v>75</v>
      </c>
      <c r="J32" s="92">
        <v>47</v>
      </c>
      <c r="K32" s="92">
        <v>53</v>
      </c>
      <c r="L32" s="92">
        <v>73</v>
      </c>
      <c r="M32" s="92">
        <v>67</v>
      </c>
      <c r="N32" s="92">
        <v>48</v>
      </c>
      <c r="O32" s="92">
        <v>6</v>
      </c>
      <c r="P32" s="92">
        <v>10</v>
      </c>
      <c r="Q32" s="92">
        <v>5</v>
      </c>
      <c r="R32" s="96" t="s">
        <v>87</v>
      </c>
      <c r="S32" s="92" t="s">
        <v>8</v>
      </c>
      <c r="T32" s="92">
        <v>110</v>
      </c>
      <c r="U32" s="99" t="s">
        <v>156</v>
      </c>
    </row>
    <row r="33" spans="1:21" s="17" customFormat="1" ht="16" x14ac:dyDescent="0.2">
      <c r="A33" s="18" t="s">
        <v>100</v>
      </c>
      <c r="B33" s="19"/>
      <c r="C33" s="106">
        <v>0</v>
      </c>
      <c r="D33" s="16">
        <v>0</v>
      </c>
      <c r="E33" s="20" t="s">
        <v>96</v>
      </c>
      <c r="F33" s="88">
        <v>89</v>
      </c>
      <c r="G33" s="88">
        <v>75</v>
      </c>
      <c r="H33" s="88">
        <v>83</v>
      </c>
      <c r="I33" s="88">
        <v>66</v>
      </c>
      <c r="J33" s="88">
        <v>27</v>
      </c>
      <c r="K33" s="88">
        <v>40</v>
      </c>
      <c r="L33" s="88">
        <v>67</v>
      </c>
      <c r="M33" s="88">
        <v>47</v>
      </c>
      <c r="N33" s="88">
        <v>37</v>
      </c>
      <c r="O33" s="88">
        <v>3</v>
      </c>
      <c r="P33" s="88">
        <v>3</v>
      </c>
      <c r="Q33" s="88">
        <v>4</v>
      </c>
      <c r="R33" s="91"/>
      <c r="S33" s="88"/>
      <c r="T33" s="88">
        <v>85</v>
      </c>
      <c r="U33" s="88">
        <v>90</v>
      </c>
    </row>
    <row r="34" spans="1:21" s="97" customFormat="1" ht="16" x14ac:dyDescent="0.2">
      <c r="A34" s="93" t="s">
        <v>48</v>
      </c>
      <c r="B34" s="103">
        <v>24</v>
      </c>
      <c r="C34" s="98">
        <v>1</v>
      </c>
      <c r="D34" s="16">
        <v>0</v>
      </c>
      <c r="E34" s="98" t="s">
        <v>47</v>
      </c>
      <c r="F34" s="92">
        <v>86</v>
      </c>
      <c r="G34" s="92">
        <v>71</v>
      </c>
      <c r="H34" s="92">
        <v>75</v>
      </c>
      <c r="I34" s="92">
        <v>75</v>
      </c>
      <c r="J34" s="92">
        <v>33</v>
      </c>
      <c r="K34" s="92">
        <v>33</v>
      </c>
      <c r="L34" s="92">
        <v>67</v>
      </c>
      <c r="M34" s="92">
        <v>40</v>
      </c>
      <c r="N34" s="92">
        <v>35</v>
      </c>
      <c r="O34" s="92">
        <v>2</v>
      </c>
      <c r="P34" s="92">
        <v>0</v>
      </c>
      <c r="Q34" s="92">
        <v>0</v>
      </c>
      <c r="R34" s="96" t="s">
        <v>20</v>
      </c>
      <c r="S34" s="92" t="s">
        <v>17</v>
      </c>
      <c r="T34" s="92" t="s">
        <v>101</v>
      </c>
      <c r="U34" s="92" t="s">
        <v>31</v>
      </c>
    </row>
    <row r="35" spans="1:21" s="97" customFormat="1" ht="16" x14ac:dyDescent="0.2">
      <c r="A35" s="93" t="s">
        <v>42</v>
      </c>
      <c r="B35" s="103">
        <v>30</v>
      </c>
      <c r="C35" s="98">
        <v>1</v>
      </c>
      <c r="D35" s="16">
        <v>0</v>
      </c>
      <c r="E35" s="98" t="s">
        <v>41</v>
      </c>
      <c r="F35" s="99" t="s">
        <v>102</v>
      </c>
      <c r="G35" s="99" t="s">
        <v>103</v>
      </c>
      <c r="H35" s="99" t="s">
        <v>67</v>
      </c>
      <c r="I35" s="99" t="s">
        <v>104</v>
      </c>
      <c r="J35" s="99" t="s">
        <v>33</v>
      </c>
      <c r="K35" s="99" t="s">
        <v>61</v>
      </c>
      <c r="L35" s="99" t="s">
        <v>69</v>
      </c>
      <c r="M35" s="99" t="s">
        <v>33</v>
      </c>
      <c r="N35" s="99" t="s">
        <v>59</v>
      </c>
      <c r="O35" s="99" t="s">
        <v>3</v>
      </c>
      <c r="P35" s="99" t="s">
        <v>20</v>
      </c>
      <c r="Q35" s="92">
        <v>3</v>
      </c>
      <c r="R35" s="96" t="s">
        <v>50</v>
      </c>
      <c r="S35" s="92" t="s">
        <v>81</v>
      </c>
      <c r="T35" s="92" t="s">
        <v>105</v>
      </c>
      <c r="U35" s="92" t="s">
        <v>105</v>
      </c>
    </row>
    <row r="36" spans="1:21" ht="16" x14ac:dyDescent="0.2">
      <c r="A36" s="9" t="s">
        <v>38</v>
      </c>
      <c r="B36" s="8">
        <v>46</v>
      </c>
      <c r="C36" s="107" t="s">
        <v>158</v>
      </c>
      <c r="D36" s="16">
        <v>0</v>
      </c>
      <c r="E36" s="4" t="s">
        <v>37</v>
      </c>
      <c r="F36" s="89" t="s">
        <v>102</v>
      </c>
      <c r="G36" s="89" t="s">
        <v>103</v>
      </c>
      <c r="H36" s="89" t="s">
        <v>103</v>
      </c>
      <c r="I36" s="89" t="s">
        <v>106</v>
      </c>
      <c r="J36" s="89" t="s">
        <v>68</v>
      </c>
      <c r="K36" s="89" t="s">
        <v>68</v>
      </c>
      <c r="L36" s="89" t="s">
        <v>107</v>
      </c>
      <c r="M36" s="89" t="s">
        <v>69</v>
      </c>
      <c r="N36" s="89" t="s">
        <v>108</v>
      </c>
      <c r="O36" s="89" t="s">
        <v>63</v>
      </c>
      <c r="P36" s="89" t="s">
        <v>109</v>
      </c>
      <c r="Q36" s="89">
        <v>5</v>
      </c>
      <c r="R36" s="91" t="s">
        <v>13</v>
      </c>
      <c r="S36" s="88" t="s">
        <v>13</v>
      </c>
      <c r="T36" s="88" t="s">
        <v>101</v>
      </c>
      <c r="U36" s="88" t="s">
        <v>101</v>
      </c>
    </row>
    <row r="37" spans="1:21" ht="16" x14ac:dyDescent="0.2">
      <c r="A37" s="9" t="s">
        <v>26</v>
      </c>
      <c r="B37" s="8">
        <v>41</v>
      </c>
      <c r="C37" s="4">
        <v>0</v>
      </c>
      <c r="D37" s="16">
        <v>0</v>
      </c>
      <c r="E37" s="4" t="s">
        <v>25</v>
      </c>
      <c r="F37" s="89" t="s">
        <v>110</v>
      </c>
      <c r="G37" s="89" t="s">
        <v>67</v>
      </c>
      <c r="H37" s="89" t="s">
        <v>35</v>
      </c>
      <c r="I37" s="89" t="s">
        <v>111</v>
      </c>
      <c r="J37" s="89" t="s">
        <v>59</v>
      </c>
      <c r="K37" s="89" t="s">
        <v>59</v>
      </c>
      <c r="L37" s="89" t="s">
        <v>69</v>
      </c>
      <c r="M37" s="89" t="s">
        <v>7</v>
      </c>
      <c r="N37" s="89" t="s">
        <v>70</v>
      </c>
      <c r="O37" s="89" t="s">
        <v>4</v>
      </c>
      <c r="P37" s="89" t="s">
        <v>36</v>
      </c>
      <c r="Q37" s="88">
        <v>0</v>
      </c>
      <c r="R37" s="91" t="s">
        <v>13</v>
      </c>
      <c r="S37" s="88" t="s">
        <v>81</v>
      </c>
      <c r="T37" s="88" t="s">
        <v>73</v>
      </c>
      <c r="U37" s="88" t="s">
        <v>73</v>
      </c>
    </row>
    <row r="38" spans="1:21" s="97" customFormat="1" ht="15" customHeight="1" x14ac:dyDescent="0.2">
      <c r="A38" s="93" t="s">
        <v>6</v>
      </c>
      <c r="B38" s="94">
        <v>39</v>
      </c>
      <c r="C38" s="98">
        <v>1</v>
      </c>
      <c r="D38" s="16">
        <v>0</v>
      </c>
      <c r="E38" s="98" t="s">
        <v>5</v>
      </c>
      <c r="F38" s="92">
        <v>93</v>
      </c>
      <c r="G38" s="92">
        <v>71</v>
      </c>
      <c r="H38" s="92">
        <v>75</v>
      </c>
      <c r="I38" s="92">
        <v>81</v>
      </c>
      <c r="J38" s="92">
        <v>7</v>
      </c>
      <c r="K38" s="92">
        <v>27</v>
      </c>
      <c r="L38" s="92">
        <v>80</v>
      </c>
      <c r="M38" s="92">
        <v>27</v>
      </c>
      <c r="N38" s="92">
        <v>20</v>
      </c>
      <c r="O38" s="92">
        <v>6</v>
      </c>
      <c r="P38" s="92">
        <v>2</v>
      </c>
      <c r="Q38" s="99" t="s">
        <v>20</v>
      </c>
      <c r="R38" s="96" t="s">
        <v>4</v>
      </c>
      <c r="S38" s="92" t="s">
        <v>3</v>
      </c>
      <c r="T38" s="92">
        <v>80</v>
      </c>
      <c r="U38" s="92">
        <v>75</v>
      </c>
    </row>
    <row r="39" spans="1:21" s="97" customFormat="1" ht="16" x14ac:dyDescent="0.2">
      <c r="A39" s="93" t="s">
        <v>2</v>
      </c>
      <c r="B39" s="94">
        <v>43</v>
      </c>
      <c r="C39" s="98">
        <v>1</v>
      </c>
      <c r="D39" s="16">
        <v>0</v>
      </c>
      <c r="E39" s="98" t="s">
        <v>1</v>
      </c>
      <c r="F39" s="92">
        <v>86</v>
      </c>
      <c r="G39" s="92">
        <v>71</v>
      </c>
      <c r="H39" s="92">
        <v>67</v>
      </c>
      <c r="I39" s="92">
        <v>72</v>
      </c>
      <c r="J39" s="92">
        <v>27</v>
      </c>
      <c r="K39" s="92">
        <v>33</v>
      </c>
      <c r="L39" s="92">
        <v>47</v>
      </c>
      <c r="M39" s="92">
        <v>40</v>
      </c>
      <c r="N39" s="92">
        <v>38</v>
      </c>
      <c r="O39" s="92">
        <v>4</v>
      </c>
      <c r="P39" s="92">
        <v>2</v>
      </c>
      <c r="Q39" s="99" t="s">
        <v>36</v>
      </c>
      <c r="R39" s="96" t="s">
        <v>87</v>
      </c>
      <c r="S39" s="92" t="s">
        <v>20</v>
      </c>
      <c r="T39" s="92" t="s">
        <v>31</v>
      </c>
      <c r="U39" s="92" t="s">
        <v>31</v>
      </c>
    </row>
    <row r="40" spans="1:21" s="97" customFormat="1" ht="16" x14ac:dyDescent="0.2">
      <c r="A40" s="93" t="s">
        <v>89</v>
      </c>
      <c r="B40" s="94">
        <v>23</v>
      </c>
      <c r="C40" s="95">
        <v>1</v>
      </c>
      <c r="D40" s="16">
        <v>0</v>
      </c>
      <c r="E40" s="95" t="s">
        <v>88</v>
      </c>
      <c r="F40" s="92">
        <v>89</v>
      </c>
      <c r="G40" s="92">
        <v>67</v>
      </c>
      <c r="H40" s="92">
        <v>67</v>
      </c>
      <c r="I40" s="92">
        <v>81</v>
      </c>
      <c r="J40" s="92">
        <v>33</v>
      </c>
      <c r="K40" s="92">
        <v>47</v>
      </c>
      <c r="L40" s="92">
        <v>73</v>
      </c>
      <c r="M40" s="92">
        <v>47</v>
      </c>
      <c r="N40" s="92">
        <v>38</v>
      </c>
      <c r="O40" s="92">
        <v>4</v>
      </c>
      <c r="P40" s="92">
        <v>1</v>
      </c>
      <c r="Q40" s="92">
        <v>3</v>
      </c>
      <c r="R40" s="96" t="s">
        <v>3</v>
      </c>
      <c r="S40" s="92" t="s">
        <v>4</v>
      </c>
      <c r="T40" s="92" t="s">
        <v>105</v>
      </c>
      <c r="U40" s="92" t="s">
        <v>105</v>
      </c>
    </row>
    <row r="41" spans="1:21" ht="16" x14ac:dyDescent="0.2">
      <c r="A41" s="9" t="s">
        <v>65</v>
      </c>
      <c r="B41" s="15">
        <v>33</v>
      </c>
      <c r="C41" s="5">
        <v>1</v>
      </c>
      <c r="D41" s="16">
        <v>0</v>
      </c>
      <c r="E41" s="5" t="s">
        <v>64</v>
      </c>
      <c r="F41" s="88">
        <v>100</v>
      </c>
      <c r="G41" s="88">
        <v>96</v>
      </c>
      <c r="H41" s="88">
        <v>92</v>
      </c>
      <c r="I41" s="88">
        <v>94</v>
      </c>
      <c r="J41" s="88">
        <v>7</v>
      </c>
      <c r="K41" s="88">
        <v>20</v>
      </c>
      <c r="L41" s="88">
        <v>93</v>
      </c>
      <c r="M41" s="88">
        <v>53</v>
      </c>
      <c r="N41" s="88">
        <v>22</v>
      </c>
      <c r="O41" s="88">
        <v>5</v>
      </c>
      <c r="P41" s="88">
        <v>3</v>
      </c>
      <c r="Q41" s="88">
        <v>0</v>
      </c>
      <c r="R41" s="91" t="s">
        <v>50</v>
      </c>
      <c r="S41" s="88" t="s">
        <v>50</v>
      </c>
      <c r="T41" s="88" t="s">
        <v>90</v>
      </c>
      <c r="U41" s="88" t="s">
        <v>112</v>
      </c>
    </row>
    <row r="42" spans="1:21" ht="16" x14ac:dyDescent="0.2">
      <c r="A42" s="9" t="s">
        <v>46</v>
      </c>
      <c r="B42" s="15">
        <v>50</v>
      </c>
      <c r="C42" s="5">
        <v>1</v>
      </c>
      <c r="D42" s="16">
        <v>0</v>
      </c>
      <c r="E42" s="5" t="s">
        <v>45</v>
      </c>
      <c r="F42" s="88">
        <v>79</v>
      </c>
      <c r="G42" s="88">
        <v>79</v>
      </c>
      <c r="H42" s="88">
        <v>58</v>
      </c>
      <c r="I42" s="88">
        <v>75</v>
      </c>
      <c r="J42" s="88">
        <v>33</v>
      </c>
      <c r="K42" s="88">
        <v>33</v>
      </c>
      <c r="L42" s="88">
        <v>67</v>
      </c>
      <c r="M42" s="88">
        <v>67</v>
      </c>
      <c r="N42" s="88">
        <v>42</v>
      </c>
      <c r="O42" s="88">
        <v>5</v>
      </c>
      <c r="P42" s="88">
        <v>3</v>
      </c>
      <c r="Q42" s="88">
        <v>3</v>
      </c>
      <c r="R42" s="91" t="s">
        <v>13</v>
      </c>
      <c r="S42" s="88" t="s">
        <v>17</v>
      </c>
      <c r="T42" s="88" t="s">
        <v>31</v>
      </c>
      <c r="U42" s="88" t="s">
        <v>73</v>
      </c>
    </row>
    <row r="43" spans="1:21" ht="16" x14ac:dyDescent="0.2">
      <c r="A43" s="7" t="s">
        <v>23</v>
      </c>
      <c r="B43" s="15">
        <v>54</v>
      </c>
      <c r="C43" s="5">
        <v>1</v>
      </c>
      <c r="D43" s="16">
        <v>0</v>
      </c>
      <c r="E43" s="6" t="s">
        <v>22</v>
      </c>
      <c r="F43" s="88">
        <v>82</v>
      </c>
      <c r="G43" s="88">
        <v>88</v>
      </c>
      <c r="H43" s="88">
        <v>75</v>
      </c>
      <c r="I43" s="88">
        <v>72</v>
      </c>
      <c r="J43" s="88">
        <v>7</v>
      </c>
      <c r="K43" s="88">
        <v>20</v>
      </c>
      <c r="L43" s="88">
        <v>73</v>
      </c>
      <c r="M43" s="88">
        <v>40</v>
      </c>
      <c r="N43" s="88">
        <v>23</v>
      </c>
      <c r="O43" s="88">
        <v>2</v>
      </c>
      <c r="P43" s="88">
        <v>6</v>
      </c>
      <c r="Q43" s="88">
        <v>1</v>
      </c>
      <c r="R43" s="91" t="s">
        <v>17</v>
      </c>
      <c r="S43" s="88" t="s">
        <v>4</v>
      </c>
      <c r="T43" s="90">
        <v>100</v>
      </c>
      <c r="U43" s="90">
        <v>100</v>
      </c>
    </row>
    <row r="44" spans="1:21" s="97" customFormat="1" ht="16" x14ac:dyDescent="0.2">
      <c r="A44" s="93" t="s">
        <v>19</v>
      </c>
      <c r="B44" s="94">
        <v>25</v>
      </c>
      <c r="C44" s="97">
        <v>1</v>
      </c>
      <c r="D44" s="16">
        <v>0</v>
      </c>
      <c r="E44" s="97" t="s">
        <v>18</v>
      </c>
      <c r="F44" s="92">
        <v>93</v>
      </c>
      <c r="G44" s="92">
        <v>96</v>
      </c>
      <c r="H44" s="92">
        <v>100</v>
      </c>
      <c r="I44" s="92">
        <v>100</v>
      </c>
      <c r="J44" s="92">
        <v>0</v>
      </c>
      <c r="K44" s="92">
        <v>7</v>
      </c>
      <c r="L44" s="92">
        <v>93</v>
      </c>
      <c r="M44" s="92">
        <v>47</v>
      </c>
      <c r="N44" s="92">
        <v>15</v>
      </c>
      <c r="O44" s="92">
        <v>2</v>
      </c>
      <c r="P44" s="92">
        <v>1</v>
      </c>
      <c r="Q44" s="92">
        <v>3</v>
      </c>
      <c r="R44" s="96" t="s">
        <v>17</v>
      </c>
      <c r="S44" s="92" t="s">
        <v>4</v>
      </c>
      <c r="T44" s="100">
        <v>85</v>
      </c>
      <c r="U44" s="100">
        <v>90</v>
      </c>
    </row>
    <row r="45" spans="1:21" ht="16" x14ac:dyDescent="0.2">
      <c r="A45" s="9" t="s">
        <v>44</v>
      </c>
      <c r="B45">
        <v>36</v>
      </c>
      <c r="C45">
        <v>1</v>
      </c>
      <c r="D45" s="16">
        <v>0</v>
      </c>
      <c r="E45" t="s">
        <v>43</v>
      </c>
      <c r="F45" s="88">
        <v>75</v>
      </c>
      <c r="G45" s="88">
        <v>92</v>
      </c>
      <c r="H45" s="88">
        <v>100</v>
      </c>
      <c r="I45" s="88">
        <v>88</v>
      </c>
      <c r="J45" s="88">
        <v>7</v>
      </c>
      <c r="K45" s="88">
        <v>7</v>
      </c>
      <c r="L45" s="88">
        <v>87</v>
      </c>
      <c r="M45" s="88">
        <v>67</v>
      </c>
      <c r="N45" s="88">
        <v>23</v>
      </c>
      <c r="O45" s="88">
        <v>3</v>
      </c>
      <c r="P45" s="88">
        <v>2</v>
      </c>
      <c r="Q45" s="88">
        <v>2</v>
      </c>
      <c r="R45" s="91" t="s">
        <v>13</v>
      </c>
      <c r="S45" s="88" t="s">
        <v>81</v>
      </c>
      <c r="T45" s="90">
        <v>90</v>
      </c>
      <c r="U45" s="90">
        <v>90</v>
      </c>
    </row>
    <row r="46" spans="1:21" s="97" customFormat="1" ht="16" x14ac:dyDescent="0.2">
      <c r="A46" s="93" t="s">
        <v>12</v>
      </c>
      <c r="B46" s="97">
        <v>44</v>
      </c>
      <c r="C46" s="97">
        <v>0</v>
      </c>
      <c r="D46" s="16">
        <v>0</v>
      </c>
      <c r="E46" s="102" t="s">
        <v>11</v>
      </c>
      <c r="F46" s="92">
        <v>75</v>
      </c>
      <c r="G46" s="92">
        <v>83</v>
      </c>
      <c r="H46" s="92">
        <v>75</v>
      </c>
      <c r="I46" s="92">
        <v>81</v>
      </c>
      <c r="J46" s="92">
        <v>0</v>
      </c>
      <c r="K46" s="92">
        <v>7</v>
      </c>
      <c r="L46" s="92">
        <v>87</v>
      </c>
      <c r="M46" s="92">
        <v>60</v>
      </c>
      <c r="N46" s="92">
        <v>20</v>
      </c>
      <c r="O46" s="92">
        <v>7</v>
      </c>
      <c r="P46" s="92">
        <v>8</v>
      </c>
      <c r="Q46" s="92">
        <v>5</v>
      </c>
      <c r="R46" s="96" t="s">
        <v>20</v>
      </c>
      <c r="S46" s="92" t="s">
        <v>8</v>
      </c>
      <c r="T46" s="100">
        <v>85</v>
      </c>
      <c r="U46" s="100">
        <v>85</v>
      </c>
    </row>
    <row r="47" spans="1:21" s="97" customFormat="1" ht="16" x14ac:dyDescent="0.2">
      <c r="A47" s="93" t="s">
        <v>86</v>
      </c>
      <c r="B47" s="97">
        <v>56</v>
      </c>
      <c r="C47" s="97">
        <v>0</v>
      </c>
      <c r="D47" s="16">
        <v>0</v>
      </c>
      <c r="E47" s="102" t="s">
        <v>85</v>
      </c>
      <c r="F47" s="92">
        <v>100</v>
      </c>
      <c r="G47" s="92">
        <v>100</v>
      </c>
      <c r="H47" s="92">
        <v>75</v>
      </c>
      <c r="I47" s="92">
        <v>94</v>
      </c>
      <c r="J47" s="92">
        <v>0</v>
      </c>
      <c r="K47" s="92">
        <v>27</v>
      </c>
      <c r="L47" s="92">
        <v>100</v>
      </c>
      <c r="M47" s="92">
        <v>20</v>
      </c>
      <c r="N47" s="92">
        <v>12</v>
      </c>
      <c r="O47" s="92">
        <v>3</v>
      </c>
      <c r="P47" s="92">
        <v>2</v>
      </c>
      <c r="Q47" s="92">
        <v>1</v>
      </c>
      <c r="R47" s="96" t="s">
        <v>4</v>
      </c>
      <c r="S47" s="92" t="s">
        <v>17</v>
      </c>
      <c r="T47" s="100">
        <v>105</v>
      </c>
      <c r="U47" s="100">
        <v>100</v>
      </c>
    </row>
    <row r="48" spans="1:21" ht="16" x14ac:dyDescent="0.2">
      <c r="A48" s="14" t="s">
        <v>84</v>
      </c>
      <c r="B48" s="3">
        <v>53</v>
      </c>
      <c r="C48">
        <v>0</v>
      </c>
      <c r="D48" s="16">
        <v>0</v>
      </c>
      <c r="E48" t="s">
        <v>83</v>
      </c>
      <c r="F48" s="88">
        <v>96</v>
      </c>
      <c r="G48" s="88">
        <v>92</v>
      </c>
      <c r="H48" s="88">
        <v>100</v>
      </c>
      <c r="I48" s="88">
        <v>88</v>
      </c>
      <c r="J48" s="88">
        <v>0</v>
      </c>
      <c r="K48" s="88">
        <v>0</v>
      </c>
      <c r="L48" s="88">
        <v>100</v>
      </c>
      <c r="M48" s="88">
        <v>7</v>
      </c>
      <c r="N48" s="88">
        <v>2</v>
      </c>
      <c r="O48" s="88">
        <v>8</v>
      </c>
      <c r="P48" s="88">
        <v>2</v>
      </c>
      <c r="Q48" s="88">
        <v>2</v>
      </c>
      <c r="R48" s="90">
        <v>14</v>
      </c>
      <c r="S48" s="90">
        <v>16</v>
      </c>
      <c r="T48" s="90">
        <v>80</v>
      </c>
      <c r="U48" s="90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"/>
  <sheetViews>
    <sheetView workbookViewId="0">
      <pane xSplit="2" topLeftCell="U1" activePane="topRight" state="frozen"/>
      <selection pane="topRight" activeCell="AC1" sqref="AC1:AF1"/>
    </sheetView>
  </sheetViews>
  <sheetFormatPr baseColWidth="10" defaultColWidth="11.5" defaultRowHeight="15" x14ac:dyDescent="0.2"/>
  <cols>
    <col min="2" max="2" width="11.5" hidden="1" customWidth="1"/>
    <col min="7" max="7" width="14.33203125" style="28" customWidth="1"/>
    <col min="8" max="8" width="16.1640625" style="28" bestFit="1" customWidth="1"/>
    <col min="9" max="14" width="14.33203125" style="28" customWidth="1"/>
    <col min="15" max="15" width="12.83203125" style="28" bestFit="1" customWidth="1"/>
    <col min="16" max="17" width="11.5" style="22"/>
    <col min="18" max="18" width="9.1640625" style="22"/>
    <col min="19" max="19" width="16.33203125" style="22" customWidth="1"/>
    <col min="20" max="20" width="16.6640625" style="22" customWidth="1"/>
    <col min="21" max="32" width="11.5" style="22"/>
    <col min="33" max="33" width="16.1640625" bestFit="1" customWidth="1"/>
    <col min="34" max="34" width="24.1640625" bestFit="1" customWidth="1"/>
    <col min="35" max="35" width="20" style="22" customWidth="1"/>
    <col min="36" max="36" width="11.5" style="28"/>
  </cols>
  <sheetData>
    <row r="1" spans="1:36" ht="19" x14ac:dyDescent="0.2">
      <c r="A1" t="s">
        <v>148</v>
      </c>
      <c r="C1" t="s">
        <v>113</v>
      </c>
      <c r="D1" t="s">
        <v>114</v>
      </c>
      <c r="E1" t="s">
        <v>157</v>
      </c>
      <c r="F1" t="s">
        <v>115</v>
      </c>
      <c r="G1" s="27" t="s">
        <v>120</v>
      </c>
      <c r="H1" s="27" t="s">
        <v>121</v>
      </c>
      <c r="I1" s="27" t="s">
        <v>122</v>
      </c>
      <c r="J1" s="27" t="s">
        <v>123</v>
      </c>
      <c r="K1" s="27" t="s">
        <v>124</v>
      </c>
      <c r="L1" s="27" t="s">
        <v>125</v>
      </c>
      <c r="M1" s="27" t="s">
        <v>126</v>
      </c>
      <c r="N1" s="27" t="s">
        <v>127</v>
      </c>
      <c r="O1" s="28" t="s">
        <v>128</v>
      </c>
      <c r="P1" s="22" t="s">
        <v>129</v>
      </c>
      <c r="Q1" s="22" t="s">
        <v>130</v>
      </c>
      <c r="R1" s="22" t="s">
        <v>131</v>
      </c>
      <c r="S1" s="22" t="s">
        <v>133</v>
      </c>
      <c r="T1" s="22" t="s">
        <v>134</v>
      </c>
      <c r="U1" s="22" t="s">
        <v>135</v>
      </c>
      <c r="V1" s="22" t="s">
        <v>136</v>
      </c>
      <c r="W1" s="31" t="s">
        <v>137</v>
      </c>
      <c r="X1" s="38" t="s">
        <v>139</v>
      </c>
      <c r="Y1" s="31" t="s">
        <v>140</v>
      </c>
      <c r="Z1" s="38" t="s">
        <v>138</v>
      </c>
      <c r="AA1" s="31" t="s">
        <v>141</v>
      </c>
      <c r="AB1" s="31" t="s">
        <v>142</v>
      </c>
      <c r="AC1" s="31" t="s">
        <v>143</v>
      </c>
      <c r="AD1" s="31" t="s">
        <v>144</v>
      </c>
      <c r="AE1" s="39" t="s">
        <v>145</v>
      </c>
      <c r="AF1" s="39" t="s">
        <v>147</v>
      </c>
      <c r="AG1" s="22" t="s">
        <v>118</v>
      </c>
      <c r="AH1" s="22" t="s">
        <v>0</v>
      </c>
      <c r="AI1" s="22" t="s">
        <v>132</v>
      </c>
      <c r="AJ1" s="28" t="s">
        <v>119</v>
      </c>
    </row>
    <row r="2" spans="1:36" s="60" customFormat="1" x14ac:dyDescent="0.2">
      <c r="A2" s="53" t="s">
        <v>1</v>
      </c>
      <c r="B2" s="53" t="e">
        <f t="shared" ref="B2:B24" si="0">Farbe</f>
        <v>#NAME?</v>
      </c>
      <c r="C2" s="54">
        <v>45</v>
      </c>
      <c r="D2" s="55">
        <v>1</v>
      </c>
      <c r="E2" s="55">
        <v>1</v>
      </c>
      <c r="F2" s="55" t="s">
        <v>2</v>
      </c>
      <c r="G2" s="62">
        <v>86</v>
      </c>
      <c r="H2" s="62">
        <v>75</v>
      </c>
      <c r="I2" s="62">
        <v>67</v>
      </c>
      <c r="J2" s="62">
        <v>100</v>
      </c>
      <c r="K2" s="62">
        <v>27</v>
      </c>
      <c r="L2" s="62">
        <v>13</v>
      </c>
      <c r="M2" s="62">
        <v>73</v>
      </c>
      <c r="N2" s="62">
        <v>40</v>
      </c>
      <c r="O2" s="62">
        <v>27</v>
      </c>
      <c r="P2" s="61">
        <v>9</v>
      </c>
      <c r="Q2" s="61">
        <v>4</v>
      </c>
      <c r="R2" s="62">
        <v>11</v>
      </c>
      <c r="S2" s="59" t="s">
        <v>3</v>
      </c>
      <c r="T2" s="59" t="s">
        <v>4</v>
      </c>
      <c r="U2" s="59">
        <v>85</v>
      </c>
      <c r="V2" s="59">
        <v>90</v>
      </c>
      <c r="W2" s="59">
        <v>10</v>
      </c>
      <c r="X2" s="59">
        <v>25</v>
      </c>
      <c r="Y2" s="59">
        <v>10</v>
      </c>
      <c r="Z2" s="59">
        <v>35</v>
      </c>
      <c r="AA2" s="59">
        <v>25</v>
      </c>
      <c r="AB2" s="59">
        <v>20</v>
      </c>
      <c r="AC2" s="59">
        <v>40</v>
      </c>
      <c r="AD2" s="59">
        <v>0</v>
      </c>
      <c r="AE2" s="59">
        <v>35</v>
      </c>
      <c r="AF2" s="59" t="s">
        <v>146</v>
      </c>
      <c r="AG2" s="55">
        <v>3</v>
      </c>
      <c r="AH2" s="61">
        <v>1</v>
      </c>
      <c r="AI2" s="61">
        <v>32</v>
      </c>
      <c r="AJ2" s="62">
        <v>24</v>
      </c>
    </row>
    <row r="3" spans="1:36" s="60" customFormat="1" x14ac:dyDescent="0.2">
      <c r="A3" s="53" t="s">
        <v>5</v>
      </c>
      <c r="B3" s="53" t="e">
        <f t="shared" si="0"/>
        <v>#NAME?</v>
      </c>
      <c r="C3" s="54">
        <v>37</v>
      </c>
      <c r="D3" s="55">
        <v>1</v>
      </c>
      <c r="E3" s="55">
        <v>1</v>
      </c>
      <c r="F3" s="55" t="s">
        <v>6</v>
      </c>
      <c r="G3" s="62">
        <v>79</v>
      </c>
      <c r="H3" s="62">
        <v>75</v>
      </c>
      <c r="I3" s="62">
        <v>58</v>
      </c>
      <c r="J3" s="62">
        <v>94</v>
      </c>
      <c r="K3" s="62">
        <v>13</v>
      </c>
      <c r="L3" s="62">
        <v>53</v>
      </c>
      <c r="M3" s="62">
        <v>33</v>
      </c>
      <c r="N3" s="62">
        <v>53</v>
      </c>
      <c r="O3" s="62">
        <v>47</v>
      </c>
      <c r="P3" s="61">
        <v>10</v>
      </c>
      <c r="Q3" s="61">
        <v>6</v>
      </c>
      <c r="R3" s="62">
        <v>9</v>
      </c>
      <c r="S3" s="59" t="s">
        <v>7</v>
      </c>
      <c r="T3" s="59" t="s">
        <v>8</v>
      </c>
      <c r="U3" s="59">
        <v>95</v>
      </c>
      <c r="V3" s="59">
        <v>95</v>
      </c>
      <c r="W3" s="59"/>
      <c r="X3" s="59"/>
      <c r="Y3" s="59">
        <v>2</v>
      </c>
      <c r="Z3" s="59">
        <v>15</v>
      </c>
      <c r="AA3" s="59"/>
      <c r="AB3" s="59" t="s">
        <v>9</v>
      </c>
      <c r="AC3" s="59" t="s">
        <v>10</v>
      </c>
      <c r="AD3" s="59"/>
      <c r="AE3" s="59"/>
      <c r="AF3" s="59"/>
      <c r="AG3" s="55">
        <v>1</v>
      </c>
      <c r="AH3" s="61">
        <v>1</v>
      </c>
      <c r="AI3" s="61">
        <v>38</v>
      </c>
      <c r="AJ3" s="62">
        <v>18</v>
      </c>
    </row>
    <row r="4" spans="1:36" s="60" customFormat="1" x14ac:dyDescent="0.2">
      <c r="A4" s="53" t="s">
        <v>11</v>
      </c>
      <c r="B4" s="53" t="e">
        <f t="shared" si="0"/>
        <v>#NAME?</v>
      </c>
      <c r="C4" s="54">
        <v>41</v>
      </c>
      <c r="D4" s="55">
        <v>0</v>
      </c>
      <c r="E4" s="55">
        <v>1</v>
      </c>
      <c r="F4" s="55" t="s">
        <v>12</v>
      </c>
      <c r="G4" s="62">
        <v>89</v>
      </c>
      <c r="H4" s="62">
        <v>92</v>
      </c>
      <c r="I4" s="62">
        <v>100</v>
      </c>
      <c r="J4" s="62">
        <v>94</v>
      </c>
      <c r="K4" s="62">
        <v>7</v>
      </c>
      <c r="L4" s="62">
        <v>33</v>
      </c>
      <c r="M4" s="62">
        <v>67</v>
      </c>
      <c r="N4" s="62">
        <v>53</v>
      </c>
      <c r="O4" s="62">
        <v>32</v>
      </c>
      <c r="P4" s="61">
        <v>5</v>
      </c>
      <c r="Q4" s="61">
        <v>3</v>
      </c>
      <c r="R4" s="62">
        <v>8</v>
      </c>
      <c r="S4" s="59" t="s">
        <v>13</v>
      </c>
      <c r="T4" s="59" t="s">
        <v>14</v>
      </c>
      <c r="U4" s="59">
        <v>75</v>
      </c>
      <c r="V4" s="59">
        <v>75</v>
      </c>
      <c r="W4" s="59">
        <v>10</v>
      </c>
      <c r="X4" s="59">
        <v>20</v>
      </c>
      <c r="Y4" s="59">
        <v>10</v>
      </c>
      <c r="Z4" s="59">
        <v>10</v>
      </c>
      <c r="AA4" s="59">
        <v>10</v>
      </c>
      <c r="AB4" s="59">
        <v>10</v>
      </c>
      <c r="AC4" s="59">
        <v>25</v>
      </c>
      <c r="AD4" s="59">
        <v>0</v>
      </c>
      <c r="AE4" s="59">
        <v>25</v>
      </c>
      <c r="AF4" s="59">
        <v>0</v>
      </c>
      <c r="AG4" s="55">
        <v>3</v>
      </c>
      <c r="AH4" s="61">
        <v>1</v>
      </c>
      <c r="AI4" s="61">
        <v>10</v>
      </c>
      <c r="AJ4" s="62">
        <v>6</v>
      </c>
    </row>
    <row r="5" spans="1:36" s="60" customFormat="1" x14ac:dyDescent="0.2">
      <c r="A5" s="52" t="s">
        <v>15</v>
      </c>
      <c r="B5" s="53" t="e">
        <f t="shared" si="0"/>
        <v>#NAME?</v>
      </c>
      <c r="C5" s="54">
        <v>44</v>
      </c>
      <c r="D5" s="55">
        <v>0</v>
      </c>
      <c r="E5" s="55">
        <v>1</v>
      </c>
      <c r="F5" s="56" t="s">
        <v>16</v>
      </c>
      <c r="G5" s="57">
        <v>79</v>
      </c>
      <c r="H5" s="57">
        <v>63</v>
      </c>
      <c r="I5" s="57">
        <v>42</v>
      </c>
      <c r="J5" s="57">
        <v>94</v>
      </c>
      <c r="K5" s="57">
        <v>53</v>
      </c>
      <c r="L5" s="57">
        <v>67</v>
      </c>
      <c r="M5" s="57">
        <v>40</v>
      </c>
      <c r="N5" s="57">
        <v>47</v>
      </c>
      <c r="O5" s="57">
        <v>57</v>
      </c>
      <c r="P5" s="56">
        <v>11</v>
      </c>
      <c r="Q5" s="56">
        <v>17</v>
      </c>
      <c r="R5" s="57">
        <v>14</v>
      </c>
      <c r="S5" s="58" t="s">
        <v>3</v>
      </c>
      <c r="T5" s="58" t="s">
        <v>17</v>
      </c>
      <c r="U5" s="59">
        <v>75</v>
      </c>
      <c r="V5" s="59">
        <v>80</v>
      </c>
      <c r="W5" s="59">
        <v>20</v>
      </c>
      <c r="X5" s="59">
        <v>-20</v>
      </c>
      <c r="Y5" s="59">
        <v>20</v>
      </c>
      <c r="Z5" s="59">
        <v>-20</v>
      </c>
      <c r="AA5" s="59">
        <v>10</v>
      </c>
      <c r="AB5" s="59">
        <v>0</v>
      </c>
      <c r="AC5" s="59">
        <v>25</v>
      </c>
      <c r="AD5" s="59">
        <v>2</v>
      </c>
      <c r="AE5" s="59">
        <v>25</v>
      </c>
      <c r="AF5" s="59">
        <v>2</v>
      </c>
      <c r="AG5" s="55">
        <v>3</v>
      </c>
      <c r="AH5" s="56">
        <v>2</v>
      </c>
      <c r="AI5" s="56">
        <v>28</v>
      </c>
      <c r="AJ5" s="57">
        <v>6</v>
      </c>
    </row>
    <row r="6" spans="1:36" s="60" customFormat="1" x14ac:dyDescent="0.2">
      <c r="A6" s="53" t="s">
        <v>18</v>
      </c>
      <c r="B6" s="53" t="e">
        <f t="shared" si="0"/>
        <v>#NAME?</v>
      </c>
      <c r="C6" s="54">
        <v>25</v>
      </c>
      <c r="D6" s="55">
        <v>1</v>
      </c>
      <c r="E6" s="55">
        <v>1</v>
      </c>
      <c r="F6" s="55" t="s">
        <v>19</v>
      </c>
      <c r="G6" s="62">
        <v>79</v>
      </c>
      <c r="H6" s="62">
        <v>71</v>
      </c>
      <c r="I6" s="62">
        <v>42</v>
      </c>
      <c r="J6" s="62">
        <v>69</v>
      </c>
      <c r="K6" s="62">
        <v>20</v>
      </c>
      <c r="L6" s="62">
        <v>40</v>
      </c>
      <c r="M6" s="62">
        <v>33</v>
      </c>
      <c r="N6" s="62">
        <v>27</v>
      </c>
      <c r="O6" s="62">
        <v>38</v>
      </c>
      <c r="P6" s="61">
        <v>12</v>
      </c>
      <c r="Q6" s="61">
        <v>7</v>
      </c>
      <c r="R6" s="62">
        <v>17</v>
      </c>
      <c r="S6" s="59" t="s">
        <v>20</v>
      </c>
      <c r="T6" s="59" t="s">
        <v>17</v>
      </c>
      <c r="U6" s="59">
        <v>90</v>
      </c>
      <c r="V6" s="59">
        <v>85</v>
      </c>
      <c r="W6" s="59">
        <v>11.2</v>
      </c>
      <c r="X6" s="59">
        <v>65</v>
      </c>
      <c r="Y6" s="59">
        <v>11.2</v>
      </c>
      <c r="Z6" s="59">
        <v>70</v>
      </c>
      <c r="AA6" s="59">
        <v>40</v>
      </c>
      <c r="AB6" s="59">
        <v>50</v>
      </c>
      <c r="AC6" s="59">
        <v>60</v>
      </c>
      <c r="AD6" s="59">
        <v>-4</v>
      </c>
      <c r="AE6" s="59">
        <v>60</v>
      </c>
      <c r="AF6" s="59">
        <v>-4</v>
      </c>
      <c r="AG6" s="55">
        <v>3</v>
      </c>
      <c r="AH6" s="61">
        <v>1</v>
      </c>
      <c r="AI6" s="61">
        <v>40</v>
      </c>
      <c r="AJ6" s="62">
        <v>36</v>
      </c>
    </row>
    <row r="7" spans="1:36" s="45" customFormat="1" x14ac:dyDescent="0.2">
      <c r="A7" s="10" t="s">
        <v>21</v>
      </c>
      <c r="B7" s="10" t="e">
        <f t="shared" si="0"/>
        <v>#NAME?</v>
      </c>
      <c r="C7" s="44"/>
      <c r="D7" s="4">
        <v>1</v>
      </c>
      <c r="E7" s="55">
        <v>1</v>
      </c>
      <c r="F7" s="11"/>
      <c r="G7" s="30"/>
      <c r="H7" s="30"/>
      <c r="I7" s="30"/>
      <c r="J7" s="30"/>
      <c r="K7" s="30"/>
      <c r="L7" s="30"/>
      <c r="M7" s="30"/>
      <c r="N7" s="30"/>
      <c r="O7" s="30"/>
      <c r="P7" s="23"/>
      <c r="Q7" s="23"/>
      <c r="R7" s="30"/>
      <c r="S7" s="24"/>
      <c r="T7" s="24"/>
      <c r="U7" s="24">
        <v>75</v>
      </c>
      <c r="V7" s="24">
        <v>80</v>
      </c>
      <c r="W7" s="24">
        <v>4</v>
      </c>
      <c r="X7" s="24">
        <v>75</v>
      </c>
      <c r="Y7" s="24">
        <v>4</v>
      </c>
      <c r="Z7" s="24">
        <v>70</v>
      </c>
      <c r="AA7" s="24">
        <v>50</v>
      </c>
      <c r="AB7" s="24">
        <v>50</v>
      </c>
      <c r="AC7" s="24">
        <v>65</v>
      </c>
      <c r="AD7" s="24">
        <v>-2</v>
      </c>
      <c r="AE7" s="24">
        <v>65</v>
      </c>
      <c r="AF7" s="24">
        <v>-2</v>
      </c>
      <c r="AG7" s="26"/>
      <c r="AH7" s="23"/>
      <c r="AI7" s="23"/>
      <c r="AJ7" s="30">
        <v>180</v>
      </c>
    </row>
    <row r="8" spans="1:36" s="43" customFormat="1" x14ac:dyDescent="0.2">
      <c r="A8" s="7" t="s">
        <v>22</v>
      </c>
      <c r="B8" s="7" t="e">
        <f t="shared" si="0"/>
        <v>#NAME?</v>
      </c>
      <c r="C8" s="42">
        <v>52</v>
      </c>
      <c r="D8" s="4">
        <v>1</v>
      </c>
      <c r="E8" s="55">
        <v>1</v>
      </c>
      <c r="F8" s="4" t="s">
        <v>23</v>
      </c>
      <c r="G8" s="30">
        <v>89</v>
      </c>
      <c r="H8" s="30">
        <v>75</v>
      </c>
      <c r="I8" s="30">
        <v>83</v>
      </c>
      <c r="J8" s="30">
        <v>84</v>
      </c>
      <c r="K8" s="30">
        <v>33</v>
      </c>
      <c r="L8" s="30">
        <v>33</v>
      </c>
      <c r="M8" s="30">
        <v>73</v>
      </c>
      <c r="N8" s="30">
        <v>40</v>
      </c>
      <c r="O8" s="30">
        <v>33</v>
      </c>
      <c r="P8" s="23">
        <v>3</v>
      </c>
      <c r="Q8" s="23">
        <v>3</v>
      </c>
      <c r="R8" s="30">
        <v>5</v>
      </c>
      <c r="S8" s="24" t="s">
        <v>20</v>
      </c>
      <c r="T8" s="24" t="s">
        <v>20</v>
      </c>
      <c r="U8" s="24">
        <v>85</v>
      </c>
      <c r="V8" s="24">
        <v>90</v>
      </c>
      <c r="W8" s="24"/>
      <c r="X8" s="24"/>
      <c r="Y8" s="24" t="s">
        <v>24</v>
      </c>
      <c r="Z8" s="24" t="s">
        <v>103</v>
      </c>
      <c r="AA8" s="24"/>
      <c r="AB8" s="24">
        <v>45</v>
      </c>
      <c r="AC8" s="24"/>
      <c r="AD8" s="24"/>
      <c r="AE8" s="24">
        <v>55</v>
      </c>
      <c r="AF8" s="24">
        <v>-5</v>
      </c>
      <c r="AG8" s="26">
        <v>1</v>
      </c>
      <c r="AH8" s="23">
        <v>1</v>
      </c>
      <c r="AI8" s="23">
        <v>10</v>
      </c>
      <c r="AJ8" s="30"/>
    </row>
    <row r="9" spans="1:36" s="43" customFormat="1" x14ac:dyDescent="0.2">
      <c r="A9" s="7" t="s">
        <v>25</v>
      </c>
      <c r="B9" s="7" t="e">
        <f t="shared" si="0"/>
        <v>#NAME?</v>
      </c>
      <c r="C9" s="42">
        <v>39</v>
      </c>
      <c r="D9" s="4">
        <v>1</v>
      </c>
      <c r="E9" s="55">
        <v>1</v>
      </c>
      <c r="F9" s="4" t="s">
        <v>26</v>
      </c>
      <c r="G9" s="30">
        <v>86</v>
      </c>
      <c r="H9" s="30">
        <v>79</v>
      </c>
      <c r="I9" s="30">
        <v>58</v>
      </c>
      <c r="J9" s="30">
        <v>81</v>
      </c>
      <c r="K9" s="30">
        <v>13</v>
      </c>
      <c r="L9" s="30">
        <v>27</v>
      </c>
      <c r="M9" s="30">
        <v>47</v>
      </c>
      <c r="N9" s="30">
        <v>27</v>
      </c>
      <c r="O9" s="30">
        <v>30</v>
      </c>
      <c r="P9" s="23">
        <v>3</v>
      </c>
      <c r="Q9" s="23">
        <v>0</v>
      </c>
      <c r="R9" s="30">
        <v>5</v>
      </c>
      <c r="S9" s="24" t="s">
        <v>17</v>
      </c>
      <c r="T9" s="24" t="s">
        <v>8</v>
      </c>
      <c r="U9" s="24">
        <v>85</v>
      </c>
      <c r="V9" s="24">
        <v>85</v>
      </c>
      <c r="W9" s="24">
        <v>9</v>
      </c>
      <c r="X9" s="24">
        <v>45</v>
      </c>
      <c r="Y9" s="24"/>
      <c r="Z9" s="24"/>
      <c r="AA9" s="24">
        <v>40</v>
      </c>
      <c r="AB9" s="24"/>
      <c r="AC9" s="24">
        <v>55</v>
      </c>
      <c r="AD9" s="24">
        <v>2</v>
      </c>
      <c r="AE9" s="24">
        <v>55</v>
      </c>
      <c r="AF9" s="24">
        <v>2</v>
      </c>
      <c r="AG9" s="26">
        <v>2</v>
      </c>
      <c r="AH9" s="23">
        <v>1</v>
      </c>
      <c r="AI9" s="23">
        <v>8</v>
      </c>
      <c r="AJ9" s="30" t="s">
        <v>117</v>
      </c>
    </row>
    <row r="10" spans="1:36" s="45" customFormat="1" x14ac:dyDescent="0.2">
      <c r="A10" s="10" t="s">
        <v>27</v>
      </c>
      <c r="B10" s="10" t="e">
        <f t="shared" si="0"/>
        <v>#NAME?</v>
      </c>
      <c r="C10" s="44"/>
      <c r="D10" s="4">
        <v>0</v>
      </c>
      <c r="E10" s="55">
        <v>1</v>
      </c>
      <c r="F10" s="11"/>
      <c r="G10" s="30"/>
      <c r="H10" s="30"/>
      <c r="I10" s="30"/>
      <c r="J10" s="30"/>
      <c r="K10" s="30"/>
      <c r="L10" s="30"/>
      <c r="M10" s="30"/>
      <c r="N10" s="30"/>
      <c r="O10" s="30"/>
      <c r="P10" s="23"/>
      <c r="Q10" s="23"/>
      <c r="R10" s="30"/>
      <c r="S10" s="24"/>
      <c r="T10" s="24"/>
      <c r="U10" s="24">
        <v>70</v>
      </c>
      <c r="V10" s="24">
        <v>75</v>
      </c>
      <c r="W10" s="24">
        <v>1</v>
      </c>
      <c r="X10" s="24">
        <v>60</v>
      </c>
      <c r="Y10" s="24"/>
      <c r="Z10" s="24"/>
      <c r="AA10" s="24"/>
      <c r="AB10" s="24"/>
      <c r="AC10" s="24"/>
      <c r="AD10" s="24"/>
      <c r="AE10" s="24"/>
      <c r="AF10" s="24"/>
      <c r="AG10" s="26">
        <v>2</v>
      </c>
      <c r="AH10" s="46">
        <v>2</v>
      </c>
      <c r="AI10" s="23"/>
      <c r="AJ10" s="47"/>
    </row>
    <row r="11" spans="1:36" s="60" customFormat="1" x14ac:dyDescent="0.2">
      <c r="A11" s="53" t="s">
        <v>28</v>
      </c>
      <c r="B11" s="53" t="e">
        <f t="shared" si="0"/>
        <v>#NAME?</v>
      </c>
      <c r="C11" s="54">
        <v>42</v>
      </c>
      <c r="D11" s="55">
        <v>1</v>
      </c>
      <c r="E11" s="55">
        <v>1</v>
      </c>
      <c r="F11" s="55"/>
      <c r="G11" s="62">
        <v>89</v>
      </c>
      <c r="H11" s="62">
        <v>75</v>
      </c>
      <c r="I11" s="62">
        <v>50</v>
      </c>
      <c r="J11" s="62">
        <v>75</v>
      </c>
      <c r="K11" s="62">
        <v>0</v>
      </c>
      <c r="L11" s="62">
        <v>20</v>
      </c>
      <c r="M11" s="62">
        <v>67</v>
      </c>
      <c r="N11" s="62">
        <v>53</v>
      </c>
      <c r="O11" s="62">
        <v>27</v>
      </c>
      <c r="P11" s="61">
        <v>4</v>
      </c>
      <c r="Q11" s="61">
        <v>5</v>
      </c>
      <c r="R11" s="62">
        <v>2</v>
      </c>
      <c r="S11" s="59">
        <v>10</v>
      </c>
      <c r="T11" s="59" t="s">
        <v>30</v>
      </c>
      <c r="U11" s="59" t="s">
        <v>31</v>
      </c>
      <c r="V11" s="59" t="s">
        <v>31</v>
      </c>
      <c r="W11" s="59" t="s">
        <v>3</v>
      </c>
      <c r="X11" s="59" t="s">
        <v>32</v>
      </c>
      <c r="Y11" s="59" t="s">
        <v>3</v>
      </c>
      <c r="Z11" s="59" t="s">
        <v>10</v>
      </c>
      <c r="AA11" s="59" t="s">
        <v>33</v>
      </c>
      <c r="AB11" s="59" t="s">
        <v>34</v>
      </c>
      <c r="AC11" s="59" t="s">
        <v>35</v>
      </c>
      <c r="AD11" s="59" t="s">
        <v>36</v>
      </c>
      <c r="AE11" s="59" t="s">
        <v>35</v>
      </c>
      <c r="AF11" s="59" t="s">
        <v>36</v>
      </c>
      <c r="AG11" s="55">
        <v>1</v>
      </c>
      <c r="AH11" s="61">
        <v>1</v>
      </c>
      <c r="AI11" s="61">
        <v>12</v>
      </c>
      <c r="AJ11" s="62">
        <v>180</v>
      </c>
    </row>
    <row r="12" spans="1:36" s="43" customFormat="1" x14ac:dyDescent="0.2">
      <c r="A12" s="7" t="s">
        <v>37</v>
      </c>
      <c r="B12" s="7" t="e">
        <f t="shared" si="0"/>
        <v>#NAME?</v>
      </c>
      <c r="C12" s="42">
        <v>44</v>
      </c>
      <c r="D12" s="4">
        <v>0</v>
      </c>
      <c r="E12" s="55">
        <v>1</v>
      </c>
      <c r="F12" s="4" t="s">
        <v>38</v>
      </c>
      <c r="G12" s="30">
        <v>93</v>
      </c>
      <c r="H12" s="30">
        <v>83</v>
      </c>
      <c r="I12" s="30">
        <v>83</v>
      </c>
      <c r="J12" s="30">
        <v>88</v>
      </c>
      <c r="K12" s="30">
        <v>13</v>
      </c>
      <c r="L12" s="30">
        <v>7</v>
      </c>
      <c r="M12" s="30">
        <v>93</v>
      </c>
      <c r="N12" s="30">
        <v>27</v>
      </c>
      <c r="O12" s="30">
        <v>13</v>
      </c>
      <c r="P12" s="23">
        <v>2</v>
      </c>
      <c r="Q12" s="23">
        <v>4</v>
      </c>
      <c r="R12" s="30">
        <v>5</v>
      </c>
      <c r="S12" s="24">
        <v>14</v>
      </c>
      <c r="T12" s="24">
        <v>14</v>
      </c>
      <c r="U12" s="24">
        <v>90</v>
      </c>
      <c r="V12" s="24">
        <v>90</v>
      </c>
      <c r="W12" s="24"/>
      <c r="X12" s="24"/>
      <c r="Y12" s="24" t="s">
        <v>39</v>
      </c>
      <c r="Z12" s="24" t="s">
        <v>14</v>
      </c>
      <c r="AA12" s="24"/>
      <c r="AB12" s="24" t="s">
        <v>8</v>
      </c>
      <c r="AC12" s="24" t="s">
        <v>9</v>
      </c>
      <c r="AD12" s="24" t="s">
        <v>40</v>
      </c>
      <c r="AE12" s="24" t="s">
        <v>9</v>
      </c>
      <c r="AF12" s="24" t="s">
        <v>40</v>
      </c>
      <c r="AG12" s="26">
        <v>3</v>
      </c>
      <c r="AH12" s="23">
        <v>2</v>
      </c>
      <c r="AI12" s="23">
        <v>14</v>
      </c>
      <c r="AJ12" s="30">
        <v>12</v>
      </c>
    </row>
    <row r="13" spans="1:36" s="43" customFormat="1" x14ac:dyDescent="0.2">
      <c r="A13" s="9" t="s">
        <v>41</v>
      </c>
      <c r="B13" s="7" t="e">
        <f t="shared" si="0"/>
        <v>#NAME?</v>
      </c>
      <c r="C13" s="42">
        <v>29</v>
      </c>
      <c r="D13" s="4">
        <v>1</v>
      </c>
      <c r="E13" s="55">
        <v>1</v>
      </c>
      <c r="F13" s="2" t="s">
        <v>42</v>
      </c>
      <c r="G13" s="30">
        <v>89</v>
      </c>
      <c r="H13" s="30">
        <v>83</v>
      </c>
      <c r="I13" s="30">
        <v>92</v>
      </c>
      <c r="J13" s="30">
        <v>94</v>
      </c>
      <c r="K13" s="30">
        <v>13</v>
      </c>
      <c r="L13" s="30">
        <v>53</v>
      </c>
      <c r="M13" s="30">
        <v>87</v>
      </c>
      <c r="N13" s="30">
        <v>60</v>
      </c>
      <c r="O13" s="30">
        <v>35</v>
      </c>
      <c r="P13" s="23">
        <v>5</v>
      </c>
      <c r="Q13" s="23">
        <v>2</v>
      </c>
      <c r="R13" s="30">
        <v>12</v>
      </c>
      <c r="S13" s="24" t="s">
        <v>20</v>
      </c>
      <c r="T13" s="24" t="s">
        <v>7</v>
      </c>
      <c r="U13" s="24">
        <v>100</v>
      </c>
      <c r="V13" s="24">
        <v>100</v>
      </c>
      <c r="W13" s="24">
        <v>14</v>
      </c>
      <c r="X13" s="24">
        <v>10</v>
      </c>
      <c r="Y13" s="24">
        <v>14</v>
      </c>
      <c r="Z13" s="24">
        <v>10</v>
      </c>
      <c r="AA13" s="24">
        <v>10</v>
      </c>
      <c r="AB13" s="24">
        <v>10</v>
      </c>
      <c r="AC13" s="24">
        <v>25</v>
      </c>
      <c r="AD13" s="24">
        <v>-5</v>
      </c>
      <c r="AE13" s="24">
        <v>25</v>
      </c>
      <c r="AF13" s="24">
        <v>-5</v>
      </c>
      <c r="AG13" s="26">
        <v>3</v>
      </c>
      <c r="AH13" s="23">
        <v>1</v>
      </c>
      <c r="AI13" s="23">
        <v>18</v>
      </c>
      <c r="AJ13" s="30">
        <v>144</v>
      </c>
    </row>
    <row r="14" spans="1:36" s="43" customFormat="1" x14ac:dyDescent="0.2">
      <c r="A14" s="7" t="s">
        <v>43</v>
      </c>
      <c r="B14" s="7" t="e">
        <f t="shared" si="0"/>
        <v>#NAME?</v>
      </c>
      <c r="C14" s="42">
        <v>36</v>
      </c>
      <c r="D14" s="4">
        <v>1</v>
      </c>
      <c r="E14" s="55">
        <v>1</v>
      </c>
      <c r="F14" s="4" t="s">
        <v>44</v>
      </c>
      <c r="G14" s="30">
        <v>71</v>
      </c>
      <c r="H14" s="30">
        <v>71</v>
      </c>
      <c r="I14" s="30">
        <v>67</v>
      </c>
      <c r="J14" s="30">
        <v>72</v>
      </c>
      <c r="K14" s="30">
        <v>33</v>
      </c>
      <c r="L14" s="30">
        <v>60</v>
      </c>
      <c r="M14" s="30">
        <v>40</v>
      </c>
      <c r="N14" s="30">
        <v>60</v>
      </c>
      <c r="O14" s="30">
        <v>53</v>
      </c>
      <c r="P14" s="23">
        <v>8</v>
      </c>
      <c r="Q14" s="23">
        <v>11</v>
      </c>
      <c r="R14" s="30">
        <v>7</v>
      </c>
      <c r="S14" s="24" t="s">
        <v>20</v>
      </c>
      <c r="T14" s="24" t="s">
        <v>4</v>
      </c>
      <c r="U14" s="24">
        <v>70</v>
      </c>
      <c r="V14" s="24">
        <v>80</v>
      </c>
      <c r="W14" s="24">
        <v>16</v>
      </c>
      <c r="X14" s="24">
        <v>25</v>
      </c>
      <c r="Y14" s="24">
        <v>11.2</v>
      </c>
      <c r="Z14" s="24">
        <v>45</v>
      </c>
      <c r="AA14" s="24">
        <v>30</v>
      </c>
      <c r="AB14" s="24">
        <v>60</v>
      </c>
      <c r="AC14" s="24" t="s">
        <v>117</v>
      </c>
      <c r="AD14" s="24"/>
      <c r="AE14" s="24">
        <v>60</v>
      </c>
      <c r="AF14" s="24">
        <v>-5</v>
      </c>
      <c r="AG14" s="26">
        <v>3</v>
      </c>
      <c r="AH14" s="23">
        <v>3</v>
      </c>
      <c r="AI14" s="23">
        <v>40</v>
      </c>
      <c r="AJ14" s="30" t="s">
        <v>117</v>
      </c>
    </row>
    <row r="15" spans="1:36" s="43" customFormat="1" x14ac:dyDescent="0.2">
      <c r="A15" s="7" t="s">
        <v>45</v>
      </c>
      <c r="B15" s="7" t="e">
        <f t="shared" si="0"/>
        <v>#NAME?</v>
      </c>
      <c r="C15" s="42">
        <v>51</v>
      </c>
      <c r="D15" s="4">
        <v>1</v>
      </c>
      <c r="E15" s="55">
        <v>1</v>
      </c>
      <c r="F15" s="4" t="s">
        <v>46</v>
      </c>
      <c r="G15" s="30">
        <v>96</v>
      </c>
      <c r="H15" s="30">
        <v>88</v>
      </c>
      <c r="I15" s="30">
        <v>92</v>
      </c>
      <c r="J15" s="30">
        <v>94</v>
      </c>
      <c r="K15" s="30">
        <v>13</v>
      </c>
      <c r="L15" s="30">
        <v>33</v>
      </c>
      <c r="M15" s="30">
        <v>67</v>
      </c>
      <c r="N15" s="30">
        <v>60</v>
      </c>
      <c r="O15" s="30">
        <v>35</v>
      </c>
      <c r="P15" s="23">
        <v>3</v>
      </c>
      <c r="Q15" s="23">
        <v>4</v>
      </c>
      <c r="R15" s="30">
        <v>2</v>
      </c>
      <c r="S15" s="24" t="s">
        <v>8</v>
      </c>
      <c r="T15" s="24" t="s">
        <v>17</v>
      </c>
      <c r="U15" s="24">
        <v>80</v>
      </c>
      <c r="V15" s="24">
        <v>90</v>
      </c>
      <c r="W15" s="24">
        <v>4</v>
      </c>
      <c r="X15" s="24">
        <v>15</v>
      </c>
      <c r="Y15" s="24">
        <v>4</v>
      </c>
      <c r="Z15" s="24">
        <v>20</v>
      </c>
      <c r="AA15" s="24">
        <v>30</v>
      </c>
      <c r="AB15" s="24">
        <v>30</v>
      </c>
      <c r="AC15" s="24">
        <v>45</v>
      </c>
      <c r="AD15" s="24">
        <v>-5</v>
      </c>
      <c r="AE15" s="24">
        <v>45</v>
      </c>
      <c r="AF15" s="24">
        <v>-5</v>
      </c>
      <c r="AG15" s="26">
        <v>3</v>
      </c>
      <c r="AH15" s="23">
        <v>3</v>
      </c>
      <c r="AI15" s="23">
        <v>6</v>
      </c>
      <c r="AJ15" s="30">
        <v>18</v>
      </c>
    </row>
    <row r="16" spans="1:36" s="60" customFormat="1" x14ac:dyDescent="0.2">
      <c r="A16" s="53" t="s">
        <v>47</v>
      </c>
      <c r="B16" s="53" t="e">
        <f t="shared" si="0"/>
        <v>#NAME?</v>
      </c>
      <c r="C16" s="54">
        <v>23</v>
      </c>
      <c r="D16" s="55">
        <v>1</v>
      </c>
      <c r="E16" s="55">
        <v>1</v>
      </c>
      <c r="F16" s="55" t="s">
        <v>48</v>
      </c>
      <c r="G16" s="62">
        <v>79</v>
      </c>
      <c r="H16" s="62">
        <v>58</v>
      </c>
      <c r="I16" s="62">
        <v>58</v>
      </c>
      <c r="J16" s="62">
        <v>72</v>
      </c>
      <c r="K16" s="62">
        <v>20</v>
      </c>
      <c r="L16" s="62">
        <v>33</v>
      </c>
      <c r="M16" s="62">
        <v>47</v>
      </c>
      <c r="N16" s="62">
        <v>27</v>
      </c>
      <c r="O16" s="62">
        <v>33</v>
      </c>
      <c r="P16" s="61">
        <v>14</v>
      </c>
      <c r="Q16" s="61">
        <v>8</v>
      </c>
      <c r="R16" s="62">
        <v>3</v>
      </c>
      <c r="S16" s="59" t="s">
        <v>49</v>
      </c>
      <c r="T16" s="59" t="s">
        <v>50</v>
      </c>
      <c r="U16" s="59">
        <v>85</v>
      </c>
      <c r="V16" s="59">
        <v>90</v>
      </c>
      <c r="W16" s="59"/>
      <c r="X16" s="59"/>
      <c r="Y16" s="59">
        <v>8</v>
      </c>
      <c r="Z16" s="59">
        <v>35</v>
      </c>
      <c r="AA16" s="59"/>
      <c r="AB16" s="59">
        <v>40</v>
      </c>
      <c r="AC16" s="59">
        <v>55</v>
      </c>
      <c r="AD16" s="59">
        <v>2</v>
      </c>
      <c r="AE16" s="59">
        <v>55</v>
      </c>
      <c r="AF16" s="59">
        <v>2</v>
      </c>
      <c r="AG16" s="55">
        <v>3</v>
      </c>
      <c r="AH16" s="61">
        <v>1</v>
      </c>
      <c r="AI16" s="61">
        <v>22</v>
      </c>
      <c r="AJ16" s="62">
        <v>18</v>
      </c>
    </row>
    <row r="17" spans="1:36" s="60" customFormat="1" x14ac:dyDescent="0.2">
      <c r="A17" s="53" t="s">
        <v>51</v>
      </c>
      <c r="B17" s="53" t="e">
        <f t="shared" si="0"/>
        <v>#NAME?</v>
      </c>
      <c r="C17" s="54">
        <v>39</v>
      </c>
      <c r="D17" s="55">
        <v>1</v>
      </c>
      <c r="E17" s="55">
        <v>1</v>
      </c>
      <c r="F17" s="55" t="s">
        <v>52</v>
      </c>
      <c r="G17" s="62">
        <v>79</v>
      </c>
      <c r="H17" s="62">
        <v>50</v>
      </c>
      <c r="I17" s="62">
        <v>67</v>
      </c>
      <c r="J17" s="62">
        <v>72</v>
      </c>
      <c r="K17" s="62">
        <v>27</v>
      </c>
      <c r="L17" s="62">
        <v>60</v>
      </c>
      <c r="M17" s="62">
        <v>33</v>
      </c>
      <c r="N17" s="62">
        <v>80</v>
      </c>
      <c r="O17" s="62">
        <v>58</v>
      </c>
      <c r="P17" s="62">
        <v>11</v>
      </c>
      <c r="Q17" s="61">
        <v>7</v>
      </c>
      <c r="R17" s="62">
        <v>21</v>
      </c>
      <c r="S17" s="59" t="s">
        <v>8</v>
      </c>
      <c r="T17" s="59" t="s">
        <v>50</v>
      </c>
      <c r="U17" s="59">
        <v>85</v>
      </c>
      <c r="V17" s="59">
        <v>85</v>
      </c>
      <c r="W17" s="59">
        <v>12.5</v>
      </c>
      <c r="X17" s="59">
        <v>55</v>
      </c>
      <c r="Y17" s="59">
        <v>12.5</v>
      </c>
      <c r="Z17" s="59">
        <v>55</v>
      </c>
      <c r="AA17" s="59">
        <v>45</v>
      </c>
      <c r="AB17" s="59">
        <v>45</v>
      </c>
      <c r="AC17" s="59">
        <v>55</v>
      </c>
      <c r="AD17" s="59">
        <v>-5</v>
      </c>
      <c r="AE17" s="59">
        <v>55</v>
      </c>
      <c r="AF17" s="59">
        <v>-5</v>
      </c>
      <c r="AG17" s="55">
        <v>3</v>
      </c>
      <c r="AH17" s="61">
        <v>1</v>
      </c>
      <c r="AI17" s="62">
        <v>26</v>
      </c>
      <c r="AJ17" s="62">
        <v>18</v>
      </c>
    </row>
    <row r="18" spans="1:36" s="60" customFormat="1" x14ac:dyDescent="0.2">
      <c r="A18" s="53" t="s">
        <v>53</v>
      </c>
      <c r="B18" s="53" t="e">
        <f t="shared" si="0"/>
        <v>#NAME?</v>
      </c>
      <c r="C18" s="54">
        <v>23</v>
      </c>
      <c r="D18" s="55">
        <v>1</v>
      </c>
      <c r="E18" s="55">
        <v>1</v>
      </c>
      <c r="F18" s="55" t="s">
        <v>54</v>
      </c>
      <c r="G18" s="65" t="s">
        <v>55</v>
      </c>
      <c r="H18" s="65" t="s">
        <v>56</v>
      </c>
      <c r="I18" s="65" t="s">
        <v>57</v>
      </c>
      <c r="J18" s="65" t="s">
        <v>58</v>
      </c>
      <c r="K18" s="65" t="s">
        <v>33</v>
      </c>
      <c r="L18" s="65" t="s">
        <v>59</v>
      </c>
      <c r="M18" s="65" t="s">
        <v>60</v>
      </c>
      <c r="N18" s="65" t="s">
        <v>61</v>
      </c>
      <c r="O18" s="65" t="s">
        <v>34</v>
      </c>
      <c r="P18" s="65" t="s">
        <v>62</v>
      </c>
      <c r="Q18" s="65" t="s">
        <v>50</v>
      </c>
      <c r="R18" s="65" t="s">
        <v>63</v>
      </c>
      <c r="S18" s="59" t="s">
        <v>50</v>
      </c>
      <c r="T18" s="59" t="s">
        <v>13</v>
      </c>
      <c r="U18" s="59">
        <v>85</v>
      </c>
      <c r="V18" s="59">
        <v>95</v>
      </c>
      <c r="W18" s="59">
        <v>16</v>
      </c>
      <c r="X18" s="59">
        <v>5</v>
      </c>
      <c r="Y18" s="59"/>
      <c r="Z18" s="59"/>
      <c r="AA18" s="59">
        <v>-10</v>
      </c>
      <c r="AB18" s="59"/>
      <c r="AC18" s="59">
        <v>5</v>
      </c>
      <c r="AD18" s="59">
        <v>2</v>
      </c>
      <c r="AE18" s="59">
        <v>5</v>
      </c>
      <c r="AF18" s="59">
        <v>2</v>
      </c>
      <c r="AG18" s="66">
        <v>2</v>
      </c>
      <c r="AH18" s="61">
        <v>1</v>
      </c>
      <c r="AI18" s="65" t="s">
        <v>33</v>
      </c>
      <c r="AJ18" s="62">
        <v>6</v>
      </c>
    </row>
    <row r="19" spans="1:36" s="43" customFormat="1" x14ac:dyDescent="0.2">
      <c r="A19" s="7" t="s">
        <v>64</v>
      </c>
      <c r="B19" s="7" t="e">
        <f t="shared" si="0"/>
        <v>#NAME?</v>
      </c>
      <c r="C19" s="42">
        <v>31</v>
      </c>
      <c r="D19" s="4">
        <v>1</v>
      </c>
      <c r="E19" s="55">
        <v>1</v>
      </c>
      <c r="F19" s="4" t="s">
        <v>65</v>
      </c>
      <c r="G19" s="29" t="s">
        <v>55</v>
      </c>
      <c r="H19" s="29" t="s">
        <v>66</v>
      </c>
      <c r="I19" s="29" t="s">
        <v>67</v>
      </c>
      <c r="J19" s="29" t="s">
        <v>56</v>
      </c>
      <c r="K19" s="29" t="s">
        <v>68</v>
      </c>
      <c r="L19" s="29" t="s">
        <v>69</v>
      </c>
      <c r="M19" s="29" t="s">
        <v>60</v>
      </c>
      <c r="N19" s="29" t="s">
        <v>10</v>
      </c>
      <c r="O19" s="29" t="s">
        <v>10</v>
      </c>
      <c r="P19" s="29" t="s">
        <v>17</v>
      </c>
      <c r="Q19" s="29" t="s">
        <v>62</v>
      </c>
      <c r="R19" s="29" t="s">
        <v>7</v>
      </c>
      <c r="S19" s="24" t="s">
        <v>3</v>
      </c>
      <c r="T19" s="24" t="s">
        <v>17</v>
      </c>
      <c r="U19" s="24">
        <v>90</v>
      </c>
      <c r="V19" s="24">
        <v>90</v>
      </c>
      <c r="W19" s="24"/>
      <c r="X19" s="24"/>
      <c r="Y19" s="24">
        <v>9</v>
      </c>
      <c r="Z19" s="24">
        <v>45</v>
      </c>
      <c r="AA19" s="24"/>
      <c r="AB19" s="24">
        <v>35</v>
      </c>
      <c r="AC19" s="24">
        <v>50</v>
      </c>
      <c r="AD19" s="24">
        <v>0</v>
      </c>
      <c r="AE19" s="24">
        <v>50</v>
      </c>
      <c r="AF19" s="24">
        <v>0</v>
      </c>
      <c r="AG19" s="48">
        <v>2</v>
      </c>
      <c r="AH19" s="23">
        <v>1</v>
      </c>
      <c r="AI19" s="29" t="s">
        <v>70</v>
      </c>
      <c r="AJ19" s="30" t="s">
        <v>117</v>
      </c>
    </row>
    <row r="20" spans="1:36" s="60" customFormat="1" x14ac:dyDescent="0.2">
      <c r="A20" s="53" t="s">
        <v>71</v>
      </c>
      <c r="B20" s="53" t="e">
        <f t="shared" si="0"/>
        <v>#NAME?</v>
      </c>
      <c r="C20" s="54">
        <v>34</v>
      </c>
      <c r="D20" s="55">
        <v>1</v>
      </c>
      <c r="E20" s="55">
        <v>1</v>
      </c>
      <c r="F20" s="55" t="s">
        <v>72</v>
      </c>
      <c r="G20" s="65" t="s">
        <v>74</v>
      </c>
      <c r="H20" s="65" t="s">
        <v>75</v>
      </c>
      <c r="I20" s="65" t="s">
        <v>76</v>
      </c>
      <c r="J20" s="65" t="s">
        <v>77</v>
      </c>
      <c r="K20" s="65" t="s">
        <v>63</v>
      </c>
      <c r="L20" s="65" t="s">
        <v>33</v>
      </c>
      <c r="M20" s="65" t="s">
        <v>78</v>
      </c>
      <c r="N20" s="65" t="s">
        <v>79</v>
      </c>
      <c r="O20" s="65" t="s">
        <v>32</v>
      </c>
      <c r="P20" s="65" t="s">
        <v>36</v>
      </c>
      <c r="Q20" s="65" t="s">
        <v>36</v>
      </c>
      <c r="R20" s="65" t="s">
        <v>80</v>
      </c>
      <c r="S20" s="59" t="s">
        <v>4</v>
      </c>
      <c r="T20" s="59" t="s">
        <v>81</v>
      </c>
      <c r="U20" s="59">
        <v>90</v>
      </c>
      <c r="V20" s="59">
        <v>100</v>
      </c>
      <c r="W20" s="59">
        <v>14</v>
      </c>
      <c r="X20" s="59">
        <v>40</v>
      </c>
      <c r="Y20" s="59"/>
      <c r="Z20" s="59"/>
      <c r="AA20" s="59">
        <v>5</v>
      </c>
      <c r="AB20" s="59">
        <v>5</v>
      </c>
      <c r="AC20" s="59">
        <v>20</v>
      </c>
      <c r="AD20" s="59">
        <v>-5</v>
      </c>
      <c r="AE20" s="59">
        <v>20</v>
      </c>
      <c r="AF20" s="59">
        <v>-5</v>
      </c>
      <c r="AG20" s="55">
        <v>3</v>
      </c>
      <c r="AH20" s="61">
        <v>2</v>
      </c>
      <c r="AI20" s="65" t="s">
        <v>13</v>
      </c>
      <c r="AJ20" s="62" t="s">
        <v>117</v>
      </c>
    </row>
    <row r="21" spans="1:36" s="50" customFormat="1" x14ac:dyDescent="0.2">
      <c r="A21" s="12" t="s">
        <v>82</v>
      </c>
      <c r="B21" s="12" t="e">
        <f t="shared" si="0"/>
        <v>#NAME?</v>
      </c>
      <c r="C21" s="49"/>
      <c r="D21" s="4">
        <v>0</v>
      </c>
      <c r="E21" s="55">
        <v>1</v>
      </c>
      <c r="F21" s="13"/>
      <c r="G21" s="30">
        <v>75</v>
      </c>
      <c r="H21" s="30">
        <v>63</v>
      </c>
      <c r="I21" s="30">
        <v>75</v>
      </c>
      <c r="J21" s="30">
        <v>78</v>
      </c>
      <c r="K21" s="30">
        <v>47</v>
      </c>
      <c r="L21" s="30">
        <v>73</v>
      </c>
      <c r="M21" s="30">
        <v>47</v>
      </c>
      <c r="N21" s="30">
        <v>93</v>
      </c>
      <c r="O21" s="30">
        <v>67</v>
      </c>
      <c r="P21" s="30">
        <v>16</v>
      </c>
      <c r="Q21" s="30">
        <v>19</v>
      </c>
      <c r="R21" s="30">
        <v>21</v>
      </c>
      <c r="S21" s="24"/>
      <c r="T21" s="24"/>
      <c r="U21" s="24">
        <v>90</v>
      </c>
      <c r="V21" s="24">
        <v>85</v>
      </c>
      <c r="W21" s="24"/>
      <c r="X21" s="24"/>
      <c r="Y21" s="24">
        <v>1</v>
      </c>
      <c r="Z21" s="24">
        <v>20</v>
      </c>
      <c r="AA21" s="24"/>
      <c r="AB21" s="24">
        <v>35</v>
      </c>
      <c r="AC21" s="24">
        <v>50</v>
      </c>
      <c r="AD21" s="24">
        <v>2</v>
      </c>
      <c r="AE21" s="24">
        <v>50</v>
      </c>
      <c r="AF21" s="24">
        <v>2</v>
      </c>
      <c r="AG21" s="26">
        <v>1</v>
      </c>
      <c r="AH21" s="23">
        <v>1</v>
      </c>
      <c r="AI21" s="30">
        <v>50</v>
      </c>
      <c r="AJ21" s="30" t="s">
        <v>117</v>
      </c>
    </row>
    <row r="22" spans="1:36" s="43" customFormat="1" x14ac:dyDescent="0.2">
      <c r="A22" s="7" t="s">
        <v>83</v>
      </c>
      <c r="B22" s="7" t="e">
        <f t="shared" si="0"/>
        <v>#NAME?</v>
      </c>
      <c r="C22" s="51">
        <v>52</v>
      </c>
      <c r="D22" s="4">
        <v>0</v>
      </c>
      <c r="E22" s="55">
        <v>1</v>
      </c>
      <c r="F22" s="5" t="s">
        <v>84</v>
      </c>
      <c r="G22" s="30">
        <v>89</v>
      </c>
      <c r="H22" s="30">
        <v>88</v>
      </c>
      <c r="I22" s="30">
        <v>83</v>
      </c>
      <c r="J22" s="30">
        <v>97</v>
      </c>
      <c r="K22" s="30">
        <v>0</v>
      </c>
      <c r="L22" s="30">
        <v>13</v>
      </c>
      <c r="M22" s="30">
        <v>80</v>
      </c>
      <c r="N22" s="30">
        <v>33</v>
      </c>
      <c r="O22" s="30">
        <v>17</v>
      </c>
      <c r="P22" s="23">
        <v>4</v>
      </c>
      <c r="Q22" s="23">
        <v>1</v>
      </c>
      <c r="R22" s="30">
        <v>0</v>
      </c>
      <c r="S22" s="24" t="s">
        <v>3</v>
      </c>
      <c r="T22" s="24" t="s">
        <v>3</v>
      </c>
      <c r="U22" s="24">
        <v>90</v>
      </c>
      <c r="V22" s="24">
        <v>95</v>
      </c>
      <c r="W22" s="24">
        <v>14</v>
      </c>
      <c r="X22" s="24">
        <v>20</v>
      </c>
      <c r="Y22" s="24">
        <v>14</v>
      </c>
      <c r="Z22" s="24">
        <v>10</v>
      </c>
      <c r="AA22" s="24">
        <v>15</v>
      </c>
      <c r="AB22" s="24">
        <v>10</v>
      </c>
      <c r="AC22" s="24">
        <v>30</v>
      </c>
      <c r="AD22" s="24">
        <v>-1</v>
      </c>
      <c r="AE22" s="24">
        <v>30</v>
      </c>
      <c r="AF22" s="24">
        <v>-1</v>
      </c>
      <c r="AG22" s="48">
        <v>2</v>
      </c>
      <c r="AH22" s="23">
        <v>1</v>
      </c>
      <c r="AI22" s="30">
        <v>4</v>
      </c>
      <c r="AJ22" s="30">
        <v>6</v>
      </c>
    </row>
    <row r="23" spans="1:36" s="60" customFormat="1" x14ac:dyDescent="0.2">
      <c r="A23" s="53" t="s">
        <v>85</v>
      </c>
      <c r="B23" s="53" t="e">
        <f t="shared" si="0"/>
        <v>#NAME?</v>
      </c>
      <c r="C23" s="64">
        <v>54</v>
      </c>
      <c r="D23" s="55">
        <v>0</v>
      </c>
      <c r="E23" s="55">
        <v>1</v>
      </c>
      <c r="F23" s="61" t="s">
        <v>86</v>
      </c>
      <c r="G23" s="62">
        <v>100</v>
      </c>
      <c r="H23" s="62">
        <v>96</v>
      </c>
      <c r="I23" s="62">
        <v>83</v>
      </c>
      <c r="J23" s="62">
        <v>97</v>
      </c>
      <c r="K23" s="62">
        <v>7</v>
      </c>
      <c r="L23" s="62">
        <v>13</v>
      </c>
      <c r="M23" s="62">
        <v>73</v>
      </c>
      <c r="N23" s="62">
        <v>33</v>
      </c>
      <c r="O23" s="62">
        <v>20</v>
      </c>
      <c r="P23" s="61">
        <v>3</v>
      </c>
      <c r="Q23" s="61">
        <v>8</v>
      </c>
      <c r="R23" s="62">
        <v>2</v>
      </c>
      <c r="S23" s="59" t="s">
        <v>87</v>
      </c>
      <c r="T23" s="59" t="s">
        <v>7</v>
      </c>
      <c r="U23" s="59">
        <v>95</v>
      </c>
      <c r="V23" s="59">
        <v>90</v>
      </c>
      <c r="W23" s="59">
        <v>10</v>
      </c>
      <c r="X23" s="59">
        <v>25</v>
      </c>
      <c r="Y23" s="59">
        <v>10</v>
      </c>
      <c r="Z23" s="59">
        <v>25</v>
      </c>
      <c r="AA23" s="59">
        <v>20</v>
      </c>
      <c r="AB23" s="59">
        <v>20</v>
      </c>
      <c r="AC23" s="59">
        <v>35</v>
      </c>
      <c r="AD23" s="59">
        <v>0</v>
      </c>
      <c r="AE23" s="59">
        <v>35</v>
      </c>
      <c r="AF23" s="59">
        <v>0</v>
      </c>
      <c r="AG23" s="66">
        <v>2</v>
      </c>
      <c r="AH23" s="61">
        <v>1</v>
      </c>
      <c r="AI23" s="61">
        <v>8</v>
      </c>
      <c r="AJ23" s="62" t="s">
        <v>117</v>
      </c>
    </row>
    <row r="24" spans="1:36" s="60" customFormat="1" x14ac:dyDescent="0.2">
      <c r="A24" s="63" t="s">
        <v>88</v>
      </c>
      <c r="B24" s="53" t="e">
        <f t="shared" si="0"/>
        <v>#NAME?</v>
      </c>
      <c r="C24" s="64">
        <v>23</v>
      </c>
      <c r="D24" s="55">
        <v>1</v>
      </c>
      <c r="E24" s="55">
        <v>1</v>
      </c>
      <c r="F24" s="61" t="s">
        <v>89</v>
      </c>
      <c r="G24" s="62">
        <v>82</v>
      </c>
      <c r="H24" s="62">
        <v>75</v>
      </c>
      <c r="I24" s="62">
        <v>67</v>
      </c>
      <c r="J24" s="62">
        <v>91</v>
      </c>
      <c r="K24" s="62">
        <v>27</v>
      </c>
      <c r="L24" s="62">
        <v>73</v>
      </c>
      <c r="M24" s="62">
        <v>60</v>
      </c>
      <c r="N24" s="62">
        <v>40</v>
      </c>
      <c r="O24" s="62">
        <v>45</v>
      </c>
      <c r="P24" s="61">
        <v>10</v>
      </c>
      <c r="Q24" s="61">
        <v>5</v>
      </c>
      <c r="R24" s="61">
        <v>1</v>
      </c>
      <c r="S24" s="59" t="s">
        <v>3</v>
      </c>
      <c r="T24" s="59" t="s">
        <v>17</v>
      </c>
      <c r="U24" s="59" t="s">
        <v>90</v>
      </c>
      <c r="V24" s="59" t="s">
        <v>90</v>
      </c>
      <c r="W24" s="59" t="s">
        <v>8</v>
      </c>
      <c r="X24" s="59" t="s">
        <v>32</v>
      </c>
      <c r="Y24" s="59" t="s">
        <v>24</v>
      </c>
      <c r="Z24" s="59" t="s">
        <v>60</v>
      </c>
      <c r="AA24" s="59" t="s">
        <v>32</v>
      </c>
      <c r="AB24" s="59" t="s">
        <v>91</v>
      </c>
      <c r="AC24" s="59" t="s">
        <v>91</v>
      </c>
      <c r="AD24" s="59" t="s">
        <v>92</v>
      </c>
      <c r="AE24" s="59" t="s">
        <v>91</v>
      </c>
      <c r="AF24" s="59" t="s">
        <v>92</v>
      </c>
      <c r="AG24" s="55">
        <v>3</v>
      </c>
      <c r="AH24" s="61">
        <v>1</v>
      </c>
      <c r="AI24" s="61">
        <v>56</v>
      </c>
      <c r="AJ24" s="62">
        <v>12</v>
      </c>
    </row>
    <row r="25" spans="1:36" x14ac:dyDescent="0.2">
      <c r="AJ25" s="40"/>
    </row>
    <row r="26" spans="1:36" x14ac:dyDescent="0.2">
      <c r="A26" s="36"/>
      <c r="B26" s="34"/>
      <c r="C26" s="35"/>
      <c r="D26" s="37"/>
      <c r="E26" s="37"/>
      <c r="F26" s="37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J26" s="41"/>
    </row>
    <row r="27" spans="1:36" x14ac:dyDescent="0.2">
      <c r="A27" s="32"/>
      <c r="B27" s="32"/>
      <c r="C27" s="33"/>
      <c r="D27" s="32"/>
      <c r="E27" s="32"/>
      <c r="F27" s="32"/>
      <c r="R27" s="28"/>
      <c r="AJ27" s="41" t="s">
        <v>116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"/>
  <sheetViews>
    <sheetView workbookViewId="0">
      <pane xSplit="2" topLeftCell="C1" activePane="topRight" state="frozen"/>
      <selection pane="topRight" activeCell="C25" sqref="C2:C25"/>
    </sheetView>
  </sheetViews>
  <sheetFormatPr baseColWidth="10" defaultColWidth="11.5" defaultRowHeight="16" x14ac:dyDescent="0.2"/>
  <cols>
    <col min="2" max="2" width="11.5" hidden="1" customWidth="1"/>
    <col min="6" max="6" width="12.5" bestFit="1" customWidth="1"/>
    <col min="7" max="14" width="15.6640625" style="87" customWidth="1"/>
    <col min="15" max="15" width="12.83203125" style="87" bestFit="1" customWidth="1"/>
    <col min="16" max="17" width="11.5" style="87"/>
    <col min="18" max="18" width="9.1640625" style="87"/>
    <col min="19" max="19" width="13" style="87" customWidth="1"/>
    <col min="20" max="20" width="14" style="87" customWidth="1"/>
    <col min="21" max="22" width="11.5" style="87"/>
  </cols>
  <sheetData>
    <row r="1" spans="1:22" x14ac:dyDescent="0.2">
      <c r="A1" s="67" t="s">
        <v>148</v>
      </c>
      <c r="B1" s="67" t="s">
        <v>113</v>
      </c>
      <c r="C1" s="67" t="s">
        <v>113</v>
      </c>
      <c r="D1" s="67" t="s">
        <v>114</v>
      </c>
      <c r="E1" s="67" t="s">
        <v>157</v>
      </c>
      <c r="F1" s="67" t="s">
        <v>115</v>
      </c>
      <c r="G1" s="85" t="s">
        <v>120</v>
      </c>
      <c r="H1" s="85" t="s">
        <v>121</v>
      </c>
      <c r="I1" s="85" t="s">
        <v>122</v>
      </c>
      <c r="J1" s="85" t="s">
        <v>123</v>
      </c>
      <c r="K1" s="85" t="s">
        <v>124</v>
      </c>
      <c r="L1" s="85" t="s">
        <v>125</v>
      </c>
      <c r="M1" s="85" t="s">
        <v>126</v>
      </c>
      <c r="N1" s="85" t="s">
        <v>127</v>
      </c>
      <c r="O1" s="86" t="s">
        <v>128</v>
      </c>
      <c r="P1" s="87" t="s">
        <v>129</v>
      </c>
      <c r="Q1" s="87" t="s">
        <v>130</v>
      </c>
      <c r="R1" s="87" t="s">
        <v>131</v>
      </c>
      <c r="S1" s="87" t="s">
        <v>133</v>
      </c>
      <c r="T1" s="87" t="s">
        <v>134</v>
      </c>
      <c r="U1" s="87" t="s">
        <v>135</v>
      </c>
      <c r="V1" s="87" t="s">
        <v>136</v>
      </c>
    </row>
    <row r="2" spans="1:22" s="97" customFormat="1" x14ac:dyDescent="0.2">
      <c r="A2" s="93" t="s">
        <v>16</v>
      </c>
      <c r="B2" s="93" t="e">
        <f t="shared" ref="B2:B22" si="0">Farbe</f>
        <v>#NAME?</v>
      </c>
      <c r="C2" s="103">
        <v>49</v>
      </c>
      <c r="D2" s="104">
        <v>0</v>
      </c>
      <c r="E2" s="104">
        <v>0</v>
      </c>
      <c r="F2" s="104" t="s">
        <v>15</v>
      </c>
      <c r="G2" s="92">
        <v>71</v>
      </c>
      <c r="H2" s="92">
        <v>75</v>
      </c>
      <c r="I2" s="92">
        <v>67</v>
      </c>
      <c r="J2" s="92">
        <v>91</v>
      </c>
      <c r="K2" s="92">
        <v>20</v>
      </c>
      <c r="L2" s="92">
        <v>33</v>
      </c>
      <c r="M2" s="92">
        <v>67</v>
      </c>
      <c r="N2" s="92">
        <v>33</v>
      </c>
      <c r="O2" s="92">
        <v>30</v>
      </c>
      <c r="P2" s="92">
        <v>8</v>
      </c>
      <c r="Q2" s="92">
        <v>8</v>
      </c>
      <c r="R2" s="92">
        <v>16</v>
      </c>
      <c r="S2" s="96" t="s">
        <v>49</v>
      </c>
      <c r="T2" s="92" t="s">
        <v>93</v>
      </c>
      <c r="U2" s="92">
        <v>100</v>
      </c>
      <c r="V2" s="92">
        <v>100</v>
      </c>
    </row>
    <row r="3" spans="1:22" s="17" customFormat="1" x14ac:dyDescent="0.2">
      <c r="A3" s="18" t="s">
        <v>94</v>
      </c>
      <c r="B3" s="18" t="e">
        <f t="shared" si="0"/>
        <v>#NAME?</v>
      </c>
      <c r="C3" s="19"/>
      <c r="D3" s="21">
        <v>1</v>
      </c>
      <c r="E3" s="21">
        <v>0</v>
      </c>
      <c r="F3" s="21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91">
        <v>13</v>
      </c>
      <c r="T3" s="88">
        <v>29</v>
      </c>
      <c r="U3" s="88">
        <v>110</v>
      </c>
      <c r="V3" s="88">
        <v>110</v>
      </c>
    </row>
    <row r="4" spans="1:22" s="97" customFormat="1" x14ac:dyDescent="0.2">
      <c r="A4" s="93" t="s">
        <v>54</v>
      </c>
      <c r="B4" s="93" t="e">
        <f t="shared" si="0"/>
        <v>#NAME?</v>
      </c>
      <c r="C4" s="103">
        <v>23</v>
      </c>
      <c r="D4" s="104">
        <v>1</v>
      </c>
      <c r="E4" s="16">
        <v>0</v>
      </c>
      <c r="F4" s="104" t="s">
        <v>95</v>
      </c>
      <c r="G4" s="92">
        <v>79</v>
      </c>
      <c r="H4" s="92">
        <v>58</v>
      </c>
      <c r="I4" s="92">
        <v>75</v>
      </c>
      <c r="J4" s="92">
        <v>84</v>
      </c>
      <c r="K4" s="92">
        <v>67</v>
      </c>
      <c r="L4" s="92">
        <v>33</v>
      </c>
      <c r="M4" s="92">
        <v>33</v>
      </c>
      <c r="N4" s="92">
        <v>27</v>
      </c>
      <c r="O4" s="92">
        <v>48</v>
      </c>
      <c r="P4" s="92">
        <v>12</v>
      </c>
      <c r="Q4" s="92">
        <v>6</v>
      </c>
      <c r="R4" s="92">
        <v>2</v>
      </c>
      <c r="S4" s="96" t="s">
        <v>50</v>
      </c>
      <c r="T4" s="92" t="s">
        <v>20</v>
      </c>
      <c r="U4" s="92">
        <v>85</v>
      </c>
      <c r="V4" s="92">
        <v>85</v>
      </c>
    </row>
    <row r="5" spans="1:22" s="97" customFormat="1" x14ac:dyDescent="0.2">
      <c r="A5" s="93" t="s">
        <v>72</v>
      </c>
      <c r="B5" s="93" t="e">
        <f t="shared" si="0"/>
        <v>#NAME?</v>
      </c>
      <c r="C5" s="103">
        <v>34</v>
      </c>
      <c r="D5" s="104">
        <v>1</v>
      </c>
      <c r="E5" s="16">
        <v>0</v>
      </c>
      <c r="F5" s="104" t="s">
        <v>71</v>
      </c>
      <c r="G5" s="92">
        <v>89</v>
      </c>
      <c r="H5" s="92">
        <v>92</v>
      </c>
      <c r="I5" s="92">
        <v>92</v>
      </c>
      <c r="J5" s="92">
        <v>88</v>
      </c>
      <c r="K5" s="92">
        <v>13</v>
      </c>
      <c r="L5" s="92">
        <v>7</v>
      </c>
      <c r="M5" s="92">
        <v>87</v>
      </c>
      <c r="N5" s="92">
        <v>20</v>
      </c>
      <c r="O5" s="92">
        <v>13</v>
      </c>
      <c r="P5" s="92">
        <v>7</v>
      </c>
      <c r="Q5" s="92">
        <v>3</v>
      </c>
      <c r="R5" s="92">
        <v>3</v>
      </c>
      <c r="S5" s="96" t="s">
        <v>4</v>
      </c>
      <c r="T5" s="92" t="s">
        <v>50</v>
      </c>
      <c r="U5" s="92">
        <v>110</v>
      </c>
      <c r="V5" s="92">
        <v>110</v>
      </c>
    </row>
    <row r="6" spans="1:22" s="97" customFormat="1" x14ac:dyDescent="0.2">
      <c r="A6" s="93" t="s">
        <v>29</v>
      </c>
      <c r="B6" s="93" t="e">
        <f t="shared" si="0"/>
        <v>#NAME?</v>
      </c>
      <c r="C6" s="103">
        <v>42</v>
      </c>
      <c r="D6" s="103">
        <v>1</v>
      </c>
      <c r="E6" s="16">
        <v>0</v>
      </c>
      <c r="F6" s="103" t="s">
        <v>97</v>
      </c>
      <c r="G6" s="92">
        <v>93</v>
      </c>
      <c r="H6" s="92">
        <v>71</v>
      </c>
      <c r="I6" s="92">
        <v>75</v>
      </c>
      <c r="J6" s="92">
        <v>66</v>
      </c>
      <c r="K6" s="92">
        <v>27</v>
      </c>
      <c r="L6" s="92">
        <v>27</v>
      </c>
      <c r="M6" s="92">
        <v>67</v>
      </c>
      <c r="N6" s="92">
        <v>47</v>
      </c>
      <c r="O6" s="92">
        <v>33</v>
      </c>
      <c r="P6" s="92">
        <v>3</v>
      </c>
      <c r="Q6" s="92">
        <v>5</v>
      </c>
      <c r="R6" s="92">
        <v>3</v>
      </c>
      <c r="S6" s="96" t="s">
        <v>3</v>
      </c>
      <c r="T6" s="92" t="s">
        <v>50</v>
      </c>
      <c r="U6" s="92">
        <v>90</v>
      </c>
      <c r="V6" s="92">
        <v>90</v>
      </c>
    </row>
    <row r="7" spans="1:22" x14ac:dyDescent="0.2">
      <c r="A7" s="7" t="s">
        <v>52</v>
      </c>
      <c r="B7" s="7" t="e">
        <f t="shared" si="0"/>
        <v>#NAME?</v>
      </c>
      <c r="C7" s="8">
        <v>40</v>
      </c>
      <c r="D7" s="8">
        <v>1</v>
      </c>
      <c r="E7" s="16">
        <v>0</v>
      </c>
      <c r="F7" s="8" t="s">
        <v>51</v>
      </c>
      <c r="G7" s="88">
        <v>71</v>
      </c>
      <c r="H7" s="88">
        <v>71</v>
      </c>
      <c r="I7" s="88">
        <v>67</v>
      </c>
      <c r="J7" s="88">
        <v>69</v>
      </c>
      <c r="K7" s="88">
        <v>27</v>
      </c>
      <c r="L7" s="88">
        <v>67</v>
      </c>
      <c r="M7" s="88">
        <v>47</v>
      </c>
      <c r="N7" s="88">
        <v>80</v>
      </c>
      <c r="O7" s="88">
        <v>57</v>
      </c>
      <c r="P7" s="88">
        <v>11</v>
      </c>
      <c r="Q7" s="88">
        <v>4</v>
      </c>
      <c r="R7" s="88">
        <v>0</v>
      </c>
      <c r="S7" s="91">
        <v>11</v>
      </c>
      <c r="T7" s="88">
        <v>11</v>
      </c>
      <c r="U7" s="88">
        <v>110</v>
      </c>
      <c r="V7" s="88">
        <v>110</v>
      </c>
    </row>
    <row r="8" spans="1:22" s="97" customFormat="1" x14ac:dyDescent="0.2">
      <c r="A8" s="93" t="s">
        <v>98</v>
      </c>
      <c r="B8" s="93" t="e">
        <f t="shared" si="0"/>
        <v>#NAME?</v>
      </c>
      <c r="C8" s="103">
        <v>61</v>
      </c>
      <c r="D8" s="98">
        <v>1</v>
      </c>
      <c r="E8" s="16">
        <v>0</v>
      </c>
      <c r="F8" s="98"/>
      <c r="G8" s="92">
        <v>79</v>
      </c>
      <c r="H8" s="92">
        <v>79</v>
      </c>
      <c r="I8" s="92">
        <v>67</v>
      </c>
      <c r="J8" s="92">
        <v>78</v>
      </c>
      <c r="K8" s="92">
        <v>27</v>
      </c>
      <c r="L8" s="92">
        <v>13</v>
      </c>
      <c r="M8" s="92">
        <v>73</v>
      </c>
      <c r="N8" s="92">
        <v>40</v>
      </c>
      <c r="O8" s="92">
        <v>27</v>
      </c>
      <c r="P8" s="92">
        <v>6</v>
      </c>
      <c r="Q8" s="92">
        <v>4</v>
      </c>
      <c r="R8" s="92">
        <v>6</v>
      </c>
      <c r="S8" s="96" t="s">
        <v>87</v>
      </c>
      <c r="T8" s="92" t="s">
        <v>20</v>
      </c>
      <c r="U8" s="92">
        <v>90</v>
      </c>
      <c r="V8" s="92">
        <v>90</v>
      </c>
    </row>
    <row r="9" spans="1:22" s="97" customFormat="1" x14ac:dyDescent="0.2">
      <c r="A9" s="93" t="s">
        <v>99</v>
      </c>
      <c r="B9" s="93" t="e">
        <f t="shared" si="0"/>
        <v>#NAME?</v>
      </c>
      <c r="C9" s="103"/>
      <c r="D9" s="105">
        <v>0</v>
      </c>
      <c r="E9" s="16">
        <v>0</v>
      </c>
      <c r="F9" s="98"/>
      <c r="G9" s="92">
        <v>75</v>
      </c>
      <c r="H9" s="92">
        <v>88</v>
      </c>
      <c r="I9" s="92">
        <v>83</v>
      </c>
      <c r="J9" s="92">
        <v>75</v>
      </c>
      <c r="K9" s="92">
        <v>47</v>
      </c>
      <c r="L9" s="92">
        <v>53</v>
      </c>
      <c r="M9" s="92">
        <v>73</v>
      </c>
      <c r="N9" s="92">
        <v>67</v>
      </c>
      <c r="O9" s="92">
        <v>48</v>
      </c>
      <c r="P9" s="92">
        <v>6</v>
      </c>
      <c r="Q9" s="92">
        <v>10</v>
      </c>
      <c r="R9" s="92">
        <v>5</v>
      </c>
      <c r="S9" s="96" t="s">
        <v>87</v>
      </c>
      <c r="T9" s="92" t="s">
        <v>8</v>
      </c>
      <c r="U9" s="92">
        <v>110</v>
      </c>
      <c r="V9" s="99" t="s">
        <v>156</v>
      </c>
    </row>
    <row r="10" spans="1:22" s="17" customFormat="1" x14ac:dyDescent="0.2">
      <c r="A10" s="18" t="s">
        <v>100</v>
      </c>
      <c r="B10" s="18" t="e">
        <f t="shared" si="0"/>
        <v>#NAME?</v>
      </c>
      <c r="C10" s="19"/>
      <c r="D10" s="106">
        <v>0</v>
      </c>
      <c r="E10" s="16">
        <v>0</v>
      </c>
      <c r="F10" s="20" t="s">
        <v>96</v>
      </c>
      <c r="G10" s="88">
        <v>89</v>
      </c>
      <c r="H10" s="88">
        <v>75</v>
      </c>
      <c r="I10" s="88">
        <v>83</v>
      </c>
      <c r="J10" s="88">
        <v>66</v>
      </c>
      <c r="K10" s="88">
        <v>27</v>
      </c>
      <c r="L10" s="88">
        <v>40</v>
      </c>
      <c r="M10" s="88">
        <v>67</v>
      </c>
      <c r="N10" s="88">
        <v>47</v>
      </c>
      <c r="O10" s="88">
        <v>37</v>
      </c>
      <c r="P10" s="88">
        <v>3</v>
      </c>
      <c r="Q10" s="88">
        <v>3</v>
      </c>
      <c r="R10" s="88">
        <v>4</v>
      </c>
      <c r="S10" s="91"/>
      <c r="T10" s="88"/>
      <c r="U10" s="88">
        <v>85</v>
      </c>
      <c r="V10" s="88">
        <v>90</v>
      </c>
    </row>
    <row r="11" spans="1:22" s="97" customFormat="1" x14ac:dyDescent="0.2">
      <c r="A11" s="93" t="s">
        <v>48</v>
      </c>
      <c r="B11" s="93" t="e">
        <f t="shared" si="0"/>
        <v>#NAME?</v>
      </c>
      <c r="C11" s="103">
        <v>24</v>
      </c>
      <c r="D11" s="98">
        <v>1</v>
      </c>
      <c r="E11" s="16">
        <v>0</v>
      </c>
      <c r="F11" s="98" t="s">
        <v>47</v>
      </c>
      <c r="G11" s="92">
        <v>86</v>
      </c>
      <c r="H11" s="92">
        <v>71</v>
      </c>
      <c r="I11" s="92">
        <v>75</v>
      </c>
      <c r="J11" s="92">
        <v>75</v>
      </c>
      <c r="K11" s="92">
        <v>33</v>
      </c>
      <c r="L11" s="92">
        <v>33</v>
      </c>
      <c r="M11" s="92">
        <v>67</v>
      </c>
      <c r="N11" s="92">
        <v>40</v>
      </c>
      <c r="O11" s="92">
        <v>35</v>
      </c>
      <c r="P11" s="92">
        <v>2</v>
      </c>
      <c r="Q11" s="92">
        <v>0</v>
      </c>
      <c r="R11" s="92">
        <v>0</v>
      </c>
      <c r="S11" s="96" t="s">
        <v>20</v>
      </c>
      <c r="T11" s="92" t="s">
        <v>17</v>
      </c>
      <c r="U11" s="92" t="s">
        <v>101</v>
      </c>
      <c r="V11" s="92" t="s">
        <v>31</v>
      </c>
    </row>
    <row r="12" spans="1:22" s="97" customFormat="1" x14ac:dyDescent="0.2">
      <c r="A12" s="93" t="s">
        <v>42</v>
      </c>
      <c r="B12" s="93" t="e">
        <f t="shared" si="0"/>
        <v>#NAME?</v>
      </c>
      <c r="C12" s="103">
        <v>30</v>
      </c>
      <c r="D12" s="98">
        <v>1</v>
      </c>
      <c r="E12" s="16">
        <v>0</v>
      </c>
      <c r="F12" s="98" t="s">
        <v>41</v>
      </c>
      <c r="G12" s="99" t="s">
        <v>102</v>
      </c>
      <c r="H12" s="99" t="s">
        <v>103</v>
      </c>
      <c r="I12" s="99" t="s">
        <v>67</v>
      </c>
      <c r="J12" s="99" t="s">
        <v>104</v>
      </c>
      <c r="K12" s="99" t="s">
        <v>33</v>
      </c>
      <c r="L12" s="99" t="s">
        <v>61</v>
      </c>
      <c r="M12" s="99" t="s">
        <v>69</v>
      </c>
      <c r="N12" s="99" t="s">
        <v>33</v>
      </c>
      <c r="O12" s="99" t="s">
        <v>59</v>
      </c>
      <c r="P12" s="99" t="s">
        <v>3</v>
      </c>
      <c r="Q12" s="99" t="s">
        <v>20</v>
      </c>
      <c r="R12" s="92">
        <v>3</v>
      </c>
      <c r="S12" s="96" t="s">
        <v>50</v>
      </c>
      <c r="T12" s="92" t="s">
        <v>81</v>
      </c>
      <c r="U12" s="92" t="s">
        <v>105</v>
      </c>
      <c r="V12" s="92" t="s">
        <v>105</v>
      </c>
    </row>
    <row r="13" spans="1:22" x14ac:dyDescent="0.2">
      <c r="A13" s="9" t="s">
        <v>38</v>
      </c>
      <c r="B13" s="7" t="e">
        <f t="shared" si="0"/>
        <v>#NAME?</v>
      </c>
      <c r="C13" s="8">
        <v>46</v>
      </c>
      <c r="D13" s="107" t="s">
        <v>158</v>
      </c>
      <c r="E13" s="16">
        <v>0</v>
      </c>
      <c r="F13" s="4" t="s">
        <v>37</v>
      </c>
      <c r="G13" s="89" t="s">
        <v>102</v>
      </c>
      <c r="H13" s="89" t="s">
        <v>103</v>
      </c>
      <c r="I13" s="89" t="s">
        <v>103</v>
      </c>
      <c r="J13" s="89" t="s">
        <v>106</v>
      </c>
      <c r="K13" s="89" t="s">
        <v>68</v>
      </c>
      <c r="L13" s="89" t="s">
        <v>68</v>
      </c>
      <c r="M13" s="89" t="s">
        <v>107</v>
      </c>
      <c r="N13" s="89" t="s">
        <v>69</v>
      </c>
      <c r="O13" s="89" t="s">
        <v>108</v>
      </c>
      <c r="P13" s="89" t="s">
        <v>63</v>
      </c>
      <c r="Q13" s="89" t="s">
        <v>109</v>
      </c>
      <c r="R13" s="89">
        <v>5</v>
      </c>
      <c r="S13" s="91" t="s">
        <v>13</v>
      </c>
      <c r="T13" s="88" t="s">
        <v>13</v>
      </c>
      <c r="U13" s="88" t="s">
        <v>101</v>
      </c>
      <c r="V13" s="88" t="s">
        <v>101</v>
      </c>
    </row>
    <row r="14" spans="1:22" x14ac:dyDescent="0.2">
      <c r="A14" s="9" t="s">
        <v>26</v>
      </c>
      <c r="B14" s="7"/>
      <c r="C14" s="8">
        <v>41</v>
      </c>
      <c r="D14" s="4">
        <v>0</v>
      </c>
      <c r="E14" s="16">
        <v>0</v>
      </c>
      <c r="F14" s="4" t="s">
        <v>25</v>
      </c>
      <c r="G14" s="89" t="s">
        <v>110</v>
      </c>
      <c r="H14" s="89" t="s">
        <v>67</v>
      </c>
      <c r="I14" s="89" t="s">
        <v>35</v>
      </c>
      <c r="J14" s="89" t="s">
        <v>111</v>
      </c>
      <c r="K14" s="89" t="s">
        <v>59</v>
      </c>
      <c r="L14" s="89" t="s">
        <v>59</v>
      </c>
      <c r="M14" s="89" t="s">
        <v>69</v>
      </c>
      <c r="N14" s="89" t="s">
        <v>7</v>
      </c>
      <c r="O14" s="89" t="s">
        <v>70</v>
      </c>
      <c r="P14" s="89" t="s">
        <v>4</v>
      </c>
      <c r="Q14" s="89" t="s">
        <v>36</v>
      </c>
      <c r="R14" s="88">
        <v>0</v>
      </c>
      <c r="S14" s="91" t="s">
        <v>13</v>
      </c>
      <c r="T14" s="88" t="s">
        <v>81</v>
      </c>
      <c r="U14" s="88" t="s">
        <v>73</v>
      </c>
      <c r="V14" s="88" t="s">
        <v>73</v>
      </c>
    </row>
    <row r="15" spans="1:22" s="97" customFormat="1" ht="15" customHeight="1" x14ac:dyDescent="0.2">
      <c r="A15" s="93" t="s">
        <v>6</v>
      </c>
      <c r="B15" s="93" t="e">
        <f t="shared" si="0"/>
        <v>#NAME?</v>
      </c>
      <c r="C15" s="94">
        <v>39</v>
      </c>
      <c r="D15" s="98">
        <v>1</v>
      </c>
      <c r="E15" s="16">
        <v>0</v>
      </c>
      <c r="F15" s="98" t="s">
        <v>5</v>
      </c>
      <c r="G15" s="92">
        <v>93</v>
      </c>
      <c r="H15" s="92">
        <v>71</v>
      </c>
      <c r="I15" s="92">
        <v>75</v>
      </c>
      <c r="J15" s="92">
        <v>81</v>
      </c>
      <c r="K15" s="92">
        <v>7</v>
      </c>
      <c r="L15" s="92">
        <v>27</v>
      </c>
      <c r="M15" s="92">
        <v>80</v>
      </c>
      <c r="N15" s="92">
        <v>27</v>
      </c>
      <c r="O15" s="92">
        <v>20</v>
      </c>
      <c r="P15" s="92">
        <v>6</v>
      </c>
      <c r="Q15" s="92">
        <v>2</v>
      </c>
      <c r="R15" s="99" t="s">
        <v>20</v>
      </c>
      <c r="S15" s="96" t="s">
        <v>4</v>
      </c>
      <c r="T15" s="92" t="s">
        <v>3</v>
      </c>
      <c r="U15" s="92">
        <v>80</v>
      </c>
      <c r="V15" s="92">
        <v>75</v>
      </c>
    </row>
    <row r="16" spans="1:22" s="97" customFormat="1" x14ac:dyDescent="0.2">
      <c r="A16" s="93" t="s">
        <v>2</v>
      </c>
      <c r="B16" s="93" t="e">
        <f t="shared" si="0"/>
        <v>#NAME?</v>
      </c>
      <c r="C16" s="94">
        <v>43</v>
      </c>
      <c r="D16" s="98">
        <v>1</v>
      </c>
      <c r="E16" s="16">
        <v>0</v>
      </c>
      <c r="F16" s="98" t="s">
        <v>1</v>
      </c>
      <c r="G16" s="92">
        <v>86</v>
      </c>
      <c r="H16" s="92">
        <v>71</v>
      </c>
      <c r="I16" s="92">
        <v>67</v>
      </c>
      <c r="J16" s="92">
        <v>72</v>
      </c>
      <c r="K16" s="92">
        <v>27</v>
      </c>
      <c r="L16" s="92">
        <v>33</v>
      </c>
      <c r="M16" s="92">
        <v>47</v>
      </c>
      <c r="N16" s="92">
        <v>40</v>
      </c>
      <c r="O16" s="92">
        <v>38</v>
      </c>
      <c r="P16" s="92">
        <v>4</v>
      </c>
      <c r="Q16" s="92">
        <v>2</v>
      </c>
      <c r="R16" s="99" t="s">
        <v>36</v>
      </c>
      <c r="S16" s="96" t="s">
        <v>87</v>
      </c>
      <c r="T16" s="92" t="s">
        <v>20</v>
      </c>
      <c r="U16" s="92" t="s">
        <v>31</v>
      </c>
      <c r="V16" s="92" t="s">
        <v>31</v>
      </c>
    </row>
    <row r="17" spans="1:22" s="97" customFormat="1" x14ac:dyDescent="0.2">
      <c r="A17" s="93" t="s">
        <v>89</v>
      </c>
      <c r="B17" s="93" t="e">
        <f t="shared" si="0"/>
        <v>#NAME?</v>
      </c>
      <c r="C17" s="94">
        <v>23</v>
      </c>
      <c r="D17" s="95">
        <v>1</v>
      </c>
      <c r="E17" s="16">
        <v>0</v>
      </c>
      <c r="F17" s="95" t="s">
        <v>88</v>
      </c>
      <c r="G17" s="92">
        <v>89</v>
      </c>
      <c r="H17" s="92">
        <v>67</v>
      </c>
      <c r="I17" s="92">
        <v>67</v>
      </c>
      <c r="J17" s="92">
        <v>81</v>
      </c>
      <c r="K17" s="92">
        <v>33</v>
      </c>
      <c r="L17" s="92">
        <v>47</v>
      </c>
      <c r="M17" s="92">
        <v>73</v>
      </c>
      <c r="N17" s="92">
        <v>47</v>
      </c>
      <c r="O17" s="92">
        <v>38</v>
      </c>
      <c r="P17" s="92">
        <v>4</v>
      </c>
      <c r="Q17" s="92">
        <v>1</v>
      </c>
      <c r="R17" s="92">
        <v>3</v>
      </c>
      <c r="S17" s="96" t="s">
        <v>3</v>
      </c>
      <c r="T17" s="92" t="s">
        <v>4</v>
      </c>
      <c r="U17" s="92" t="s">
        <v>105</v>
      </c>
      <c r="V17" s="92" t="s">
        <v>105</v>
      </c>
    </row>
    <row r="18" spans="1:22" x14ac:dyDescent="0.2">
      <c r="A18" s="9" t="s">
        <v>65</v>
      </c>
      <c r="B18" s="7" t="e">
        <f t="shared" si="0"/>
        <v>#NAME?</v>
      </c>
      <c r="C18" s="15">
        <v>33</v>
      </c>
      <c r="D18" s="5">
        <v>1</v>
      </c>
      <c r="E18" s="16">
        <v>0</v>
      </c>
      <c r="F18" s="5" t="s">
        <v>64</v>
      </c>
      <c r="G18" s="88">
        <v>100</v>
      </c>
      <c r="H18" s="88">
        <v>96</v>
      </c>
      <c r="I18" s="88">
        <v>92</v>
      </c>
      <c r="J18" s="88">
        <v>94</v>
      </c>
      <c r="K18" s="88">
        <v>7</v>
      </c>
      <c r="L18" s="88">
        <v>20</v>
      </c>
      <c r="M18" s="88">
        <v>93</v>
      </c>
      <c r="N18" s="88">
        <v>53</v>
      </c>
      <c r="O18" s="88">
        <v>22</v>
      </c>
      <c r="P18" s="88">
        <v>5</v>
      </c>
      <c r="Q18" s="88">
        <v>3</v>
      </c>
      <c r="R18" s="88">
        <v>0</v>
      </c>
      <c r="S18" s="91" t="s">
        <v>50</v>
      </c>
      <c r="T18" s="88" t="s">
        <v>50</v>
      </c>
      <c r="U18" s="88" t="s">
        <v>90</v>
      </c>
      <c r="V18" s="88" t="s">
        <v>112</v>
      </c>
    </row>
    <row r="19" spans="1:22" x14ac:dyDescent="0.2">
      <c r="A19" s="9" t="s">
        <v>46</v>
      </c>
      <c r="B19" s="7" t="e">
        <f t="shared" si="0"/>
        <v>#NAME?</v>
      </c>
      <c r="C19" s="15">
        <v>50</v>
      </c>
      <c r="D19" s="5">
        <v>1</v>
      </c>
      <c r="E19" s="16">
        <v>0</v>
      </c>
      <c r="F19" s="5" t="s">
        <v>45</v>
      </c>
      <c r="G19" s="88">
        <v>79</v>
      </c>
      <c r="H19" s="88">
        <v>79</v>
      </c>
      <c r="I19" s="88">
        <v>58</v>
      </c>
      <c r="J19" s="88">
        <v>75</v>
      </c>
      <c r="K19" s="88">
        <v>33</v>
      </c>
      <c r="L19" s="88">
        <v>33</v>
      </c>
      <c r="M19" s="88">
        <v>67</v>
      </c>
      <c r="N19" s="88">
        <v>67</v>
      </c>
      <c r="O19" s="88">
        <v>42</v>
      </c>
      <c r="P19" s="88">
        <v>5</v>
      </c>
      <c r="Q19" s="88">
        <v>3</v>
      </c>
      <c r="R19" s="88">
        <v>3</v>
      </c>
      <c r="S19" s="91" t="s">
        <v>13</v>
      </c>
      <c r="T19" s="88" t="s">
        <v>17</v>
      </c>
      <c r="U19" s="88" t="s">
        <v>31</v>
      </c>
      <c r="V19" s="88" t="s">
        <v>73</v>
      </c>
    </row>
    <row r="20" spans="1:22" x14ac:dyDescent="0.2">
      <c r="A20" s="7" t="s">
        <v>23</v>
      </c>
      <c r="B20" s="7" t="e">
        <f t="shared" si="0"/>
        <v>#NAME?</v>
      </c>
      <c r="C20" s="15">
        <v>54</v>
      </c>
      <c r="D20" s="5">
        <v>1</v>
      </c>
      <c r="E20" s="16">
        <v>0</v>
      </c>
      <c r="F20" s="6" t="s">
        <v>22</v>
      </c>
      <c r="G20" s="88">
        <v>82</v>
      </c>
      <c r="H20" s="88">
        <v>88</v>
      </c>
      <c r="I20" s="88">
        <v>75</v>
      </c>
      <c r="J20" s="88">
        <v>72</v>
      </c>
      <c r="K20" s="88">
        <v>7</v>
      </c>
      <c r="L20" s="88">
        <v>20</v>
      </c>
      <c r="M20" s="88">
        <v>73</v>
      </c>
      <c r="N20" s="88">
        <v>40</v>
      </c>
      <c r="O20" s="88">
        <v>23</v>
      </c>
      <c r="P20" s="88">
        <v>2</v>
      </c>
      <c r="Q20" s="88">
        <v>6</v>
      </c>
      <c r="R20" s="88">
        <v>1</v>
      </c>
      <c r="S20" s="91" t="s">
        <v>17</v>
      </c>
      <c r="T20" s="88" t="s">
        <v>4</v>
      </c>
      <c r="U20" s="90">
        <v>100</v>
      </c>
      <c r="V20" s="90">
        <v>100</v>
      </c>
    </row>
    <row r="21" spans="1:22" s="97" customFormat="1" x14ac:dyDescent="0.2">
      <c r="A21" s="93" t="s">
        <v>19</v>
      </c>
      <c r="B21" s="93" t="e">
        <f t="shared" si="0"/>
        <v>#NAME?</v>
      </c>
      <c r="C21" s="94">
        <v>25</v>
      </c>
      <c r="D21" s="97">
        <v>1</v>
      </c>
      <c r="E21" s="16">
        <v>0</v>
      </c>
      <c r="F21" s="97" t="s">
        <v>18</v>
      </c>
      <c r="G21" s="92">
        <v>93</v>
      </c>
      <c r="H21" s="92">
        <v>96</v>
      </c>
      <c r="I21" s="92">
        <v>100</v>
      </c>
      <c r="J21" s="92">
        <v>100</v>
      </c>
      <c r="K21" s="92">
        <v>0</v>
      </c>
      <c r="L21" s="92">
        <v>7</v>
      </c>
      <c r="M21" s="92">
        <v>93</v>
      </c>
      <c r="N21" s="92">
        <v>47</v>
      </c>
      <c r="O21" s="92">
        <v>15</v>
      </c>
      <c r="P21" s="92">
        <v>2</v>
      </c>
      <c r="Q21" s="92">
        <v>1</v>
      </c>
      <c r="R21" s="92">
        <v>3</v>
      </c>
      <c r="S21" s="96" t="s">
        <v>17</v>
      </c>
      <c r="T21" s="92" t="s">
        <v>4</v>
      </c>
      <c r="U21" s="100">
        <v>85</v>
      </c>
      <c r="V21" s="100">
        <v>90</v>
      </c>
    </row>
    <row r="22" spans="1:22" x14ac:dyDescent="0.2">
      <c r="A22" s="9" t="s">
        <v>44</v>
      </c>
      <c r="B22" s="7" t="e">
        <f t="shared" si="0"/>
        <v>#NAME?</v>
      </c>
      <c r="C22">
        <v>36</v>
      </c>
      <c r="D22">
        <v>1</v>
      </c>
      <c r="E22" s="16">
        <v>0</v>
      </c>
      <c r="F22" t="s">
        <v>43</v>
      </c>
      <c r="G22" s="88">
        <v>75</v>
      </c>
      <c r="H22" s="88">
        <v>92</v>
      </c>
      <c r="I22" s="88">
        <v>100</v>
      </c>
      <c r="J22" s="88">
        <v>88</v>
      </c>
      <c r="K22" s="88">
        <v>7</v>
      </c>
      <c r="L22" s="88">
        <v>7</v>
      </c>
      <c r="M22" s="88">
        <v>87</v>
      </c>
      <c r="N22" s="88">
        <v>67</v>
      </c>
      <c r="O22" s="88">
        <v>23</v>
      </c>
      <c r="P22" s="88">
        <v>3</v>
      </c>
      <c r="Q22" s="88">
        <v>2</v>
      </c>
      <c r="R22" s="88">
        <v>2</v>
      </c>
      <c r="S22" s="91" t="s">
        <v>13</v>
      </c>
      <c r="T22" s="88" t="s">
        <v>81</v>
      </c>
      <c r="U22" s="90">
        <v>90</v>
      </c>
      <c r="V22" s="90">
        <v>90</v>
      </c>
    </row>
    <row r="23" spans="1:22" s="97" customFormat="1" x14ac:dyDescent="0.2">
      <c r="A23" s="93" t="s">
        <v>12</v>
      </c>
      <c r="B23" s="101"/>
      <c r="C23" s="97">
        <v>44</v>
      </c>
      <c r="D23" s="97">
        <v>0</v>
      </c>
      <c r="E23" s="16">
        <v>0</v>
      </c>
      <c r="F23" s="102" t="s">
        <v>11</v>
      </c>
      <c r="G23" s="92">
        <v>75</v>
      </c>
      <c r="H23" s="92">
        <v>83</v>
      </c>
      <c r="I23" s="92">
        <v>75</v>
      </c>
      <c r="J23" s="92">
        <v>81</v>
      </c>
      <c r="K23" s="92">
        <v>0</v>
      </c>
      <c r="L23" s="92">
        <v>7</v>
      </c>
      <c r="M23" s="92">
        <v>87</v>
      </c>
      <c r="N23" s="92">
        <v>60</v>
      </c>
      <c r="O23" s="92">
        <v>20</v>
      </c>
      <c r="P23" s="92">
        <v>7</v>
      </c>
      <c r="Q23" s="92">
        <v>8</v>
      </c>
      <c r="R23" s="92">
        <v>5</v>
      </c>
      <c r="S23" s="96" t="s">
        <v>20</v>
      </c>
      <c r="T23" s="92" t="s">
        <v>8</v>
      </c>
      <c r="U23" s="100">
        <v>85</v>
      </c>
      <c r="V23" s="100">
        <v>85</v>
      </c>
    </row>
    <row r="24" spans="1:22" s="97" customFormat="1" x14ac:dyDescent="0.2">
      <c r="A24" s="93" t="s">
        <v>86</v>
      </c>
      <c r="B24" s="101"/>
      <c r="C24" s="97">
        <v>56</v>
      </c>
      <c r="D24" s="97">
        <v>0</v>
      </c>
      <c r="E24" s="16">
        <v>0</v>
      </c>
      <c r="F24" s="102" t="s">
        <v>85</v>
      </c>
      <c r="G24" s="92">
        <v>100</v>
      </c>
      <c r="H24" s="92">
        <v>100</v>
      </c>
      <c r="I24" s="92">
        <v>75</v>
      </c>
      <c r="J24" s="92">
        <v>94</v>
      </c>
      <c r="K24" s="92">
        <v>0</v>
      </c>
      <c r="L24" s="92">
        <v>27</v>
      </c>
      <c r="M24" s="92">
        <v>100</v>
      </c>
      <c r="N24" s="92">
        <v>20</v>
      </c>
      <c r="O24" s="92">
        <v>12</v>
      </c>
      <c r="P24" s="92">
        <v>3</v>
      </c>
      <c r="Q24" s="92">
        <v>2</v>
      </c>
      <c r="R24" s="92">
        <v>1</v>
      </c>
      <c r="S24" s="96" t="s">
        <v>4</v>
      </c>
      <c r="T24" s="92" t="s">
        <v>17</v>
      </c>
      <c r="U24" s="100">
        <v>105</v>
      </c>
      <c r="V24" s="100">
        <v>100</v>
      </c>
    </row>
    <row r="25" spans="1:22" x14ac:dyDescent="0.2">
      <c r="A25" s="14" t="s">
        <v>84</v>
      </c>
      <c r="B25" s="1"/>
      <c r="C25" s="3">
        <v>53</v>
      </c>
      <c r="D25">
        <v>0</v>
      </c>
      <c r="E25" s="16">
        <v>0</v>
      </c>
      <c r="F25" t="s">
        <v>83</v>
      </c>
      <c r="G25" s="88">
        <v>96</v>
      </c>
      <c r="H25" s="88">
        <v>92</v>
      </c>
      <c r="I25" s="88">
        <v>100</v>
      </c>
      <c r="J25" s="88">
        <v>88</v>
      </c>
      <c r="K25" s="88">
        <v>0</v>
      </c>
      <c r="L25" s="88">
        <v>0</v>
      </c>
      <c r="M25" s="88">
        <v>100</v>
      </c>
      <c r="N25" s="88">
        <v>7</v>
      </c>
      <c r="O25" s="88">
        <v>2</v>
      </c>
      <c r="P25" s="88">
        <v>8</v>
      </c>
      <c r="Q25" s="88">
        <v>2</v>
      </c>
      <c r="R25" s="88">
        <v>2</v>
      </c>
      <c r="S25" s="90">
        <v>14</v>
      </c>
      <c r="T25" s="90">
        <v>16</v>
      </c>
      <c r="U25" s="90">
        <v>80</v>
      </c>
      <c r="V25" s="90">
        <v>80</v>
      </c>
    </row>
    <row r="26" spans="1:22" x14ac:dyDescent="0.2">
      <c r="A26" s="1"/>
      <c r="B26" s="1"/>
    </row>
    <row r="27" spans="1:22" x14ac:dyDescent="0.2">
      <c r="A27" s="1"/>
      <c r="B27" s="1"/>
    </row>
    <row r="28" spans="1:22" x14ac:dyDescent="0.2">
      <c r="A28" s="1"/>
      <c r="B28" s="1"/>
    </row>
    <row r="29" spans="1:22" x14ac:dyDescent="0.2">
      <c r="A29" s="1"/>
      <c r="B29" s="1"/>
    </row>
    <row r="30" spans="1:22" x14ac:dyDescent="0.2">
      <c r="A30" s="1"/>
      <c r="B30" s="1"/>
    </row>
    <row r="31" spans="1:22" x14ac:dyDescent="0.2">
      <c r="A31" s="1"/>
      <c r="B31" s="1"/>
    </row>
    <row r="32" spans="1:22" x14ac:dyDescent="0.2">
      <c r="A32" s="1"/>
      <c r="B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  <row r="42" spans="1:2" x14ac:dyDescent="0.2">
      <c r="A42" s="1"/>
      <c r="B42" s="1"/>
    </row>
    <row r="43" spans="1:2" x14ac:dyDescent="0.2">
      <c r="A43" s="1"/>
      <c r="B43" s="1"/>
    </row>
    <row r="44" spans="1:2" x14ac:dyDescent="0.2">
      <c r="A44" s="1"/>
      <c r="B44" s="1"/>
    </row>
    <row r="45" spans="1:2" x14ac:dyDescent="0.2">
      <c r="A45" s="1"/>
      <c r="B45" s="1"/>
    </row>
    <row r="46" spans="1:2" x14ac:dyDescent="0.2">
      <c r="A46" s="1"/>
      <c r="B46" s="1"/>
    </row>
    <row r="47" spans="1:2" x14ac:dyDescent="0.2">
      <c r="A47" s="1"/>
      <c r="B47" s="1"/>
    </row>
    <row r="48" spans="1:2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  <row r="57" spans="1:2" x14ac:dyDescent="0.2">
      <c r="A57" s="1"/>
      <c r="B57" s="1"/>
    </row>
    <row r="58" spans="1:2" x14ac:dyDescent="0.2">
      <c r="A58" s="1"/>
      <c r="B58" s="1"/>
    </row>
    <row r="59" spans="1:2" x14ac:dyDescent="0.2">
      <c r="A59" s="1"/>
      <c r="B59" s="1"/>
    </row>
    <row r="60" spans="1:2" x14ac:dyDescent="0.2">
      <c r="A60" s="1"/>
      <c r="B60" s="1"/>
    </row>
    <row r="61" spans="1:2" x14ac:dyDescent="0.2">
      <c r="A61" s="1"/>
      <c r="B61" s="1"/>
    </row>
    <row r="62" spans="1:2" x14ac:dyDescent="0.2">
      <c r="A62" s="1"/>
      <c r="B62" s="1"/>
    </row>
    <row r="63" spans="1:2" x14ac:dyDescent="0.2">
      <c r="A63" s="1"/>
      <c r="B63" s="1"/>
    </row>
    <row r="64" spans="1:2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</sheetData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2F32-7286-914C-911B-375692A6BEC1}">
  <dimension ref="A1:AI13"/>
  <sheetViews>
    <sheetView workbookViewId="0">
      <selection activeCell="D14" sqref="D14"/>
    </sheetView>
  </sheetViews>
  <sheetFormatPr baseColWidth="10" defaultRowHeight="15" x14ac:dyDescent="0.2"/>
  <sheetData>
    <row r="1" spans="1:35" ht="19" x14ac:dyDescent="0.2">
      <c r="A1" s="67" t="s">
        <v>148</v>
      </c>
      <c r="B1" s="67" t="s">
        <v>113</v>
      </c>
      <c r="C1" s="67" t="s">
        <v>114</v>
      </c>
      <c r="D1" s="67" t="s">
        <v>157</v>
      </c>
      <c r="E1" s="67" t="s">
        <v>115</v>
      </c>
      <c r="F1" s="70" t="s">
        <v>120</v>
      </c>
      <c r="G1" s="70" t="s">
        <v>121</v>
      </c>
      <c r="H1" s="70" t="s">
        <v>122</v>
      </c>
      <c r="I1" s="70" t="s">
        <v>123</v>
      </c>
      <c r="J1" s="70" t="s">
        <v>124</v>
      </c>
      <c r="K1" s="70" t="s">
        <v>125</v>
      </c>
      <c r="L1" s="70" t="s">
        <v>126</v>
      </c>
      <c r="M1" s="70" t="s">
        <v>127</v>
      </c>
      <c r="N1" s="69" t="s">
        <v>128</v>
      </c>
      <c r="O1" s="68" t="s">
        <v>129</v>
      </c>
      <c r="P1" s="68" t="s">
        <v>130</v>
      </c>
      <c r="Q1" s="68" t="s">
        <v>131</v>
      </c>
      <c r="R1" s="68" t="s">
        <v>133</v>
      </c>
      <c r="S1" s="68" t="s">
        <v>134</v>
      </c>
      <c r="T1" s="68" t="s">
        <v>135</v>
      </c>
      <c r="U1" s="68" t="s">
        <v>136</v>
      </c>
      <c r="V1" s="39" t="s">
        <v>137</v>
      </c>
      <c r="W1" s="38" t="s">
        <v>139</v>
      </c>
      <c r="X1" s="39" t="s">
        <v>140</v>
      </c>
      <c r="Y1" s="38" t="s">
        <v>138</v>
      </c>
      <c r="Z1" s="39" t="s">
        <v>141</v>
      </c>
      <c r="AA1" s="39" t="s">
        <v>142</v>
      </c>
      <c r="AB1" s="39" t="s">
        <v>143</v>
      </c>
      <c r="AC1" s="39" t="s">
        <v>144</v>
      </c>
      <c r="AD1" s="39" t="s">
        <v>145</v>
      </c>
      <c r="AE1" s="39" t="s">
        <v>147</v>
      </c>
      <c r="AF1" s="68" t="s">
        <v>118</v>
      </c>
      <c r="AG1" s="68" t="s">
        <v>0</v>
      </c>
      <c r="AH1" s="69" t="s">
        <v>119</v>
      </c>
      <c r="AI1" s="68" t="s">
        <v>132</v>
      </c>
    </row>
    <row r="2" spans="1:35" x14ac:dyDescent="0.2">
      <c r="A2" s="71" t="s">
        <v>1</v>
      </c>
      <c r="B2" s="72">
        <v>45</v>
      </c>
      <c r="C2" s="73">
        <v>1</v>
      </c>
      <c r="D2" s="73">
        <v>1</v>
      </c>
      <c r="E2" s="73" t="s">
        <v>2</v>
      </c>
      <c r="F2" s="75">
        <v>86</v>
      </c>
      <c r="G2" s="75">
        <v>75</v>
      </c>
      <c r="H2" s="75">
        <v>67</v>
      </c>
      <c r="I2" s="75">
        <v>100</v>
      </c>
      <c r="J2" s="75">
        <v>27</v>
      </c>
      <c r="K2" s="75">
        <v>13</v>
      </c>
      <c r="L2" s="75">
        <v>73</v>
      </c>
      <c r="M2" s="75">
        <v>40</v>
      </c>
      <c r="N2" s="75">
        <v>27</v>
      </c>
      <c r="O2" s="74">
        <v>9</v>
      </c>
      <c r="P2" s="74">
        <v>4</v>
      </c>
      <c r="Q2" s="75">
        <v>11</v>
      </c>
      <c r="R2" s="76" t="s">
        <v>3</v>
      </c>
      <c r="S2" s="76" t="s">
        <v>4</v>
      </c>
      <c r="T2" s="76" t="s">
        <v>31</v>
      </c>
      <c r="U2" s="76" t="s">
        <v>73</v>
      </c>
      <c r="V2" s="76" t="s">
        <v>8</v>
      </c>
      <c r="W2" s="76" t="s">
        <v>9</v>
      </c>
      <c r="X2" s="76" t="s">
        <v>8</v>
      </c>
      <c r="Y2" s="76" t="s">
        <v>34</v>
      </c>
      <c r="Z2" s="76" t="s">
        <v>9</v>
      </c>
      <c r="AA2" s="76" t="s">
        <v>33</v>
      </c>
      <c r="AB2" s="76" t="s">
        <v>10</v>
      </c>
      <c r="AC2" s="76" t="s">
        <v>14</v>
      </c>
      <c r="AD2" s="76" t="s">
        <v>34</v>
      </c>
      <c r="AE2" s="76" t="s">
        <v>146</v>
      </c>
      <c r="AF2" s="73">
        <v>3</v>
      </c>
      <c r="AG2" s="74">
        <v>1</v>
      </c>
      <c r="AH2" s="75">
        <v>24</v>
      </c>
      <c r="AI2" s="74">
        <v>32</v>
      </c>
    </row>
    <row r="3" spans="1:35" x14ac:dyDescent="0.2">
      <c r="A3" s="71" t="s">
        <v>5</v>
      </c>
      <c r="B3" s="72">
        <v>37</v>
      </c>
      <c r="C3" s="73">
        <v>1</v>
      </c>
      <c r="D3" s="73">
        <v>1</v>
      </c>
      <c r="E3" s="73" t="s">
        <v>6</v>
      </c>
      <c r="F3" s="75">
        <v>79</v>
      </c>
      <c r="G3" s="75">
        <v>75</v>
      </c>
      <c r="H3" s="75">
        <v>58</v>
      </c>
      <c r="I3" s="75">
        <v>94</v>
      </c>
      <c r="J3" s="75">
        <v>13</v>
      </c>
      <c r="K3" s="75">
        <v>53</v>
      </c>
      <c r="L3" s="75">
        <v>33</v>
      </c>
      <c r="M3" s="75">
        <v>53</v>
      </c>
      <c r="N3" s="75">
        <v>47</v>
      </c>
      <c r="O3" s="74">
        <v>10</v>
      </c>
      <c r="P3" s="74">
        <v>6</v>
      </c>
      <c r="Q3" s="75">
        <v>9</v>
      </c>
      <c r="R3" s="76" t="s">
        <v>7</v>
      </c>
      <c r="S3" s="76" t="s">
        <v>8</v>
      </c>
      <c r="T3" s="76" t="s">
        <v>105</v>
      </c>
      <c r="U3" s="76" t="s">
        <v>105</v>
      </c>
      <c r="V3" s="76"/>
      <c r="W3" s="76"/>
      <c r="X3" s="76" t="s">
        <v>36</v>
      </c>
      <c r="Y3" s="76" t="s">
        <v>49</v>
      </c>
      <c r="Z3" s="76"/>
      <c r="AA3" s="76" t="s">
        <v>9</v>
      </c>
      <c r="AB3" s="76" t="s">
        <v>10</v>
      </c>
      <c r="AC3" s="76"/>
      <c r="AD3" s="76"/>
      <c r="AE3" s="76"/>
      <c r="AF3" s="73">
        <v>1</v>
      </c>
      <c r="AG3" s="74">
        <v>1</v>
      </c>
      <c r="AH3" s="75">
        <v>18</v>
      </c>
      <c r="AI3" s="74">
        <v>38</v>
      </c>
    </row>
    <row r="4" spans="1:35" x14ac:dyDescent="0.2">
      <c r="A4" s="71" t="s">
        <v>11</v>
      </c>
      <c r="B4" s="72">
        <v>41</v>
      </c>
      <c r="C4" s="73">
        <v>0</v>
      </c>
      <c r="D4" s="73">
        <v>1</v>
      </c>
      <c r="E4" s="73" t="s">
        <v>12</v>
      </c>
      <c r="F4" s="75">
        <v>89</v>
      </c>
      <c r="G4" s="75">
        <v>92</v>
      </c>
      <c r="H4" s="75">
        <v>100</v>
      </c>
      <c r="I4" s="75">
        <v>94</v>
      </c>
      <c r="J4" s="75">
        <v>7</v>
      </c>
      <c r="K4" s="75">
        <v>33</v>
      </c>
      <c r="L4" s="75">
        <v>67</v>
      </c>
      <c r="M4" s="75">
        <v>53</v>
      </c>
      <c r="N4" s="75">
        <v>32</v>
      </c>
      <c r="O4" s="74">
        <v>5</v>
      </c>
      <c r="P4" s="74">
        <v>3</v>
      </c>
      <c r="Q4" s="75">
        <v>8</v>
      </c>
      <c r="R4" s="76" t="s">
        <v>13</v>
      </c>
      <c r="S4" s="76" t="s">
        <v>14</v>
      </c>
      <c r="T4" s="76" t="s">
        <v>103</v>
      </c>
      <c r="U4" s="76" t="s">
        <v>103</v>
      </c>
      <c r="V4" s="76" t="s">
        <v>8</v>
      </c>
      <c r="W4" s="76" t="s">
        <v>33</v>
      </c>
      <c r="X4" s="76" t="s">
        <v>8</v>
      </c>
      <c r="Y4" s="76" t="s">
        <v>8</v>
      </c>
      <c r="Z4" s="76" t="s">
        <v>8</v>
      </c>
      <c r="AA4" s="76" t="s">
        <v>8</v>
      </c>
      <c r="AB4" s="76" t="s">
        <v>9</v>
      </c>
      <c r="AC4" s="76" t="s">
        <v>14</v>
      </c>
      <c r="AD4" s="76" t="s">
        <v>9</v>
      </c>
      <c r="AE4" s="76" t="s">
        <v>14</v>
      </c>
      <c r="AF4" s="73">
        <v>3</v>
      </c>
      <c r="AG4" s="74">
        <v>1</v>
      </c>
      <c r="AH4" s="75">
        <v>6</v>
      </c>
      <c r="AI4" s="74">
        <v>10</v>
      </c>
    </row>
    <row r="5" spans="1:35" x14ac:dyDescent="0.2">
      <c r="A5" s="77" t="s">
        <v>15</v>
      </c>
      <c r="B5" s="72">
        <v>44</v>
      </c>
      <c r="C5" s="73">
        <v>0</v>
      </c>
      <c r="D5" s="73">
        <v>1</v>
      </c>
      <c r="E5" s="78" t="s">
        <v>16</v>
      </c>
      <c r="F5" s="79">
        <v>79</v>
      </c>
      <c r="G5" s="79">
        <v>63</v>
      </c>
      <c r="H5" s="79">
        <v>42</v>
      </c>
      <c r="I5" s="79">
        <v>94</v>
      </c>
      <c r="J5" s="79">
        <v>53</v>
      </c>
      <c r="K5" s="79">
        <v>67</v>
      </c>
      <c r="L5" s="79">
        <v>40</v>
      </c>
      <c r="M5" s="79">
        <v>47</v>
      </c>
      <c r="N5" s="79">
        <v>57</v>
      </c>
      <c r="O5" s="78">
        <v>11</v>
      </c>
      <c r="P5" s="78">
        <v>17</v>
      </c>
      <c r="Q5" s="79">
        <v>14</v>
      </c>
      <c r="R5" s="80" t="s">
        <v>3</v>
      </c>
      <c r="S5" s="80" t="s">
        <v>17</v>
      </c>
      <c r="T5" s="76" t="s">
        <v>103</v>
      </c>
      <c r="U5" s="76" t="s">
        <v>101</v>
      </c>
      <c r="V5" s="76" t="s">
        <v>33</v>
      </c>
      <c r="W5" s="76" t="s">
        <v>149</v>
      </c>
      <c r="X5" s="76" t="s">
        <v>33</v>
      </c>
      <c r="Y5" s="76" t="s">
        <v>149</v>
      </c>
      <c r="Z5" s="76" t="s">
        <v>8</v>
      </c>
      <c r="AA5" s="76" t="s">
        <v>14</v>
      </c>
      <c r="AB5" s="76" t="s">
        <v>9</v>
      </c>
      <c r="AC5" s="76" t="s">
        <v>36</v>
      </c>
      <c r="AD5" s="76" t="s">
        <v>9</v>
      </c>
      <c r="AE5" s="76" t="s">
        <v>36</v>
      </c>
      <c r="AF5" s="73">
        <v>3</v>
      </c>
      <c r="AG5" s="78">
        <v>2</v>
      </c>
      <c r="AH5" s="79">
        <v>6</v>
      </c>
      <c r="AI5" s="78">
        <v>28</v>
      </c>
    </row>
    <row r="6" spans="1:35" x14ac:dyDescent="0.2">
      <c r="A6" s="71" t="s">
        <v>18</v>
      </c>
      <c r="B6" s="72">
        <v>25</v>
      </c>
      <c r="C6" s="73">
        <v>1</v>
      </c>
      <c r="D6" s="73">
        <v>1</v>
      </c>
      <c r="E6" s="73" t="s">
        <v>19</v>
      </c>
      <c r="F6" s="75">
        <v>79</v>
      </c>
      <c r="G6" s="75">
        <v>71</v>
      </c>
      <c r="H6" s="75">
        <v>42</v>
      </c>
      <c r="I6" s="75">
        <v>69</v>
      </c>
      <c r="J6" s="75">
        <v>20</v>
      </c>
      <c r="K6" s="75">
        <v>40</v>
      </c>
      <c r="L6" s="75">
        <v>33</v>
      </c>
      <c r="M6" s="75">
        <v>27</v>
      </c>
      <c r="N6" s="75">
        <v>38</v>
      </c>
      <c r="O6" s="74">
        <v>12</v>
      </c>
      <c r="P6" s="74">
        <v>7</v>
      </c>
      <c r="Q6" s="75">
        <v>17</v>
      </c>
      <c r="R6" s="76" t="s">
        <v>20</v>
      </c>
      <c r="S6" s="76" t="s">
        <v>17</v>
      </c>
      <c r="T6" s="76" t="s">
        <v>73</v>
      </c>
      <c r="U6" s="76" t="s">
        <v>31</v>
      </c>
      <c r="V6" s="76" t="s">
        <v>150</v>
      </c>
      <c r="W6" s="76" t="s">
        <v>151</v>
      </c>
      <c r="X6" s="76" t="s">
        <v>150</v>
      </c>
      <c r="Y6" s="76" t="s">
        <v>152</v>
      </c>
      <c r="Z6" s="76" t="s">
        <v>10</v>
      </c>
      <c r="AA6" s="76" t="s">
        <v>35</v>
      </c>
      <c r="AB6" s="76" t="s">
        <v>60</v>
      </c>
      <c r="AC6" s="76" t="s">
        <v>153</v>
      </c>
      <c r="AD6" s="76" t="s">
        <v>60</v>
      </c>
      <c r="AE6" s="76" t="s">
        <v>153</v>
      </c>
      <c r="AF6" s="73">
        <v>3</v>
      </c>
      <c r="AG6" s="74">
        <v>1</v>
      </c>
      <c r="AH6" s="75">
        <v>36</v>
      </c>
      <c r="AI6" s="74">
        <v>40</v>
      </c>
    </row>
    <row r="7" spans="1:35" x14ac:dyDescent="0.2">
      <c r="A7" s="71" t="s">
        <v>28</v>
      </c>
      <c r="B7" s="72">
        <v>42</v>
      </c>
      <c r="C7" s="73">
        <v>1</v>
      </c>
      <c r="D7" s="73">
        <v>1</v>
      </c>
      <c r="E7" s="84"/>
      <c r="F7" s="75">
        <v>89</v>
      </c>
      <c r="G7" s="75">
        <v>75</v>
      </c>
      <c r="H7" s="75">
        <v>50</v>
      </c>
      <c r="I7" s="75">
        <v>75</v>
      </c>
      <c r="J7" s="75">
        <v>0</v>
      </c>
      <c r="K7" s="75">
        <v>20</v>
      </c>
      <c r="L7" s="75">
        <v>67</v>
      </c>
      <c r="M7" s="75">
        <v>53</v>
      </c>
      <c r="N7" s="75">
        <v>27</v>
      </c>
      <c r="O7" s="74">
        <v>4</v>
      </c>
      <c r="P7" s="74">
        <v>5</v>
      </c>
      <c r="Q7" s="75">
        <v>2</v>
      </c>
      <c r="R7" s="76" t="s">
        <v>8</v>
      </c>
      <c r="S7" s="76" t="s">
        <v>30</v>
      </c>
      <c r="T7" s="76" t="s">
        <v>31</v>
      </c>
      <c r="U7" s="76" t="s">
        <v>31</v>
      </c>
      <c r="V7" s="76" t="s">
        <v>3</v>
      </c>
      <c r="W7" s="76" t="s">
        <v>32</v>
      </c>
      <c r="X7" s="76" t="s">
        <v>3</v>
      </c>
      <c r="Y7" s="76" t="s">
        <v>10</v>
      </c>
      <c r="Z7" s="76" t="s">
        <v>33</v>
      </c>
      <c r="AA7" s="76" t="s">
        <v>34</v>
      </c>
      <c r="AB7" s="76" t="s">
        <v>35</v>
      </c>
      <c r="AC7" s="76" t="s">
        <v>36</v>
      </c>
      <c r="AD7" s="76" t="s">
        <v>35</v>
      </c>
      <c r="AE7" s="76" t="s">
        <v>36</v>
      </c>
      <c r="AF7" s="73">
        <v>1</v>
      </c>
      <c r="AG7" s="74">
        <v>1</v>
      </c>
      <c r="AH7" s="75">
        <v>180</v>
      </c>
      <c r="AI7" s="74">
        <v>12</v>
      </c>
    </row>
    <row r="8" spans="1:35" x14ac:dyDescent="0.2">
      <c r="A8" s="71" t="s">
        <v>47</v>
      </c>
      <c r="B8" s="72">
        <v>23</v>
      </c>
      <c r="C8" s="73">
        <v>1</v>
      </c>
      <c r="D8" s="73">
        <v>1</v>
      </c>
      <c r="E8" s="73" t="s">
        <v>48</v>
      </c>
      <c r="F8" s="75">
        <v>79</v>
      </c>
      <c r="G8" s="75">
        <v>58</v>
      </c>
      <c r="H8" s="75">
        <v>58</v>
      </c>
      <c r="I8" s="75">
        <v>72</v>
      </c>
      <c r="J8" s="75">
        <v>20</v>
      </c>
      <c r="K8" s="75">
        <v>33</v>
      </c>
      <c r="L8" s="75">
        <v>47</v>
      </c>
      <c r="M8" s="75">
        <v>27</v>
      </c>
      <c r="N8" s="75">
        <v>33</v>
      </c>
      <c r="O8" s="74">
        <v>14</v>
      </c>
      <c r="P8" s="74">
        <v>8</v>
      </c>
      <c r="Q8" s="75">
        <v>3</v>
      </c>
      <c r="R8" s="76" t="s">
        <v>49</v>
      </c>
      <c r="S8" s="76" t="s">
        <v>50</v>
      </c>
      <c r="T8" s="76" t="s">
        <v>31</v>
      </c>
      <c r="U8" s="76" t="s">
        <v>73</v>
      </c>
      <c r="V8" s="76"/>
      <c r="W8" s="76"/>
      <c r="X8" s="76" t="s">
        <v>17</v>
      </c>
      <c r="Y8" s="76" t="s">
        <v>34</v>
      </c>
      <c r="Z8" s="76"/>
      <c r="AA8" s="76" t="s">
        <v>10</v>
      </c>
      <c r="AB8" s="76" t="s">
        <v>91</v>
      </c>
      <c r="AC8" s="76" t="s">
        <v>36</v>
      </c>
      <c r="AD8" s="76" t="s">
        <v>91</v>
      </c>
      <c r="AE8" s="76" t="s">
        <v>36</v>
      </c>
      <c r="AF8" s="73">
        <v>3</v>
      </c>
      <c r="AG8" s="74">
        <v>1</v>
      </c>
      <c r="AH8" s="75">
        <v>18</v>
      </c>
      <c r="AI8" s="74">
        <v>22</v>
      </c>
    </row>
    <row r="9" spans="1:35" x14ac:dyDescent="0.2">
      <c r="A9" s="71" t="s">
        <v>51</v>
      </c>
      <c r="B9" s="72">
        <v>39</v>
      </c>
      <c r="C9" s="73">
        <v>1</v>
      </c>
      <c r="D9" s="73">
        <v>1</v>
      </c>
      <c r="E9" s="73" t="s">
        <v>52</v>
      </c>
      <c r="F9" s="75">
        <v>79</v>
      </c>
      <c r="G9" s="75">
        <v>50</v>
      </c>
      <c r="H9" s="75">
        <v>67</v>
      </c>
      <c r="I9" s="75">
        <v>72</v>
      </c>
      <c r="J9" s="75">
        <v>27</v>
      </c>
      <c r="K9" s="75">
        <v>60</v>
      </c>
      <c r="L9" s="75">
        <v>33</v>
      </c>
      <c r="M9" s="75">
        <v>80</v>
      </c>
      <c r="N9" s="75">
        <v>58</v>
      </c>
      <c r="O9" s="75">
        <v>11</v>
      </c>
      <c r="P9" s="74">
        <v>7</v>
      </c>
      <c r="Q9" s="75">
        <v>21</v>
      </c>
      <c r="R9" s="76" t="s">
        <v>8</v>
      </c>
      <c r="S9" s="76" t="s">
        <v>50</v>
      </c>
      <c r="T9" s="76" t="s">
        <v>31</v>
      </c>
      <c r="U9" s="76" t="s">
        <v>31</v>
      </c>
      <c r="V9" s="76" t="s">
        <v>30</v>
      </c>
      <c r="W9" s="76" t="s">
        <v>91</v>
      </c>
      <c r="X9" s="76" t="s">
        <v>30</v>
      </c>
      <c r="Y9" s="76" t="s">
        <v>91</v>
      </c>
      <c r="Z9" s="76" t="s">
        <v>154</v>
      </c>
      <c r="AA9" s="76" t="s">
        <v>154</v>
      </c>
      <c r="AB9" s="76" t="s">
        <v>91</v>
      </c>
      <c r="AC9" s="76" t="s">
        <v>146</v>
      </c>
      <c r="AD9" s="76" t="s">
        <v>91</v>
      </c>
      <c r="AE9" s="76" t="s">
        <v>146</v>
      </c>
      <c r="AF9" s="73">
        <v>3</v>
      </c>
      <c r="AG9" s="74">
        <v>1</v>
      </c>
      <c r="AH9" s="75">
        <v>18</v>
      </c>
      <c r="AI9" s="75">
        <v>26</v>
      </c>
    </row>
    <row r="10" spans="1:35" x14ac:dyDescent="0.2">
      <c r="A10" s="71" t="s">
        <v>53</v>
      </c>
      <c r="B10" s="72">
        <v>23</v>
      </c>
      <c r="C10" s="73">
        <v>1</v>
      </c>
      <c r="D10" s="73">
        <v>1</v>
      </c>
      <c r="E10" s="73" t="s">
        <v>54</v>
      </c>
      <c r="F10" s="81" t="s">
        <v>55</v>
      </c>
      <c r="G10" s="81" t="s">
        <v>56</v>
      </c>
      <c r="H10" s="81" t="s">
        <v>57</v>
      </c>
      <c r="I10" s="81" t="s">
        <v>58</v>
      </c>
      <c r="J10" s="81" t="s">
        <v>33</v>
      </c>
      <c r="K10" s="81" t="s">
        <v>59</v>
      </c>
      <c r="L10" s="81" t="s">
        <v>60</v>
      </c>
      <c r="M10" s="81" t="s">
        <v>61</v>
      </c>
      <c r="N10" s="81" t="s">
        <v>34</v>
      </c>
      <c r="O10" s="81" t="s">
        <v>62</v>
      </c>
      <c r="P10" s="81" t="s">
        <v>50</v>
      </c>
      <c r="Q10" s="81" t="s">
        <v>63</v>
      </c>
      <c r="R10" s="76" t="s">
        <v>50</v>
      </c>
      <c r="S10" s="76" t="s">
        <v>13</v>
      </c>
      <c r="T10" s="76" t="s">
        <v>31</v>
      </c>
      <c r="U10" s="76" t="s">
        <v>105</v>
      </c>
      <c r="V10" s="76" t="s">
        <v>93</v>
      </c>
      <c r="W10" s="76" t="s">
        <v>50</v>
      </c>
      <c r="X10" s="76"/>
      <c r="Y10" s="76"/>
      <c r="Z10" s="76" t="s">
        <v>155</v>
      </c>
      <c r="AA10" s="76"/>
      <c r="AB10" s="76" t="s">
        <v>50</v>
      </c>
      <c r="AC10" s="76" t="s">
        <v>36</v>
      </c>
      <c r="AD10" s="76" t="s">
        <v>50</v>
      </c>
      <c r="AE10" s="76" t="s">
        <v>36</v>
      </c>
      <c r="AF10" s="73">
        <v>2</v>
      </c>
      <c r="AG10" s="74">
        <v>1</v>
      </c>
      <c r="AH10" s="75">
        <v>6</v>
      </c>
      <c r="AI10" s="81" t="s">
        <v>33</v>
      </c>
    </row>
    <row r="11" spans="1:35" x14ac:dyDescent="0.2">
      <c r="A11" s="71" t="s">
        <v>71</v>
      </c>
      <c r="B11" s="72">
        <v>34</v>
      </c>
      <c r="C11" s="73">
        <v>1</v>
      </c>
      <c r="D11" s="73">
        <v>1</v>
      </c>
      <c r="E11" s="73" t="s">
        <v>72</v>
      </c>
      <c r="F11" s="81" t="s">
        <v>74</v>
      </c>
      <c r="G11" s="81" t="s">
        <v>75</v>
      </c>
      <c r="H11" s="81" t="s">
        <v>76</v>
      </c>
      <c r="I11" s="81" t="s">
        <v>77</v>
      </c>
      <c r="J11" s="81" t="s">
        <v>63</v>
      </c>
      <c r="K11" s="81" t="s">
        <v>33</v>
      </c>
      <c r="L11" s="81" t="s">
        <v>78</v>
      </c>
      <c r="M11" s="81" t="s">
        <v>79</v>
      </c>
      <c r="N11" s="81" t="s">
        <v>32</v>
      </c>
      <c r="O11" s="81" t="s">
        <v>36</v>
      </c>
      <c r="P11" s="81" t="s">
        <v>36</v>
      </c>
      <c r="Q11" s="81" t="s">
        <v>80</v>
      </c>
      <c r="R11" s="76" t="s">
        <v>4</v>
      </c>
      <c r="S11" s="76" t="s">
        <v>81</v>
      </c>
      <c r="T11" s="76" t="s">
        <v>73</v>
      </c>
      <c r="U11" s="76" t="s">
        <v>90</v>
      </c>
      <c r="V11" s="76" t="s">
        <v>87</v>
      </c>
      <c r="W11" s="76" t="s">
        <v>10</v>
      </c>
      <c r="X11" s="76"/>
      <c r="Y11" s="76"/>
      <c r="Z11" s="76" t="s">
        <v>50</v>
      </c>
      <c r="AA11" s="76" t="s">
        <v>50</v>
      </c>
      <c r="AB11" s="76" t="s">
        <v>33</v>
      </c>
      <c r="AC11" s="76" t="s">
        <v>146</v>
      </c>
      <c r="AD11" s="76" t="s">
        <v>33</v>
      </c>
      <c r="AE11" s="76" t="s">
        <v>146</v>
      </c>
      <c r="AF11" s="73">
        <v>3</v>
      </c>
      <c r="AG11" s="74">
        <v>2</v>
      </c>
      <c r="AH11" s="75" t="s">
        <v>117</v>
      </c>
      <c r="AI11" s="81" t="s">
        <v>13</v>
      </c>
    </row>
    <row r="12" spans="1:35" x14ac:dyDescent="0.2">
      <c r="A12" s="71" t="s">
        <v>85</v>
      </c>
      <c r="B12" s="82">
        <v>54</v>
      </c>
      <c r="C12" s="73">
        <v>0</v>
      </c>
      <c r="D12" s="73">
        <v>1</v>
      </c>
      <c r="E12" s="74" t="s">
        <v>86</v>
      </c>
      <c r="F12" s="75">
        <v>100</v>
      </c>
      <c r="G12" s="75">
        <v>96</v>
      </c>
      <c r="H12" s="75">
        <v>83</v>
      </c>
      <c r="I12" s="75">
        <v>97</v>
      </c>
      <c r="J12" s="75">
        <v>7</v>
      </c>
      <c r="K12" s="75">
        <v>13</v>
      </c>
      <c r="L12" s="75">
        <v>73</v>
      </c>
      <c r="M12" s="75">
        <v>33</v>
      </c>
      <c r="N12" s="75">
        <v>20</v>
      </c>
      <c r="O12" s="74">
        <v>3</v>
      </c>
      <c r="P12" s="74">
        <v>8</v>
      </c>
      <c r="Q12" s="75">
        <v>2</v>
      </c>
      <c r="R12" s="76" t="s">
        <v>87</v>
      </c>
      <c r="S12" s="76" t="s">
        <v>7</v>
      </c>
      <c r="T12" s="76" t="s">
        <v>105</v>
      </c>
      <c r="U12" s="76" t="s">
        <v>73</v>
      </c>
      <c r="V12" s="76" t="s">
        <v>8</v>
      </c>
      <c r="W12" s="76" t="s">
        <v>9</v>
      </c>
      <c r="X12" s="76" t="s">
        <v>8</v>
      </c>
      <c r="Y12" s="76" t="s">
        <v>9</v>
      </c>
      <c r="Z12" s="76" t="s">
        <v>33</v>
      </c>
      <c r="AA12" s="76" t="s">
        <v>33</v>
      </c>
      <c r="AB12" s="76" t="s">
        <v>34</v>
      </c>
      <c r="AC12" s="76" t="s">
        <v>14</v>
      </c>
      <c r="AD12" s="76" t="s">
        <v>34</v>
      </c>
      <c r="AE12" s="76" t="s">
        <v>14</v>
      </c>
      <c r="AF12" s="73">
        <v>2</v>
      </c>
      <c r="AG12" s="74">
        <v>1</v>
      </c>
      <c r="AH12" s="75" t="s">
        <v>117</v>
      </c>
      <c r="AI12" s="74">
        <v>8</v>
      </c>
    </row>
    <row r="13" spans="1:35" x14ac:dyDescent="0.2">
      <c r="A13" s="83" t="s">
        <v>88</v>
      </c>
      <c r="B13" s="82">
        <v>23</v>
      </c>
      <c r="C13" s="73">
        <v>1</v>
      </c>
      <c r="D13" s="73">
        <v>1</v>
      </c>
      <c r="E13" s="74" t="s">
        <v>89</v>
      </c>
      <c r="F13" s="75">
        <v>82</v>
      </c>
      <c r="G13" s="75">
        <v>75</v>
      </c>
      <c r="H13" s="75">
        <v>67</v>
      </c>
      <c r="I13" s="75">
        <v>91</v>
      </c>
      <c r="J13" s="75">
        <v>27</v>
      </c>
      <c r="K13" s="75">
        <v>73</v>
      </c>
      <c r="L13" s="75">
        <v>60</v>
      </c>
      <c r="M13" s="75">
        <v>40</v>
      </c>
      <c r="N13" s="75">
        <v>45</v>
      </c>
      <c r="O13" s="74">
        <v>10</v>
      </c>
      <c r="P13" s="74">
        <v>5</v>
      </c>
      <c r="Q13" s="74">
        <v>1</v>
      </c>
      <c r="R13" s="76" t="s">
        <v>3</v>
      </c>
      <c r="S13" s="76" t="s">
        <v>17</v>
      </c>
      <c r="T13" s="76" t="s">
        <v>90</v>
      </c>
      <c r="U13" s="76" t="s">
        <v>90</v>
      </c>
      <c r="V13" s="76" t="s">
        <v>8</v>
      </c>
      <c r="W13" s="76" t="s">
        <v>32</v>
      </c>
      <c r="X13" s="76" t="s">
        <v>24</v>
      </c>
      <c r="Y13" s="76" t="s">
        <v>60</v>
      </c>
      <c r="Z13" s="76" t="s">
        <v>32</v>
      </c>
      <c r="AA13" s="76" t="s">
        <v>91</v>
      </c>
      <c r="AB13" s="76" t="s">
        <v>91</v>
      </c>
      <c r="AC13" s="76" t="s">
        <v>92</v>
      </c>
      <c r="AD13" s="76" t="s">
        <v>91</v>
      </c>
      <c r="AE13" s="76" t="s">
        <v>92</v>
      </c>
      <c r="AF13" s="73">
        <v>3</v>
      </c>
      <c r="AG13" s="74">
        <v>1</v>
      </c>
      <c r="AH13" s="75">
        <v>12</v>
      </c>
      <c r="AI13" s="74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975-B11F-7E41-90D2-944C09F5F36B}">
  <dimension ref="A1:U15"/>
  <sheetViews>
    <sheetView workbookViewId="0">
      <selection activeCell="D16" sqref="D16"/>
    </sheetView>
  </sheetViews>
  <sheetFormatPr baseColWidth="10" defaultRowHeight="15" x14ac:dyDescent="0.2"/>
  <sheetData>
    <row r="1" spans="1:21" ht="16" x14ac:dyDescent="0.2">
      <c r="A1" s="67" t="s">
        <v>148</v>
      </c>
      <c r="B1" s="67" t="s">
        <v>113</v>
      </c>
      <c r="C1" s="67" t="s">
        <v>114</v>
      </c>
      <c r="D1" s="67" t="s">
        <v>157</v>
      </c>
      <c r="E1" s="67" t="s">
        <v>115</v>
      </c>
      <c r="F1" s="85" t="s">
        <v>120</v>
      </c>
      <c r="G1" s="85" t="s">
        <v>121</v>
      </c>
      <c r="H1" s="85" t="s">
        <v>122</v>
      </c>
      <c r="I1" s="85" t="s">
        <v>123</v>
      </c>
      <c r="J1" s="85" t="s">
        <v>124</v>
      </c>
      <c r="K1" s="85" t="s">
        <v>125</v>
      </c>
      <c r="L1" s="85" t="s">
        <v>126</v>
      </c>
      <c r="M1" s="85" t="s">
        <v>127</v>
      </c>
      <c r="N1" s="86" t="s">
        <v>128</v>
      </c>
      <c r="O1" s="87" t="s">
        <v>129</v>
      </c>
      <c r="P1" s="87" t="s">
        <v>130</v>
      </c>
      <c r="Q1" s="87" t="s">
        <v>131</v>
      </c>
      <c r="R1" s="87" t="s">
        <v>133</v>
      </c>
      <c r="S1" s="87" t="s">
        <v>134</v>
      </c>
      <c r="T1" s="87" t="s">
        <v>135</v>
      </c>
      <c r="U1" s="87" t="s">
        <v>136</v>
      </c>
    </row>
    <row r="2" spans="1:21" x14ac:dyDescent="0.2">
      <c r="A2" t="s">
        <v>16</v>
      </c>
      <c r="B2">
        <v>49</v>
      </c>
      <c r="C2">
        <v>0</v>
      </c>
      <c r="D2">
        <v>0</v>
      </c>
      <c r="E2" t="s">
        <v>15</v>
      </c>
      <c r="F2">
        <v>71</v>
      </c>
      <c r="G2">
        <v>75</v>
      </c>
      <c r="H2">
        <v>67</v>
      </c>
      <c r="I2">
        <v>91</v>
      </c>
      <c r="J2">
        <v>20</v>
      </c>
      <c r="K2">
        <v>33</v>
      </c>
      <c r="L2">
        <v>67</v>
      </c>
      <c r="M2">
        <v>33</v>
      </c>
      <c r="N2">
        <v>30</v>
      </c>
      <c r="O2">
        <v>8</v>
      </c>
      <c r="P2">
        <v>8</v>
      </c>
      <c r="Q2">
        <v>16</v>
      </c>
      <c r="R2" t="s">
        <v>49</v>
      </c>
      <c r="S2" t="s">
        <v>93</v>
      </c>
      <c r="T2">
        <v>100</v>
      </c>
      <c r="U2">
        <v>100</v>
      </c>
    </row>
    <row r="3" spans="1:21" x14ac:dyDescent="0.2">
      <c r="A3" t="s">
        <v>54</v>
      </c>
      <c r="B3">
        <v>23</v>
      </c>
      <c r="C3">
        <v>1</v>
      </c>
      <c r="D3">
        <v>0</v>
      </c>
      <c r="E3" t="s">
        <v>95</v>
      </c>
      <c r="F3">
        <v>79</v>
      </c>
      <c r="G3">
        <v>58</v>
      </c>
      <c r="H3">
        <v>75</v>
      </c>
      <c r="I3">
        <v>84</v>
      </c>
      <c r="J3">
        <v>67</v>
      </c>
      <c r="K3">
        <v>33</v>
      </c>
      <c r="L3">
        <v>33</v>
      </c>
      <c r="M3">
        <v>27</v>
      </c>
      <c r="N3">
        <v>48</v>
      </c>
      <c r="O3">
        <v>12</v>
      </c>
      <c r="P3">
        <v>6</v>
      </c>
      <c r="Q3">
        <v>2</v>
      </c>
      <c r="R3" t="s">
        <v>50</v>
      </c>
      <c r="S3" t="s">
        <v>20</v>
      </c>
      <c r="T3">
        <v>85</v>
      </c>
      <c r="U3">
        <v>85</v>
      </c>
    </row>
    <row r="4" spans="1:21" x14ac:dyDescent="0.2">
      <c r="A4" t="s">
        <v>72</v>
      </c>
      <c r="B4">
        <v>34</v>
      </c>
      <c r="C4">
        <v>1</v>
      </c>
      <c r="D4">
        <v>0</v>
      </c>
      <c r="E4" t="s">
        <v>71</v>
      </c>
      <c r="F4">
        <v>89</v>
      </c>
      <c r="G4">
        <v>92</v>
      </c>
      <c r="H4">
        <v>92</v>
      </c>
      <c r="I4">
        <v>88</v>
      </c>
      <c r="J4">
        <v>13</v>
      </c>
      <c r="K4">
        <v>7</v>
      </c>
      <c r="L4">
        <v>87</v>
      </c>
      <c r="M4">
        <v>20</v>
      </c>
      <c r="N4">
        <v>13</v>
      </c>
      <c r="O4">
        <v>7</v>
      </c>
      <c r="P4">
        <v>3</v>
      </c>
      <c r="Q4">
        <v>3</v>
      </c>
      <c r="R4" t="s">
        <v>4</v>
      </c>
      <c r="S4" t="s">
        <v>50</v>
      </c>
      <c r="T4">
        <v>110</v>
      </c>
      <c r="U4">
        <v>110</v>
      </c>
    </row>
    <row r="5" spans="1:21" x14ac:dyDescent="0.2">
      <c r="A5" t="s">
        <v>29</v>
      </c>
      <c r="B5">
        <v>42</v>
      </c>
      <c r="C5">
        <v>1</v>
      </c>
      <c r="D5">
        <v>0</v>
      </c>
      <c r="E5" t="s">
        <v>97</v>
      </c>
      <c r="F5">
        <v>93</v>
      </c>
      <c r="G5">
        <v>71</v>
      </c>
      <c r="H5">
        <v>75</v>
      </c>
      <c r="I5">
        <v>66</v>
      </c>
      <c r="J5">
        <v>27</v>
      </c>
      <c r="K5">
        <v>27</v>
      </c>
      <c r="L5">
        <v>67</v>
      </c>
      <c r="M5">
        <v>47</v>
      </c>
      <c r="N5">
        <v>33</v>
      </c>
      <c r="O5">
        <v>3</v>
      </c>
      <c r="P5">
        <v>5</v>
      </c>
      <c r="Q5">
        <v>3</v>
      </c>
      <c r="R5" t="s">
        <v>3</v>
      </c>
      <c r="S5" t="s">
        <v>50</v>
      </c>
      <c r="T5">
        <v>90</v>
      </c>
      <c r="U5">
        <v>90</v>
      </c>
    </row>
    <row r="6" spans="1:21" x14ac:dyDescent="0.2">
      <c r="A6" t="s">
        <v>98</v>
      </c>
      <c r="B6">
        <v>61</v>
      </c>
      <c r="C6">
        <v>1</v>
      </c>
      <c r="D6">
        <v>0</v>
      </c>
      <c r="F6">
        <v>79</v>
      </c>
      <c r="G6">
        <v>79</v>
      </c>
      <c r="H6">
        <v>67</v>
      </c>
      <c r="I6">
        <v>78</v>
      </c>
      <c r="J6">
        <v>27</v>
      </c>
      <c r="K6">
        <v>13</v>
      </c>
      <c r="L6">
        <v>73</v>
      </c>
      <c r="M6">
        <v>40</v>
      </c>
      <c r="N6">
        <v>27</v>
      </c>
      <c r="O6">
        <v>6</v>
      </c>
      <c r="P6">
        <v>4</v>
      </c>
      <c r="Q6">
        <v>6</v>
      </c>
      <c r="R6" t="s">
        <v>87</v>
      </c>
      <c r="S6" t="s">
        <v>20</v>
      </c>
      <c r="T6">
        <v>90</v>
      </c>
      <c r="U6">
        <v>90</v>
      </c>
    </row>
    <row r="7" spans="1:21" x14ac:dyDescent="0.2">
      <c r="A7" t="s">
        <v>99</v>
      </c>
      <c r="C7">
        <v>0</v>
      </c>
      <c r="D7">
        <v>0</v>
      </c>
      <c r="F7">
        <v>75</v>
      </c>
      <c r="G7">
        <v>88</v>
      </c>
      <c r="H7">
        <v>83</v>
      </c>
      <c r="I7">
        <v>75</v>
      </c>
      <c r="J7">
        <v>47</v>
      </c>
      <c r="K7">
        <v>53</v>
      </c>
      <c r="L7">
        <v>73</v>
      </c>
      <c r="M7">
        <v>67</v>
      </c>
      <c r="N7">
        <v>48</v>
      </c>
      <c r="O7">
        <v>6</v>
      </c>
      <c r="P7">
        <v>10</v>
      </c>
      <c r="Q7">
        <v>5</v>
      </c>
      <c r="R7" t="s">
        <v>87</v>
      </c>
      <c r="S7" t="s">
        <v>8</v>
      </c>
      <c r="T7">
        <v>110</v>
      </c>
      <c r="U7" t="s">
        <v>156</v>
      </c>
    </row>
    <row r="8" spans="1:21" x14ac:dyDescent="0.2">
      <c r="A8" t="s">
        <v>48</v>
      </c>
      <c r="B8">
        <v>24</v>
      </c>
      <c r="C8">
        <v>1</v>
      </c>
      <c r="D8">
        <v>0</v>
      </c>
      <c r="E8" t="s">
        <v>47</v>
      </c>
      <c r="F8">
        <v>86</v>
      </c>
      <c r="G8">
        <v>71</v>
      </c>
      <c r="H8">
        <v>75</v>
      </c>
      <c r="I8">
        <v>75</v>
      </c>
      <c r="J8">
        <v>33</v>
      </c>
      <c r="K8">
        <v>33</v>
      </c>
      <c r="L8">
        <v>67</v>
      </c>
      <c r="M8">
        <v>40</v>
      </c>
      <c r="N8">
        <v>35</v>
      </c>
      <c r="O8">
        <v>2</v>
      </c>
      <c r="P8">
        <v>0</v>
      </c>
      <c r="Q8">
        <v>0</v>
      </c>
      <c r="R8" t="s">
        <v>20</v>
      </c>
      <c r="S8" t="s">
        <v>17</v>
      </c>
      <c r="T8" t="s">
        <v>101</v>
      </c>
      <c r="U8" t="s">
        <v>31</v>
      </c>
    </row>
    <row r="9" spans="1:21" x14ac:dyDescent="0.2">
      <c r="A9" t="s">
        <v>42</v>
      </c>
      <c r="B9">
        <v>30</v>
      </c>
      <c r="C9">
        <v>1</v>
      </c>
      <c r="D9">
        <v>0</v>
      </c>
      <c r="E9" t="s">
        <v>41</v>
      </c>
      <c r="F9" t="s">
        <v>102</v>
      </c>
      <c r="G9" t="s">
        <v>103</v>
      </c>
      <c r="H9" t="s">
        <v>67</v>
      </c>
      <c r="I9" t="s">
        <v>104</v>
      </c>
      <c r="J9" t="s">
        <v>33</v>
      </c>
      <c r="K9" t="s">
        <v>61</v>
      </c>
      <c r="L9" t="s">
        <v>69</v>
      </c>
      <c r="M9" t="s">
        <v>33</v>
      </c>
      <c r="N9" t="s">
        <v>59</v>
      </c>
      <c r="O9" t="s">
        <v>3</v>
      </c>
      <c r="P9" t="s">
        <v>20</v>
      </c>
      <c r="Q9">
        <v>3</v>
      </c>
      <c r="R9" t="s">
        <v>50</v>
      </c>
      <c r="S9" t="s">
        <v>81</v>
      </c>
      <c r="T9" t="s">
        <v>105</v>
      </c>
      <c r="U9" t="s">
        <v>105</v>
      </c>
    </row>
    <row r="10" spans="1:21" x14ac:dyDescent="0.2">
      <c r="A10" t="s">
        <v>6</v>
      </c>
      <c r="B10">
        <v>39</v>
      </c>
      <c r="C10">
        <v>1</v>
      </c>
      <c r="D10">
        <v>0</v>
      </c>
      <c r="E10" t="s">
        <v>5</v>
      </c>
      <c r="F10">
        <v>93</v>
      </c>
      <c r="G10">
        <v>71</v>
      </c>
      <c r="H10">
        <v>75</v>
      </c>
      <c r="I10">
        <v>81</v>
      </c>
      <c r="J10">
        <v>7</v>
      </c>
      <c r="K10">
        <v>27</v>
      </c>
      <c r="L10">
        <v>80</v>
      </c>
      <c r="M10">
        <v>27</v>
      </c>
      <c r="N10">
        <v>20</v>
      </c>
      <c r="O10">
        <v>6</v>
      </c>
      <c r="P10">
        <v>2</v>
      </c>
      <c r="Q10" t="s">
        <v>20</v>
      </c>
      <c r="R10" t="s">
        <v>4</v>
      </c>
      <c r="S10" t="s">
        <v>3</v>
      </c>
      <c r="T10">
        <v>80</v>
      </c>
      <c r="U10">
        <v>75</v>
      </c>
    </row>
    <row r="11" spans="1:21" x14ac:dyDescent="0.2">
      <c r="A11" t="s">
        <v>2</v>
      </c>
      <c r="B11">
        <v>43</v>
      </c>
      <c r="C11">
        <v>1</v>
      </c>
      <c r="D11">
        <v>0</v>
      </c>
      <c r="E11" t="s">
        <v>1</v>
      </c>
      <c r="F11">
        <v>86</v>
      </c>
      <c r="G11">
        <v>71</v>
      </c>
      <c r="H11">
        <v>67</v>
      </c>
      <c r="I11">
        <v>72</v>
      </c>
      <c r="J11">
        <v>27</v>
      </c>
      <c r="K11">
        <v>33</v>
      </c>
      <c r="L11">
        <v>47</v>
      </c>
      <c r="M11">
        <v>40</v>
      </c>
      <c r="N11">
        <v>38</v>
      </c>
      <c r="O11">
        <v>4</v>
      </c>
      <c r="P11">
        <v>2</v>
      </c>
      <c r="Q11" t="s">
        <v>36</v>
      </c>
      <c r="R11" t="s">
        <v>87</v>
      </c>
      <c r="S11" t="s">
        <v>20</v>
      </c>
      <c r="T11" t="s">
        <v>31</v>
      </c>
      <c r="U11" t="s">
        <v>31</v>
      </c>
    </row>
    <row r="12" spans="1:21" x14ac:dyDescent="0.2">
      <c r="A12" t="s">
        <v>89</v>
      </c>
      <c r="B12">
        <v>23</v>
      </c>
      <c r="C12">
        <v>1</v>
      </c>
      <c r="D12">
        <v>0</v>
      </c>
      <c r="E12" t="s">
        <v>88</v>
      </c>
      <c r="F12">
        <v>89</v>
      </c>
      <c r="G12">
        <v>67</v>
      </c>
      <c r="H12">
        <v>67</v>
      </c>
      <c r="I12">
        <v>81</v>
      </c>
      <c r="J12">
        <v>33</v>
      </c>
      <c r="K12">
        <v>47</v>
      </c>
      <c r="L12">
        <v>73</v>
      </c>
      <c r="M12">
        <v>47</v>
      </c>
      <c r="N12">
        <v>38</v>
      </c>
      <c r="O12">
        <v>4</v>
      </c>
      <c r="P12">
        <v>1</v>
      </c>
      <c r="Q12">
        <v>3</v>
      </c>
      <c r="R12" t="s">
        <v>3</v>
      </c>
      <c r="S12" t="s">
        <v>4</v>
      </c>
      <c r="T12" t="s">
        <v>105</v>
      </c>
      <c r="U12" t="s">
        <v>105</v>
      </c>
    </row>
    <row r="13" spans="1:21" x14ac:dyDescent="0.2">
      <c r="A13" t="s">
        <v>19</v>
      </c>
      <c r="B13">
        <v>25</v>
      </c>
      <c r="C13">
        <v>1</v>
      </c>
      <c r="D13">
        <v>0</v>
      </c>
      <c r="E13" t="s">
        <v>18</v>
      </c>
      <c r="F13">
        <v>93</v>
      </c>
      <c r="G13">
        <v>96</v>
      </c>
      <c r="H13">
        <v>100</v>
      </c>
      <c r="I13">
        <v>100</v>
      </c>
      <c r="J13">
        <v>0</v>
      </c>
      <c r="K13">
        <v>7</v>
      </c>
      <c r="L13">
        <v>93</v>
      </c>
      <c r="M13">
        <v>47</v>
      </c>
      <c r="N13">
        <v>15</v>
      </c>
      <c r="O13">
        <v>2</v>
      </c>
      <c r="P13">
        <v>1</v>
      </c>
      <c r="Q13">
        <v>3</v>
      </c>
      <c r="R13" t="s">
        <v>17</v>
      </c>
      <c r="S13" t="s">
        <v>4</v>
      </c>
      <c r="T13">
        <v>85</v>
      </c>
      <c r="U13">
        <v>90</v>
      </c>
    </row>
    <row r="14" spans="1:21" x14ac:dyDescent="0.2">
      <c r="A14" t="s">
        <v>12</v>
      </c>
      <c r="B14">
        <v>44</v>
      </c>
      <c r="C14">
        <v>0</v>
      </c>
      <c r="D14">
        <v>0</v>
      </c>
      <c r="E14" t="s">
        <v>11</v>
      </c>
      <c r="F14">
        <v>75</v>
      </c>
      <c r="G14">
        <v>83</v>
      </c>
      <c r="H14">
        <v>75</v>
      </c>
      <c r="I14">
        <v>81</v>
      </c>
      <c r="J14">
        <v>0</v>
      </c>
      <c r="K14">
        <v>7</v>
      </c>
      <c r="L14">
        <v>87</v>
      </c>
      <c r="M14">
        <v>60</v>
      </c>
      <c r="N14">
        <v>20</v>
      </c>
      <c r="O14">
        <v>7</v>
      </c>
      <c r="P14">
        <v>8</v>
      </c>
      <c r="Q14">
        <v>5</v>
      </c>
      <c r="R14" t="s">
        <v>20</v>
      </c>
      <c r="S14" t="s">
        <v>8</v>
      </c>
      <c r="T14">
        <v>85</v>
      </c>
      <c r="U14">
        <v>85</v>
      </c>
    </row>
    <row r="15" spans="1:21" x14ac:dyDescent="0.2">
      <c r="A15" t="s">
        <v>86</v>
      </c>
      <c r="B15">
        <v>56</v>
      </c>
      <c r="C15">
        <v>0</v>
      </c>
      <c r="D15">
        <v>0</v>
      </c>
      <c r="E15" t="s">
        <v>85</v>
      </c>
      <c r="F15">
        <v>100</v>
      </c>
      <c r="G15">
        <v>100</v>
      </c>
      <c r="H15">
        <v>75</v>
      </c>
      <c r="I15">
        <v>94</v>
      </c>
      <c r="J15">
        <v>0</v>
      </c>
      <c r="K15">
        <v>27</v>
      </c>
      <c r="L15">
        <v>100</v>
      </c>
      <c r="M15">
        <v>20</v>
      </c>
      <c r="N15">
        <v>12</v>
      </c>
      <c r="O15">
        <v>3</v>
      </c>
      <c r="P15">
        <v>2</v>
      </c>
      <c r="Q15">
        <v>1</v>
      </c>
      <c r="R15" t="s">
        <v>4</v>
      </c>
      <c r="S15" t="s">
        <v>17</v>
      </c>
      <c r="T15">
        <v>105</v>
      </c>
      <c r="U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all_final</vt:lpstr>
      <vt:lpstr>Tinnitusgruppe</vt:lpstr>
      <vt:lpstr>Kontrollgruppe</vt:lpstr>
      <vt:lpstr>tin_final</vt:lpstr>
      <vt:lpstr>ctrl_final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Isler</dc:creator>
  <cp:keywords/>
  <dc:description/>
  <cp:lastModifiedBy>Patrick Neff</cp:lastModifiedBy>
  <cp:revision/>
  <dcterms:created xsi:type="dcterms:W3CDTF">2019-06-25T17:40:18Z</dcterms:created>
  <dcterms:modified xsi:type="dcterms:W3CDTF">2020-10-08T14:44:23Z</dcterms:modified>
  <cp:category/>
  <cp:contentStatus/>
</cp:coreProperties>
</file>