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3860" windowHeight="13335"/>
  </bookViews>
  <sheets>
    <sheet name="Inventory Valuation on 882016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1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7"/>
</calcChain>
</file>

<file path=xl/sharedStrings.xml><?xml version="1.0" encoding="utf-8"?>
<sst xmlns="http://schemas.openxmlformats.org/spreadsheetml/2006/main" count="37" uniqueCount="37">
  <si>
    <t>FACTORY SURPLUS</t>
  </si>
  <si>
    <t>Inventory Valuation on 8/8/2016</t>
  </si>
  <si>
    <t>Department</t>
  </si>
  <si>
    <t>1 Qty</t>
  </si>
  <si>
    <t>WHS Qty</t>
  </si>
  <si>
    <t>GDS Qty</t>
  </si>
  <si>
    <t>Cmp Qty</t>
  </si>
  <si>
    <t>Cost</t>
  </si>
  <si>
    <t>1 Ext Cost</t>
  </si>
  <si>
    <t>WHS Ext Cost</t>
  </si>
  <si>
    <t>GDS Ext Cost</t>
  </si>
  <si>
    <t>Ext Cost</t>
  </si>
  <si>
    <t>LWR Qty</t>
  </si>
  <si>
    <t>LWR Ext Cost</t>
  </si>
  <si>
    <t>ACCENT TILE/TRIM</t>
  </si>
  <si>
    <t>CARPET</t>
  </si>
  <si>
    <t>CONSIGNMENT</t>
  </si>
  <si>
    <t>DOOR</t>
  </si>
  <si>
    <t>ENGINEERED HARDWOOD</t>
  </si>
  <si>
    <t>FLOORING INSTAL TOOLS</t>
  </si>
  <si>
    <t>GENERAL MDSE</t>
  </si>
  <si>
    <t>INTERNET SALES</t>
  </si>
  <si>
    <t>LAMINATE</t>
  </si>
  <si>
    <t>LIGHTING</t>
  </si>
  <si>
    <t>LINOLEUM</t>
  </si>
  <si>
    <t>Misc</t>
  </si>
  <si>
    <t>PRE FINISHED HARDWOOD</t>
  </si>
  <si>
    <t>SETTING MATERIALS</t>
  </si>
  <si>
    <t>STONE</t>
  </si>
  <si>
    <t>TELVISIONS</t>
  </si>
  <si>
    <t>TILE</t>
  </si>
  <si>
    <t>TOOLS</t>
  </si>
  <si>
    <t>TRIM</t>
  </si>
  <si>
    <t>UNFINISHED HARDWOOD</t>
  </si>
  <si>
    <t>VINYL</t>
  </si>
  <si>
    <t>Target</t>
  </si>
  <si>
    <t>Cash Conv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</si>
</sst>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8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1" fillId="2" borderId="0" xfId="0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>
      <selection activeCell="B6" sqref="B6"/>
    </sheetView>
  </sheetViews>
  <sheetFormatPr defaultRowHeight="15"/>
  <cols>
    <col min="1" max="1" width="1.7109375" customWidth="1"/>
    <col min="2" max="2" width="25.5703125" style="19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7.140625" bestFit="1" customWidth="1"/>
    <col min="9" max="9" width="1.7109375" customWidth="1"/>
    <col min="10" max="10" width="10.85546875" customWidth="1"/>
    <col min="11" max="11" width="1.7109375" customWidth="1"/>
    <col min="12" max="12" width="6.7109375" customWidth="1"/>
    <col min="13" max="13" width="1.7109375" customWidth="1"/>
    <col min="14" max="14" width="8.7109375" bestFit="1" customWidth="1"/>
    <col min="15" max="15" width="1.7109375" customWidth="1"/>
    <col min="16" max="16" width="11.28515625" bestFit="1" customWidth="1"/>
    <col min="17" max="17" width="1.7109375" customWidth="1"/>
    <col min="18" max="18" width="11" bestFit="1" customWidth="1"/>
    <col min="19" max="19" width="1.7109375" customWidth="1"/>
    <col min="20" max="20" width="10" bestFit="1" customWidth="1"/>
    <col min="21" max="21" width="1.7109375" customWidth="1"/>
    <col min="22" max="22" width="7.42578125" bestFit="1" customWidth="1"/>
    <col min="23" max="23" width="4.85546875" customWidth="1"/>
    <col min="24" max="24" width="7.7109375" customWidth="1"/>
    <col min="25" max="25" width="9.5703125" customWidth="1"/>
  </cols>
  <sheetData>
    <row r="1" spans="1:26" ht="15.75">
      <c r="B1" s="15">
        <v>42590</v>
      </c>
      <c r="H1" s="2"/>
      <c r="I1" s="2"/>
      <c r="J1" s="2"/>
      <c r="K1" s="2"/>
      <c r="L1" s="2" t="s">
        <v>0</v>
      </c>
      <c r="M1" s="2"/>
      <c r="N1" s="2"/>
      <c r="O1" s="2"/>
      <c r="P1" s="2"/>
    </row>
    <row r="2" spans="1:26" ht="15.75">
      <c r="B2" s="16">
        <v>0.60972222222222217</v>
      </c>
      <c r="H2" s="2"/>
      <c r="I2" s="2"/>
      <c r="J2" s="2"/>
      <c r="K2" s="2"/>
      <c r="L2" s="2" t="s">
        <v>1</v>
      </c>
      <c r="M2" s="2"/>
      <c r="N2" s="2"/>
      <c r="O2" s="2"/>
      <c r="P2" s="2"/>
    </row>
    <row r="6" spans="1:26">
      <c r="A6" s="6"/>
      <c r="B6" s="17" t="s">
        <v>2</v>
      </c>
      <c r="C6" s="6"/>
      <c r="D6" s="7" t="s">
        <v>3</v>
      </c>
      <c r="E6" s="6"/>
      <c r="F6" s="7" t="s">
        <v>4</v>
      </c>
      <c r="G6" s="6"/>
      <c r="H6" s="7" t="s">
        <v>5</v>
      </c>
      <c r="I6" s="6"/>
      <c r="J6" s="7" t="s">
        <v>6</v>
      </c>
      <c r="K6" s="6"/>
      <c r="L6" s="7" t="s">
        <v>7</v>
      </c>
      <c r="M6" s="6"/>
      <c r="N6" s="7" t="s">
        <v>8</v>
      </c>
      <c r="O6" s="6"/>
      <c r="P6" s="7" t="s">
        <v>9</v>
      </c>
      <c r="Q6" s="6"/>
      <c r="R6" s="7" t="s">
        <v>10</v>
      </c>
      <c r="S6" s="6"/>
      <c r="T6" s="7" t="s">
        <v>11</v>
      </c>
      <c r="U6" s="6"/>
      <c r="V6" s="7" t="s">
        <v>12</v>
      </c>
      <c r="W6" s="6"/>
      <c r="X6" s="7" t="s">
        <v>13</v>
      </c>
      <c r="Y6" s="7" t="s">
        <v>35</v>
      </c>
      <c r="Z6" s="7" t="s">
        <v>36</v>
      </c>
    </row>
    <row r="7" spans="1:26">
      <c r="B7" s="21" t="s">
        <v>14</v>
      </c>
      <c r="C7" s="1"/>
      <c r="D7" s="9">
        <v>5342.31</v>
      </c>
      <c r="E7" s="1"/>
      <c r="F7" s="10">
        <v>59976</v>
      </c>
      <c r="G7" s="1"/>
      <c r="H7" s="10">
        <v>2599</v>
      </c>
      <c r="I7" s="1"/>
      <c r="J7" s="9">
        <v>67947.31</v>
      </c>
      <c r="K7" s="1"/>
      <c r="L7" s="3">
        <v>1.46</v>
      </c>
      <c r="M7" s="1"/>
      <c r="N7" s="9">
        <v>6325.13</v>
      </c>
      <c r="O7" s="1"/>
      <c r="P7" s="9">
        <v>87840.12</v>
      </c>
      <c r="Q7" s="1"/>
      <c r="R7" s="9">
        <v>4701.57</v>
      </c>
      <c r="S7" s="1"/>
      <c r="T7" s="9">
        <v>98891.35</v>
      </c>
      <c r="U7" s="1"/>
      <c r="V7" s="3">
        <v>0</v>
      </c>
      <c r="W7" s="1"/>
      <c r="X7" s="3">
        <v>0</v>
      </c>
      <c r="Y7" s="1">
        <v>75000</v>
      </c>
      <c r="Z7" s="8">
        <f>T7-Y7</f>
        <v>23891.350000000006</v>
      </c>
    </row>
    <row r="8" spans="1:26">
      <c r="B8" s="21" t="s">
        <v>15</v>
      </c>
      <c r="C8" s="1"/>
      <c r="D8" s="9">
        <v>29088.34</v>
      </c>
      <c r="E8" s="1"/>
      <c r="F8" s="9">
        <v>75852.69</v>
      </c>
      <c r="G8" s="1"/>
      <c r="H8" s="3">
        <v>137</v>
      </c>
      <c r="I8" s="1"/>
      <c r="J8" s="9">
        <v>105078.03</v>
      </c>
      <c r="K8" s="1"/>
      <c r="L8" s="3">
        <v>0.48</v>
      </c>
      <c r="M8" s="1"/>
      <c r="N8" s="9">
        <v>18540.86</v>
      </c>
      <c r="O8" s="1"/>
      <c r="P8" s="9">
        <v>31290.89</v>
      </c>
      <c r="Q8" s="1"/>
      <c r="R8" s="3">
        <v>616.80999999999995</v>
      </c>
      <c r="S8" s="1"/>
      <c r="T8" s="9">
        <v>50448.57</v>
      </c>
      <c r="U8" s="1"/>
      <c r="V8" s="3">
        <v>0</v>
      </c>
      <c r="W8" s="1"/>
      <c r="X8" s="3">
        <v>0</v>
      </c>
      <c r="Y8" s="1">
        <v>20000</v>
      </c>
      <c r="Z8" s="8">
        <f t="shared" ref="Z8:Z27" si="0">T8-Y8</f>
        <v>30448.57</v>
      </c>
    </row>
    <row r="9" spans="1:26">
      <c r="B9" s="22" t="s">
        <v>16</v>
      </c>
      <c r="C9" s="1"/>
      <c r="D9" s="9">
        <v>686434.83</v>
      </c>
      <c r="E9" s="1"/>
      <c r="F9" s="3">
        <v>-186</v>
      </c>
      <c r="G9" s="1"/>
      <c r="H9" s="3">
        <v>17</v>
      </c>
      <c r="I9" s="1"/>
      <c r="J9" s="9">
        <v>686265.83</v>
      </c>
      <c r="K9" s="1"/>
      <c r="L9" s="3">
        <v>1</v>
      </c>
      <c r="M9" s="1"/>
      <c r="N9" s="9">
        <v>689422.31</v>
      </c>
      <c r="O9" s="1"/>
      <c r="P9" s="3">
        <v>-280.83999999999997</v>
      </c>
      <c r="Q9" s="1"/>
      <c r="R9" s="3">
        <v>15.64</v>
      </c>
      <c r="S9" s="1"/>
      <c r="T9" s="9">
        <v>689157.11</v>
      </c>
      <c r="U9" s="1"/>
      <c r="V9" s="3">
        <v>0</v>
      </c>
      <c r="W9" s="1"/>
      <c r="X9" s="3">
        <v>0</v>
      </c>
      <c r="Y9" s="20">
        <v>692000</v>
      </c>
      <c r="Z9" s="8">
        <f t="shared" si="0"/>
        <v>-2842.890000000014</v>
      </c>
    </row>
    <row r="10" spans="1:26">
      <c r="B10" s="21" t="s">
        <v>17</v>
      </c>
      <c r="C10" s="1"/>
      <c r="D10" s="3">
        <v>45</v>
      </c>
      <c r="E10" s="1"/>
      <c r="F10" s="3">
        <v>3</v>
      </c>
      <c r="G10" s="1"/>
      <c r="H10" s="3">
        <v>0</v>
      </c>
      <c r="I10" s="1"/>
      <c r="J10" s="3">
        <v>48</v>
      </c>
      <c r="K10" s="1"/>
      <c r="L10" s="3">
        <v>69.17</v>
      </c>
      <c r="M10" s="1"/>
      <c r="N10" s="9">
        <v>3110</v>
      </c>
      <c r="O10" s="1"/>
      <c r="P10" s="3">
        <v>210</v>
      </c>
      <c r="Q10" s="1"/>
      <c r="R10" s="3">
        <v>0</v>
      </c>
      <c r="S10" s="1"/>
      <c r="T10" s="9">
        <v>3320</v>
      </c>
      <c r="U10" s="1"/>
      <c r="V10" s="3">
        <v>0</v>
      </c>
      <c r="W10" s="1"/>
      <c r="X10" s="3">
        <v>0</v>
      </c>
      <c r="Y10" s="20">
        <v>3300</v>
      </c>
      <c r="Z10" s="8">
        <f t="shared" si="0"/>
        <v>20</v>
      </c>
    </row>
    <row r="11" spans="1:26">
      <c r="B11" s="14" t="s">
        <v>18</v>
      </c>
      <c r="C11" s="1"/>
      <c r="D11" s="3">
        <v>810</v>
      </c>
      <c r="E11" s="1"/>
      <c r="F11" s="3">
        <v>277</v>
      </c>
      <c r="G11" s="1"/>
      <c r="H11" s="3">
        <v>81</v>
      </c>
      <c r="I11" s="1"/>
      <c r="J11" s="10">
        <v>1168</v>
      </c>
      <c r="K11" s="1"/>
      <c r="L11" s="3">
        <v>22.33</v>
      </c>
      <c r="M11" s="1"/>
      <c r="N11" s="9">
        <v>17581.13</v>
      </c>
      <c r="O11" s="1"/>
      <c r="P11" s="9">
        <v>6881.92</v>
      </c>
      <c r="Q11" s="1"/>
      <c r="R11" s="9">
        <v>1615.11</v>
      </c>
      <c r="S11" s="1"/>
      <c r="T11" s="9">
        <v>26078.15</v>
      </c>
      <c r="U11" s="1"/>
      <c r="V11" s="3">
        <v>0</v>
      </c>
      <c r="W11" s="1"/>
      <c r="X11" s="3">
        <v>0</v>
      </c>
      <c r="Y11" s="20">
        <v>25000</v>
      </c>
      <c r="Z11" s="8">
        <f t="shared" si="0"/>
        <v>1078.1500000000015</v>
      </c>
    </row>
    <row r="12" spans="1:26">
      <c r="B12" s="21" t="s">
        <v>19</v>
      </c>
      <c r="C12" s="1"/>
      <c r="D12" s="3">
        <v>218</v>
      </c>
      <c r="E12" s="1"/>
      <c r="F12" s="10">
        <v>12626</v>
      </c>
      <c r="G12" s="1"/>
      <c r="H12" s="3">
        <v>310</v>
      </c>
      <c r="I12" s="1"/>
      <c r="J12" s="10">
        <v>13154</v>
      </c>
      <c r="K12" s="1"/>
      <c r="L12" s="3">
        <v>0.73</v>
      </c>
      <c r="M12" s="1"/>
      <c r="N12" s="3">
        <v>339.55</v>
      </c>
      <c r="O12" s="1"/>
      <c r="P12" s="9">
        <v>8825.92</v>
      </c>
      <c r="Q12" s="1"/>
      <c r="R12" s="3">
        <v>394.18</v>
      </c>
      <c r="S12" s="1"/>
      <c r="T12" s="9">
        <v>9559.65</v>
      </c>
      <c r="U12" s="1"/>
      <c r="V12" s="3">
        <v>0</v>
      </c>
      <c r="W12" s="1"/>
      <c r="X12" s="3">
        <v>0</v>
      </c>
      <c r="Y12" s="1">
        <v>7500</v>
      </c>
      <c r="Z12" s="8">
        <f t="shared" si="0"/>
        <v>2059.6499999999996</v>
      </c>
    </row>
    <row r="13" spans="1:26">
      <c r="B13" s="14" t="s">
        <v>20</v>
      </c>
      <c r="C13" s="1"/>
      <c r="D13" s="3">
        <v>534</v>
      </c>
      <c r="E13" s="1"/>
      <c r="F13" s="3">
        <v>0</v>
      </c>
      <c r="G13" s="1"/>
      <c r="H13" s="3">
        <v>0</v>
      </c>
      <c r="I13" s="1"/>
      <c r="J13" s="3">
        <v>534</v>
      </c>
      <c r="K13" s="1"/>
      <c r="L13" s="3">
        <v>2.13</v>
      </c>
      <c r="M13" s="1"/>
      <c r="N13" s="9">
        <v>1134.78</v>
      </c>
      <c r="O13" s="1"/>
      <c r="P13" s="3">
        <v>0</v>
      </c>
      <c r="Q13" s="1"/>
      <c r="R13" s="3">
        <v>0</v>
      </c>
      <c r="S13" s="1"/>
      <c r="T13" s="9">
        <v>1134.78</v>
      </c>
      <c r="U13" s="1"/>
      <c r="V13" s="3">
        <v>0</v>
      </c>
      <c r="W13" s="1"/>
      <c r="X13" s="3">
        <v>0</v>
      </c>
      <c r="Y13" s="20">
        <v>1134</v>
      </c>
      <c r="Z13" s="8">
        <f t="shared" si="0"/>
        <v>0.77999999999997272</v>
      </c>
    </row>
    <row r="14" spans="1:26">
      <c r="B14" s="22" t="s">
        <v>21</v>
      </c>
      <c r="C14" s="1"/>
      <c r="D14" s="3">
        <v>0</v>
      </c>
      <c r="E14" s="1"/>
      <c r="F14" s="10">
        <v>56237</v>
      </c>
      <c r="G14" s="1"/>
      <c r="H14" s="3">
        <v>0</v>
      </c>
      <c r="I14" s="1"/>
      <c r="J14" s="10">
        <v>56237</v>
      </c>
      <c r="K14" s="1"/>
      <c r="L14" s="3">
        <v>23.79</v>
      </c>
      <c r="M14" s="1"/>
      <c r="N14" s="3">
        <v>0</v>
      </c>
      <c r="O14" s="1"/>
      <c r="P14" s="9">
        <v>1338076.32</v>
      </c>
      <c r="Q14" s="1"/>
      <c r="R14" s="3">
        <v>0</v>
      </c>
      <c r="S14" s="1"/>
      <c r="T14" s="9">
        <v>1338076.32</v>
      </c>
      <c r="U14" s="1"/>
      <c r="V14" s="3">
        <v>0</v>
      </c>
      <c r="W14" s="1"/>
      <c r="X14" s="3">
        <v>0</v>
      </c>
      <c r="Y14" s="20">
        <v>1225000</v>
      </c>
      <c r="Z14" s="8">
        <f t="shared" si="0"/>
        <v>113076.32000000007</v>
      </c>
    </row>
    <row r="15" spans="1:26">
      <c r="B15" s="23" t="s">
        <v>22</v>
      </c>
      <c r="C15" s="1"/>
      <c r="D15" s="10">
        <v>3607</v>
      </c>
      <c r="E15" s="1"/>
      <c r="F15" s="9">
        <v>1459.5</v>
      </c>
      <c r="G15" s="1"/>
      <c r="H15" s="3">
        <v>592</v>
      </c>
      <c r="I15" s="1"/>
      <c r="J15" s="9">
        <v>6364.5</v>
      </c>
      <c r="K15" s="1"/>
      <c r="L15" s="3">
        <v>11</v>
      </c>
      <c r="M15" s="1"/>
      <c r="N15" s="9">
        <v>37441.9</v>
      </c>
      <c r="O15" s="1"/>
      <c r="P15" s="9">
        <v>18570.810000000001</v>
      </c>
      <c r="Q15" s="1"/>
      <c r="R15" s="9">
        <v>5294.44</v>
      </c>
      <c r="S15" s="1"/>
      <c r="T15" s="9">
        <v>70035.89</v>
      </c>
      <c r="U15" s="1"/>
      <c r="V15" s="3">
        <v>706</v>
      </c>
      <c r="W15" s="1"/>
      <c r="X15" s="9">
        <v>8728.74</v>
      </c>
      <c r="Y15" s="1">
        <v>65000</v>
      </c>
      <c r="Z15" s="8">
        <f t="shared" si="0"/>
        <v>5035.8899999999994</v>
      </c>
    </row>
    <row r="16" spans="1:26">
      <c r="B16" s="14" t="s">
        <v>23</v>
      </c>
      <c r="C16" s="1"/>
      <c r="D16" s="3">
        <v>41</v>
      </c>
      <c r="E16" s="1"/>
      <c r="F16" s="3">
        <v>320</v>
      </c>
      <c r="G16" s="1"/>
      <c r="H16" s="3">
        <v>-2</v>
      </c>
      <c r="I16" s="1"/>
      <c r="J16" s="3">
        <v>359</v>
      </c>
      <c r="K16" s="1"/>
      <c r="L16" s="3">
        <v>59.1</v>
      </c>
      <c r="M16" s="1"/>
      <c r="N16" s="9">
        <v>2094.21</v>
      </c>
      <c r="O16" s="1"/>
      <c r="P16" s="9">
        <v>19159.900000000001</v>
      </c>
      <c r="Q16" s="1"/>
      <c r="R16" s="3">
        <v>-37.049999999999997</v>
      </c>
      <c r="S16" s="1"/>
      <c r="T16" s="9">
        <v>21217.06</v>
      </c>
      <c r="U16" s="1"/>
      <c r="V16" s="3">
        <v>0</v>
      </c>
      <c r="W16" s="1"/>
      <c r="X16" s="3">
        <v>0</v>
      </c>
      <c r="Y16" s="20">
        <v>21000</v>
      </c>
      <c r="Z16" s="8">
        <f t="shared" si="0"/>
        <v>217.06000000000131</v>
      </c>
    </row>
    <row r="17" spans="2:26">
      <c r="B17" s="21" t="s">
        <v>24</v>
      </c>
      <c r="C17" s="1"/>
      <c r="D17" s="9">
        <v>7961.31</v>
      </c>
      <c r="E17" s="1"/>
      <c r="F17" s="3">
        <v>0</v>
      </c>
      <c r="G17" s="1"/>
      <c r="H17" s="3">
        <v>0</v>
      </c>
      <c r="I17" s="1"/>
      <c r="J17" s="9">
        <v>7961.31</v>
      </c>
      <c r="K17" s="1"/>
      <c r="L17" s="3">
        <v>0.14000000000000001</v>
      </c>
      <c r="M17" s="1"/>
      <c r="N17" s="9">
        <v>1110.44</v>
      </c>
      <c r="O17" s="1"/>
      <c r="P17" s="3">
        <v>0</v>
      </c>
      <c r="Q17" s="1"/>
      <c r="R17" s="3">
        <v>0</v>
      </c>
      <c r="S17" s="1"/>
      <c r="T17" s="9">
        <v>1110.44</v>
      </c>
      <c r="U17" s="1"/>
      <c r="V17" s="3">
        <v>0</v>
      </c>
      <c r="W17" s="1"/>
      <c r="X17" s="3">
        <v>0</v>
      </c>
      <c r="Y17" s="20">
        <v>1135</v>
      </c>
      <c r="Z17" s="8">
        <f t="shared" si="0"/>
        <v>-24.559999999999945</v>
      </c>
    </row>
    <row r="18" spans="2:26">
      <c r="B18" s="14" t="s">
        <v>25</v>
      </c>
      <c r="C18" s="1"/>
      <c r="D18" s="10">
        <v>-2148</v>
      </c>
      <c r="E18" s="1"/>
      <c r="F18" s="10">
        <v>15991</v>
      </c>
      <c r="G18" s="1"/>
      <c r="H18" s="3">
        <v>4</v>
      </c>
      <c r="I18" s="1"/>
      <c r="J18" s="10">
        <v>13847</v>
      </c>
      <c r="K18" s="1"/>
      <c r="L18" s="3">
        <v>1.62</v>
      </c>
      <c r="M18" s="1"/>
      <c r="N18" s="9">
        <v>9916.1</v>
      </c>
      <c r="O18" s="1"/>
      <c r="P18" s="9">
        <v>12293.24</v>
      </c>
      <c r="Q18" s="1"/>
      <c r="R18" s="3">
        <v>207.76</v>
      </c>
      <c r="S18" s="1"/>
      <c r="T18" s="9">
        <v>22417.1</v>
      </c>
      <c r="U18" s="1"/>
      <c r="V18" s="3">
        <v>0</v>
      </c>
      <c r="W18" s="1"/>
      <c r="X18" s="3">
        <v>0</v>
      </c>
      <c r="Y18" s="1">
        <v>22000</v>
      </c>
      <c r="Z18" s="8">
        <f t="shared" si="0"/>
        <v>417.09999999999854</v>
      </c>
    </row>
    <row r="19" spans="2:26">
      <c r="B19" s="23" t="s">
        <v>26</v>
      </c>
      <c r="C19" s="1"/>
      <c r="D19" s="3">
        <v>-37.6</v>
      </c>
      <c r="E19" s="1"/>
      <c r="F19" s="9">
        <v>1468.6</v>
      </c>
      <c r="G19" s="1"/>
      <c r="H19" s="3">
        <v>189</v>
      </c>
      <c r="I19" s="1"/>
      <c r="J19" s="10">
        <v>1620</v>
      </c>
      <c r="K19" s="1"/>
      <c r="L19" s="3">
        <v>40.43</v>
      </c>
      <c r="M19" s="1"/>
      <c r="N19" s="9">
        <v>28111.21</v>
      </c>
      <c r="O19" s="1"/>
      <c r="P19" s="9">
        <v>32267.759999999998</v>
      </c>
      <c r="Q19" s="1"/>
      <c r="R19" s="9">
        <v>5122.24</v>
      </c>
      <c r="S19" s="1"/>
      <c r="T19" s="9">
        <v>65501.21</v>
      </c>
      <c r="U19" s="1"/>
      <c r="V19" s="3">
        <v>0</v>
      </c>
      <c r="W19" s="1"/>
      <c r="X19" s="3">
        <v>0</v>
      </c>
      <c r="Y19" s="1">
        <v>45000</v>
      </c>
      <c r="Z19" s="8">
        <f t="shared" si="0"/>
        <v>20501.21</v>
      </c>
    </row>
    <row r="20" spans="2:26">
      <c r="B20" s="23" t="s">
        <v>27</v>
      </c>
      <c r="C20" s="1"/>
      <c r="D20" s="3">
        <v>581</v>
      </c>
      <c r="E20" s="1"/>
      <c r="F20" s="10">
        <v>3285</v>
      </c>
      <c r="G20" s="1"/>
      <c r="H20" s="3">
        <v>282</v>
      </c>
      <c r="I20" s="1"/>
      <c r="J20" s="10">
        <v>4148</v>
      </c>
      <c r="K20" s="1"/>
      <c r="L20" s="3">
        <v>4.74</v>
      </c>
      <c r="M20" s="1"/>
      <c r="N20" s="9">
        <v>2970.37</v>
      </c>
      <c r="O20" s="1"/>
      <c r="P20" s="9">
        <v>15202.31</v>
      </c>
      <c r="Q20" s="1"/>
      <c r="R20" s="9">
        <v>1473.67</v>
      </c>
      <c r="S20" s="1"/>
      <c r="T20" s="9">
        <v>19646.349999999999</v>
      </c>
      <c r="U20" s="1"/>
      <c r="V20" s="3">
        <v>0</v>
      </c>
      <c r="W20" s="1"/>
      <c r="X20" s="3">
        <v>0</v>
      </c>
      <c r="Y20" s="1">
        <v>15000</v>
      </c>
      <c r="Z20" s="8">
        <f t="shared" si="0"/>
        <v>4646.3499999999985</v>
      </c>
    </row>
    <row r="21" spans="2:26">
      <c r="B21" s="14" t="s">
        <v>28</v>
      </c>
      <c r="C21" s="1"/>
      <c r="D21" s="10">
        <v>2284</v>
      </c>
      <c r="E21" s="1"/>
      <c r="F21" s="10">
        <v>2208</v>
      </c>
      <c r="G21" s="1"/>
      <c r="H21" s="3">
        <v>630</v>
      </c>
      <c r="I21" s="1"/>
      <c r="J21" s="10">
        <v>5114</v>
      </c>
      <c r="K21" s="1"/>
      <c r="L21" s="3">
        <v>8.4600000000000009</v>
      </c>
      <c r="M21" s="1"/>
      <c r="N21" s="9">
        <v>18787.669999999998</v>
      </c>
      <c r="O21" s="1"/>
      <c r="P21" s="9">
        <v>19045.349999999999</v>
      </c>
      <c r="Q21" s="1"/>
      <c r="R21" s="9">
        <v>5443.81</v>
      </c>
      <c r="S21" s="1"/>
      <c r="T21" s="9">
        <v>43267.72</v>
      </c>
      <c r="U21" s="1"/>
      <c r="V21" s="3">
        <v>0</v>
      </c>
      <c r="W21" s="1"/>
      <c r="X21" s="3">
        <v>0</v>
      </c>
      <c r="Y21" s="24">
        <v>44000</v>
      </c>
      <c r="Z21" s="8">
        <f t="shared" si="0"/>
        <v>-732.27999999999884</v>
      </c>
    </row>
    <row r="22" spans="2:26">
      <c r="B22" s="14" t="s">
        <v>29</v>
      </c>
      <c r="C22" s="1"/>
      <c r="D22" s="3">
        <v>126</v>
      </c>
      <c r="E22" s="1"/>
      <c r="F22" s="3">
        <v>-128</v>
      </c>
      <c r="G22" s="1"/>
      <c r="H22" s="3">
        <v>14</v>
      </c>
      <c r="I22" s="1"/>
      <c r="J22" s="3">
        <v>12</v>
      </c>
      <c r="K22" s="1"/>
      <c r="L22" s="3">
        <v>-47.57</v>
      </c>
      <c r="M22" s="1"/>
      <c r="N22" s="9">
        <v>10149.49</v>
      </c>
      <c r="O22" s="1"/>
      <c r="P22" s="9">
        <v>-11981.14</v>
      </c>
      <c r="Q22" s="1"/>
      <c r="R22" s="9">
        <v>1260.8499999999999</v>
      </c>
      <c r="S22" s="1"/>
      <c r="T22" s="3">
        <v>-570.80999999999995</v>
      </c>
      <c r="U22" s="1"/>
      <c r="V22" s="3">
        <v>0</v>
      </c>
      <c r="W22" s="1"/>
      <c r="X22" s="3">
        <v>0</v>
      </c>
      <c r="Y22" s="20">
        <v>0</v>
      </c>
      <c r="Z22" s="8">
        <f t="shared" si="0"/>
        <v>-570.80999999999995</v>
      </c>
    </row>
    <row r="23" spans="2:26">
      <c r="B23" s="23" t="s">
        <v>30</v>
      </c>
      <c r="C23" s="1"/>
      <c r="D23" s="9">
        <v>6874.75</v>
      </c>
      <c r="E23" s="1"/>
      <c r="F23" s="10">
        <v>44382</v>
      </c>
      <c r="G23" s="1"/>
      <c r="H23" s="3">
        <v>771</v>
      </c>
      <c r="I23" s="1"/>
      <c r="J23" s="9">
        <v>56037.75</v>
      </c>
      <c r="K23" s="1"/>
      <c r="L23" s="3">
        <v>2.96</v>
      </c>
      <c r="M23" s="1"/>
      <c r="N23" s="9">
        <v>-16541.46</v>
      </c>
      <c r="O23" s="1"/>
      <c r="P23" s="9">
        <v>161045.06</v>
      </c>
      <c r="Q23" s="1"/>
      <c r="R23" s="9">
        <v>1032.3599999999999</v>
      </c>
      <c r="S23" s="1"/>
      <c r="T23" s="9">
        <v>165913.46</v>
      </c>
      <c r="U23" s="1"/>
      <c r="V23" s="10">
        <v>4010</v>
      </c>
      <c r="W23" s="1"/>
      <c r="X23" s="9">
        <v>20377.5</v>
      </c>
      <c r="Y23" s="1">
        <v>100000</v>
      </c>
      <c r="Z23" s="8">
        <f t="shared" si="0"/>
        <v>65913.459999999992</v>
      </c>
    </row>
    <row r="24" spans="2:26">
      <c r="B24" s="23" t="s">
        <v>31</v>
      </c>
      <c r="C24" s="1"/>
      <c r="D24" s="3">
        <v>-66</v>
      </c>
      <c r="E24" s="1"/>
      <c r="F24" s="10">
        <v>28381</v>
      </c>
      <c r="G24" s="1"/>
      <c r="H24" s="3">
        <v>167</v>
      </c>
      <c r="I24" s="1"/>
      <c r="J24" s="10">
        <v>28482</v>
      </c>
      <c r="K24" s="1"/>
      <c r="L24" s="3">
        <v>0.56000000000000005</v>
      </c>
      <c r="M24" s="1"/>
      <c r="N24" s="3">
        <v>-816.13</v>
      </c>
      <c r="O24" s="1"/>
      <c r="P24" s="9">
        <v>16044.61</v>
      </c>
      <c r="Q24" s="1"/>
      <c r="R24" s="3">
        <v>594.34</v>
      </c>
      <c r="S24" s="1"/>
      <c r="T24" s="9">
        <v>15822.82</v>
      </c>
      <c r="U24" s="1"/>
      <c r="V24" s="3">
        <v>0</v>
      </c>
      <c r="W24" s="1"/>
      <c r="X24" s="3">
        <v>0</v>
      </c>
      <c r="Y24" s="1">
        <v>15000</v>
      </c>
      <c r="Z24" s="8">
        <f t="shared" si="0"/>
        <v>822.81999999999971</v>
      </c>
    </row>
    <row r="25" spans="2:26">
      <c r="B25" s="21" t="s">
        <v>32</v>
      </c>
      <c r="C25" s="1"/>
      <c r="D25" s="3">
        <v>-429</v>
      </c>
      <c r="E25" s="1"/>
      <c r="F25" s="10">
        <v>38054</v>
      </c>
      <c r="G25" s="1"/>
      <c r="H25" s="10">
        <v>1014</v>
      </c>
      <c r="I25" s="1"/>
      <c r="J25" s="10">
        <v>38639</v>
      </c>
      <c r="K25" s="1"/>
      <c r="L25" s="3">
        <v>0.66</v>
      </c>
      <c r="M25" s="1"/>
      <c r="N25" s="3">
        <v>-219.3</v>
      </c>
      <c r="O25" s="1"/>
      <c r="P25" s="9">
        <v>24911.32</v>
      </c>
      <c r="Q25" s="1"/>
      <c r="R25" s="3">
        <v>873.3</v>
      </c>
      <c r="S25" s="1"/>
      <c r="T25" s="9">
        <v>25565.32</v>
      </c>
      <c r="U25" s="1"/>
      <c r="V25" s="3">
        <v>0</v>
      </c>
      <c r="W25" s="1"/>
      <c r="X25" s="3">
        <v>0</v>
      </c>
      <c r="Y25" s="20">
        <v>20000</v>
      </c>
      <c r="Z25" s="8">
        <f t="shared" si="0"/>
        <v>5565.32</v>
      </c>
    </row>
    <row r="26" spans="2:26">
      <c r="B26" s="23" t="s">
        <v>33</v>
      </c>
      <c r="C26" s="1"/>
      <c r="D26" s="9">
        <v>1902.81</v>
      </c>
      <c r="E26" s="1"/>
      <c r="F26" s="9">
        <v>9076.94</v>
      </c>
      <c r="G26" s="1"/>
      <c r="H26" s="3">
        <v>148</v>
      </c>
      <c r="I26" s="1"/>
      <c r="J26" s="9">
        <v>11385.75</v>
      </c>
      <c r="K26" s="1"/>
      <c r="L26" s="3">
        <v>4.1100000000000003</v>
      </c>
      <c r="M26" s="1"/>
      <c r="N26" s="9">
        <v>24883.24</v>
      </c>
      <c r="O26" s="1"/>
      <c r="P26" s="9">
        <v>17121.07</v>
      </c>
      <c r="Q26" s="1"/>
      <c r="R26" s="9">
        <v>1940.4</v>
      </c>
      <c r="S26" s="1"/>
      <c r="T26" s="9">
        <v>46757.38</v>
      </c>
      <c r="U26" s="1"/>
      <c r="V26" s="3">
        <v>192</v>
      </c>
      <c r="W26" s="1"/>
      <c r="X26" s="9">
        <v>2220.63</v>
      </c>
      <c r="Y26" s="24">
        <v>40000</v>
      </c>
      <c r="Z26" s="8">
        <f t="shared" si="0"/>
        <v>6757.3799999999974</v>
      </c>
    </row>
    <row r="27" spans="2:26" ht="15.75" thickBot="1">
      <c r="B27" s="23" t="s">
        <v>34</v>
      </c>
      <c r="C27" s="1"/>
      <c r="D27" s="3">
        <v>367</v>
      </c>
      <c r="E27" s="1"/>
      <c r="F27" s="3">
        <v>107</v>
      </c>
      <c r="G27" s="1"/>
      <c r="H27" s="3">
        <v>168</v>
      </c>
      <c r="I27" s="1"/>
      <c r="J27" s="3">
        <v>642</v>
      </c>
      <c r="K27" s="1"/>
      <c r="L27" s="3">
        <v>22.51</v>
      </c>
      <c r="M27" s="1"/>
      <c r="N27" s="9">
        <v>8130.2</v>
      </c>
      <c r="O27" s="1"/>
      <c r="P27" s="9">
        <v>2442.2399999999998</v>
      </c>
      <c r="Q27" s="1"/>
      <c r="R27" s="9">
        <v>3880.58</v>
      </c>
      <c r="S27" s="1"/>
      <c r="T27" s="9">
        <v>14453.03</v>
      </c>
      <c r="U27" s="1"/>
      <c r="V27" s="3">
        <v>0</v>
      </c>
      <c r="W27" s="1"/>
      <c r="X27" s="3">
        <v>0</v>
      </c>
      <c r="Y27" s="1">
        <v>15000</v>
      </c>
      <c r="Z27" s="8">
        <f t="shared" si="0"/>
        <v>-546.96999999999935</v>
      </c>
    </row>
    <row r="28" spans="2:26" ht="30" customHeight="1" thickTop="1">
      <c r="B28" s="18"/>
      <c r="C28" s="4"/>
      <c r="D28" s="11">
        <v>743884.76</v>
      </c>
      <c r="E28" s="4"/>
      <c r="F28" s="11">
        <v>349390.73</v>
      </c>
      <c r="G28" s="4"/>
      <c r="H28" s="12">
        <v>7121</v>
      </c>
      <c r="I28" s="4"/>
      <c r="J28" s="11">
        <v>1105392.49</v>
      </c>
      <c r="K28" s="4"/>
      <c r="L28" s="13">
        <v>2.4700000000000002</v>
      </c>
      <c r="M28" s="4"/>
      <c r="N28" s="11">
        <v>862815.46</v>
      </c>
      <c r="O28" s="4"/>
      <c r="P28" s="11">
        <v>1798966.86</v>
      </c>
      <c r="Q28" s="4"/>
      <c r="R28" s="11">
        <v>34429.99</v>
      </c>
      <c r="S28" s="4"/>
      <c r="T28" s="11">
        <v>2728146.64</v>
      </c>
      <c r="U28" s="4"/>
      <c r="V28" s="12">
        <v>4908</v>
      </c>
      <c r="W28" s="4"/>
      <c r="X28" s="11">
        <v>31326.87</v>
      </c>
      <c r="Y28" s="4"/>
      <c r="Z28" s="4"/>
    </row>
    <row r="29" spans="2:26">
      <c r="B29" s="18"/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Valuation on 882016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Katrena</dc:creator>
  <cp:lastModifiedBy>Jamie Charlesworth</cp:lastModifiedBy>
  <dcterms:created xsi:type="dcterms:W3CDTF">2016-08-08T19:38:51Z</dcterms:created>
  <dcterms:modified xsi:type="dcterms:W3CDTF">2016-08-12T22:44:43Z</dcterms:modified>
</cp:coreProperties>
</file>