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payseur/trash_this/payseur.github.io/classes/econ_5120/03_lecture/"/>
    </mc:Choice>
  </mc:AlternateContent>
  <xr:revisionPtr revIDLastSave="0" documentId="13_ncr:1_{A80B7C3D-5891-934D-89A2-CF2EBF65E6E3}" xr6:coauthVersionLast="47" xr6:coauthVersionMax="47" xr10:uidLastSave="{00000000-0000-0000-0000-000000000000}"/>
  <bookViews>
    <workbookView xWindow="0" yWindow="500" windowWidth="33600" windowHeight="18940" xr2:uid="{3472E005-5EAF-D047-93EA-ADF34AAC8E0C}"/>
  </bookViews>
  <sheets>
    <sheet name="Solow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4" l="1"/>
  <c r="G12" i="4" s="1"/>
  <c r="D12" i="4" s="1"/>
  <c r="E12" i="4" l="1"/>
  <c r="C12" i="4"/>
  <c r="F12" i="4"/>
  <c r="B13" i="4"/>
  <c r="G13" i="4" l="1"/>
  <c r="E13" i="4"/>
  <c r="F13" i="4"/>
  <c r="B14" i="4"/>
  <c r="G14" i="4" l="1"/>
  <c r="E14" i="4"/>
  <c r="D13" i="4"/>
  <c r="C13" i="4"/>
  <c r="F14" i="4"/>
  <c r="B15" i="4"/>
  <c r="C14" i="4" l="1"/>
  <c r="D14" i="4"/>
  <c r="E15" i="4"/>
  <c r="G15" i="4"/>
  <c r="F15" i="4"/>
  <c r="B16" i="4"/>
  <c r="C15" i="4" l="1"/>
  <c r="D15" i="4"/>
  <c r="E16" i="4"/>
  <c r="G16" i="4"/>
  <c r="F16" i="4"/>
  <c r="B17" i="4"/>
  <c r="E17" i="4" l="1"/>
  <c r="G17" i="4"/>
  <c r="C16" i="4"/>
  <c r="D16" i="4"/>
  <c r="F17" i="4"/>
  <c r="B18" i="4"/>
  <c r="C17" i="4" l="1"/>
  <c r="D17" i="4"/>
  <c r="E18" i="4"/>
  <c r="G18" i="4"/>
  <c r="F18" i="4"/>
  <c r="B19" i="4"/>
  <c r="C18" i="4" l="1"/>
  <c r="D18" i="4"/>
  <c r="G19" i="4"/>
  <c r="E19" i="4"/>
  <c r="F19" i="4"/>
  <c r="B20" i="4"/>
  <c r="C19" i="4" l="1"/>
  <c r="D19" i="4"/>
  <c r="G20" i="4"/>
  <c r="E20" i="4"/>
  <c r="F20" i="4"/>
  <c r="B21" i="4"/>
  <c r="G21" i="4" l="1"/>
  <c r="E21" i="4"/>
  <c r="D20" i="4"/>
  <c r="C20" i="4"/>
  <c r="F21" i="4"/>
  <c r="B22" i="4"/>
  <c r="D21" i="4" l="1"/>
  <c r="C21" i="4"/>
  <c r="G22" i="4"/>
  <c r="E22" i="4"/>
  <c r="F22" i="4"/>
  <c r="B23" i="4"/>
  <c r="C22" i="4" l="1"/>
  <c r="D22" i="4"/>
  <c r="E23" i="4"/>
  <c r="G23" i="4"/>
  <c r="F23" i="4"/>
  <c r="B24" i="4"/>
  <c r="E24" i="4" l="1"/>
  <c r="G24" i="4"/>
  <c r="C23" i="4"/>
  <c r="D23" i="4"/>
  <c r="F24" i="4"/>
  <c r="B25" i="4"/>
  <c r="E25" i="4" l="1"/>
  <c r="G25" i="4"/>
  <c r="C24" i="4"/>
  <c r="D24" i="4"/>
  <c r="F25" i="4"/>
  <c r="B26" i="4"/>
  <c r="E26" i="4" l="1"/>
  <c r="G26" i="4"/>
  <c r="C25" i="4"/>
  <c r="D25" i="4"/>
  <c r="F26" i="4"/>
  <c r="B27" i="4"/>
  <c r="G27" i="4" l="1"/>
  <c r="E27" i="4"/>
  <c r="C26" i="4"/>
  <c r="D26" i="4"/>
  <c r="F27" i="4"/>
  <c r="B28" i="4"/>
  <c r="G28" i="4" l="1"/>
  <c r="E28" i="4"/>
  <c r="C27" i="4"/>
  <c r="D27" i="4"/>
  <c r="F28" i="4"/>
  <c r="B29" i="4"/>
  <c r="G29" i="4" l="1"/>
  <c r="E29" i="4"/>
  <c r="C28" i="4"/>
  <c r="D28" i="4"/>
  <c r="F29" i="4"/>
  <c r="B30" i="4"/>
  <c r="G30" i="4" l="1"/>
  <c r="E30" i="4"/>
  <c r="D29" i="4"/>
  <c r="C29" i="4"/>
  <c r="F30" i="4"/>
  <c r="B31" i="4"/>
  <c r="E31" i="4" l="1"/>
  <c r="G31" i="4"/>
  <c r="C30" i="4"/>
  <c r="D30" i="4"/>
  <c r="F31" i="4"/>
  <c r="C31" i="4" l="1"/>
  <c r="D31" i="4"/>
</calcChain>
</file>

<file path=xl/sharedStrings.xml><?xml version="1.0" encoding="utf-8"?>
<sst xmlns="http://schemas.openxmlformats.org/spreadsheetml/2006/main" count="13" uniqueCount="11">
  <si>
    <t xml:space="preserve">Investment </t>
  </si>
  <si>
    <t>sbar Y</t>
  </si>
  <si>
    <t>Y=Abar K^1/3 Lbar^2/3</t>
  </si>
  <si>
    <t xml:space="preserve">sbar </t>
  </si>
  <si>
    <t>dbar</t>
  </si>
  <si>
    <t>Investment</t>
  </si>
  <si>
    <t>Depreciation</t>
  </si>
  <si>
    <t>Output</t>
  </si>
  <si>
    <t>Abar</t>
  </si>
  <si>
    <t>Lbar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</si>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</sst>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Solow!$B$11:$B$51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Solow!$C$11:$C$51</c:f>
              <c:numCache>
                <c:formatCode>General</c:formatCode>
                <c:ptCount val="41"/>
                <c:pt idx="0">
                  <c:v>0</c:v>
                </c:pt>
                <c:pt idx="1">
                  <c:v>0.3</c:v>
                </c:pt>
                <c:pt idx="2">
                  <c:v>0.37797631496846196</c:v>
                </c:pt>
                <c:pt idx="3">
                  <c:v>0.43267487109222247</c:v>
                </c:pt>
                <c:pt idx="4">
                  <c:v>0.4762203155904598</c:v>
                </c:pt>
                <c:pt idx="5">
                  <c:v>0.51299278400300907</c:v>
                </c:pt>
                <c:pt idx="6">
                  <c:v>0.54513617784964186</c:v>
                </c:pt>
                <c:pt idx="7">
                  <c:v>0.5738793548317167</c:v>
                </c:pt>
                <c:pt idx="8">
                  <c:v>0.59999999999999987</c:v>
                </c:pt>
                <c:pt idx="9">
                  <c:v>0.6240251469155712</c:v>
                </c:pt>
                <c:pt idx="10">
                  <c:v>0.64633040700956512</c:v>
                </c:pt>
                <c:pt idx="11">
                  <c:v>0.66719402717079468</c:v>
                </c:pt>
                <c:pt idx="12">
                  <c:v>0.68682854553199912</c:v>
                </c:pt>
                <c:pt idx="13">
                  <c:v>0.70540040631622714</c:v>
                </c:pt>
                <c:pt idx="14">
                  <c:v>0.72304267925256893</c:v>
                </c:pt>
                <c:pt idx="15">
                  <c:v>0.73986362229914104</c:v>
                </c:pt>
                <c:pt idx="16">
                  <c:v>0.7559526299369238</c:v>
                </c:pt>
                <c:pt idx="17">
                  <c:v>0.7713844771974705</c:v>
                </c:pt>
                <c:pt idx="18">
                  <c:v>0.78622241826266892</c:v>
                </c:pt>
                <c:pt idx="19">
                  <c:v>0.80052049461658326</c:v>
                </c:pt>
                <c:pt idx="20">
                  <c:v>0.8143252849784719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08-0346-901B-E5E4C2A87A1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Solow!$B$11:$B$51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Solow!$D$11:$D$51</c:f>
              <c:numCache>
                <c:formatCode>General</c:formatCode>
                <c:ptCount val="41"/>
                <c:pt idx="0">
                  <c:v>0</c:v>
                </c:pt>
                <c:pt idx="1">
                  <c:v>0.3</c:v>
                </c:pt>
                <c:pt idx="2">
                  <c:v>0.37797631496846196</c:v>
                </c:pt>
                <c:pt idx="3">
                  <c:v>0.43267487109222247</c:v>
                </c:pt>
                <c:pt idx="4">
                  <c:v>0.4762203155904598</c:v>
                </c:pt>
                <c:pt idx="5">
                  <c:v>0.51299278400300907</c:v>
                </c:pt>
                <c:pt idx="6">
                  <c:v>0.54513617784964186</c:v>
                </c:pt>
                <c:pt idx="7">
                  <c:v>0.5738793548317167</c:v>
                </c:pt>
                <c:pt idx="8">
                  <c:v>0.59999999999999987</c:v>
                </c:pt>
                <c:pt idx="9">
                  <c:v>0.6240251469155712</c:v>
                </c:pt>
                <c:pt idx="10">
                  <c:v>0.64633040700956512</c:v>
                </c:pt>
                <c:pt idx="11">
                  <c:v>0.66719402717079468</c:v>
                </c:pt>
                <c:pt idx="12">
                  <c:v>0.68682854553199912</c:v>
                </c:pt>
                <c:pt idx="13">
                  <c:v>0.70540040631622714</c:v>
                </c:pt>
                <c:pt idx="14">
                  <c:v>0.72304267925256893</c:v>
                </c:pt>
                <c:pt idx="15">
                  <c:v>0.73986362229914104</c:v>
                </c:pt>
                <c:pt idx="16">
                  <c:v>0.7559526299369238</c:v>
                </c:pt>
                <c:pt idx="17">
                  <c:v>0.7713844771974705</c:v>
                </c:pt>
                <c:pt idx="18">
                  <c:v>0.78622241826266892</c:v>
                </c:pt>
                <c:pt idx="19">
                  <c:v>0.80052049461658326</c:v>
                </c:pt>
                <c:pt idx="20">
                  <c:v>0.8143252849784719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08-0346-901B-E5E4C2A87A1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Solow!$B$11:$B$51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Solow!$E$11:$E$51</c:f>
              <c:numCache>
                <c:formatCode>General</c:formatCode>
                <c:ptCount val="41"/>
                <c:pt idx="0">
                  <c:v>0</c:v>
                </c:pt>
                <c:pt idx="1">
                  <c:v>7.4999999999999997E-2</c:v>
                </c:pt>
                <c:pt idx="2">
                  <c:v>0.15</c:v>
                </c:pt>
                <c:pt idx="3">
                  <c:v>0.22499999999999998</c:v>
                </c:pt>
                <c:pt idx="4">
                  <c:v>0.3</c:v>
                </c:pt>
                <c:pt idx="5">
                  <c:v>0.375</c:v>
                </c:pt>
                <c:pt idx="6">
                  <c:v>0.44999999999999996</c:v>
                </c:pt>
                <c:pt idx="7">
                  <c:v>0.52500000000000002</c:v>
                </c:pt>
                <c:pt idx="8">
                  <c:v>0.6</c:v>
                </c:pt>
                <c:pt idx="9">
                  <c:v>0.67499999999999993</c:v>
                </c:pt>
                <c:pt idx="10">
                  <c:v>0.75</c:v>
                </c:pt>
                <c:pt idx="11">
                  <c:v>0.82499999999999996</c:v>
                </c:pt>
                <c:pt idx="12">
                  <c:v>0.89999999999999991</c:v>
                </c:pt>
                <c:pt idx="13">
                  <c:v>0.97499999999999998</c:v>
                </c:pt>
                <c:pt idx="14">
                  <c:v>1.05</c:v>
                </c:pt>
                <c:pt idx="15">
                  <c:v>1.125</c:v>
                </c:pt>
                <c:pt idx="16">
                  <c:v>1.2</c:v>
                </c:pt>
                <c:pt idx="17">
                  <c:v>1.2749999999999999</c:v>
                </c:pt>
                <c:pt idx="18">
                  <c:v>1.3499999999999999</c:v>
                </c:pt>
                <c:pt idx="19">
                  <c:v>1.425</c:v>
                </c:pt>
                <c:pt idx="20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08-0346-901B-E5E4C2A87A1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Solow!$B$11:$B$51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Solow!$F$11:$F$51</c:f>
              <c:numCache>
                <c:formatCode>General</c:formatCode>
                <c:ptCount val="41"/>
                <c:pt idx="0">
                  <c:v>0</c:v>
                </c:pt>
                <c:pt idx="1">
                  <c:v>7.4999999999999997E-2</c:v>
                </c:pt>
                <c:pt idx="2">
                  <c:v>0.15</c:v>
                </c:pt>
                <c:pt idx="3">
                  <c:v>0.22499999999999998</c:v>
                </c:pt>
                <c:pt idx="4">
                  <c:v>0.3</c:v>
                </c:pt>
                <c:pt idx="5">
                  <c:v>0.375</c:v>
                </c:pt>
                <c:pt idx="6">
                  <c:v>0.44999999999999996</c:v>
                </c:pt>
                <c:pt idx="7">
                  <c:v>0.52500000000000002</c:v>
                </c:pt>
                <c:pt idx="8">
                  <c:v>0.6</c:v>
                </c:pt>
                <c:pt idx="9">
                  <c:v>0.67499999999999993</c:v>
                </c:pt>
                <c:pt idx="10">
                  <c:v>0.75</c:v>
                </c:pt>
                <c:pt idx="11">
                  <c:v>0.82499999999999996</c:v>
                </c:pt>
                <c:pt idx="12">
                  <c:v>0.89999999999999991</c:v>
                </c:pt>
                <c:pt idx="13">
                  <c:v>0.97499999999999998</c:v>
                </c:pt>
                <c:pt idx="14">
                  <c:v>1.05</c:v>
                </c:pt>
                <c:pt idx="15">
                  <c:v>1.125</c:v>
                </c:pt>
                <c:pt idx="16">
                  <c:v>1.2</c:v>
                </c:pt>
                <c:pt idx="17">
                  <c:v>1.2749999999999999</c:v>
                </c:pt>
                <c:pt idx="18">
                  <c:v>1.3499999999999999</c:v>
                </c:pt>
                <c:pt idx="19">
                  <c:v>1.425</c:v>
                </c:pt>
                <c:pt idx="20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08-0346-901B-E5E4C2A87A1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Solow!$B$11:$B$51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Solow!$G$11:$G$51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1.2599210498948732</c:v>
                </c:pt>
                <c:pt idx="3">
                  <c:v>1.4422495703074083</c:v>
                </c:pt>
                <c:pt idx="4">
                  <c:v>1.5874010519681994</c:v>
                </c:pt>
                <c:pt idx="5">
                  <c:v>1.7099759466766968</c:v>
                </c:pt>
                <c:pt idx="6">
                  <c:v>1.8171205928321397</c:v>
                </c:pt>
                <c:pt idx="7">
                  <c:v>1.9129311827723889</c:v>
                </c:pt>
                <c:pt idx="8">
                  <c:v>1.9999999999999998</c:v>
                </c:pt>
                <c:pt idx="9">
                  <c:v>2.0800838230519041</c:v>
                </c:pt>
                <c:pt idx="10">
                  <c:v>2.1544346900318838</c:v>
                </c:pt>
                <c:pt idx="11">
                  <c:v>2.2239800905693157</c:v>
                </c:pt>
                <c:pt idx="12">
                  <c:v>2.2894284851066637</c:v>
                </c:pt>
                <c:pt idx="13">
                  <c:v>2.3513346877207573</c:v>
                </c:pt>
                <c:pt idx="14">
                  <c:v>2.4101422641752297</c:v>
                </c:pt>
                <c:pt idx="15">
                  <c:v>2.4662120743304703</c:v>
                </c:pt>
                <c:pt idx="16">
                  <c:v>2.5198420997897459</c:v>
                </c:pt>
                <c:pt idx="17">
                  <c:v>2.5712815906582351</c:v>
                </c:pt>
                <c:pt idx="18">
                  <c:v>2.6207413942088964</c:v>
                </c:pt>
                <c:pt idx="19">
                  <c:v>2.6684016487219444</c:v>
                </c:pt>
                <c:pt idx="20">
                  <c:v>2.7144176165949063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008-0346-901B-E5E4C2A87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029599"/>
        <c:axId val="1312031247"/>
      </c:scatterChart>
      <c:valAx>
        <c:axId val="131202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31247"/>
        <c:crosses val="autoZero"/>
        <c:crossBetween val="midCat"/>
      </c:valAx>
      <c:valAx>
        <c:axId val="131203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29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469900</xdr:colOff>
      <xdr:row>9</xdr:row>
      <xdr:rowOff>165100</xdr:rowOff>
    </xdr:from>
    <xdr:to>
      <xdr:col>17</xdr:col>
      <xdr:colOff>330200</xdr:colOff>
      <xdr:row>32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2BFA7F-A677-77F6-2364-A6F4BE8F7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589FF-AAC7-6044-A0C6-DAE31277672A}">
  <dimension ref="B2:G31"/>
  <sheetViews>
    <sheetView tabSelected="1" workbookViewId="0">
      <selection activeCell="N43" sqref="N43"/>
    </sheetView>
  </sheetViews>
  <sheetFormatPr baseColWidth="10" defaultRowHeight="16" x14ac:dyDescent="0.2"/>
  <sheetData>
    <row r="2" spans="2:7" x14ac:dyDescent="0.2">
      <c r="B2" t="s">
        <v>0</v>
      </c>
    </row>
    <row r="3" spans="2:7" x14ac:dyDescent="0.2">
      <c r="B3" t="s">
        <v>1</v>
      </c>
    </row>
    <row r="5" spans="2:7" x14ac:dyDescent="0.2">
      <c r="B5" t="s">
        <v>2</v>
      </c>
    </row>
    <row r="6" spans="2:7" ht="15" customHeight="1" x14ac:dyDescent="0.2">
      <c r="B6" t="s">
        <v>3</v>
      </c>
      <c r="C6">
        <v>0.3</v>
      </c>
      <c r="D6">
        <v>0.3</v>
      </c>
    </row>
    <row r="7" spans="2:7" ht="15" customHeight="1" x14ac:dyDescent="0.2">
      <c r="B7" t="s">
        <v>4</v>
      </c>
      <c r="C7" s="1"/>
      <c r="E7">
        <v>7.4999999999999997E-2</v>
      </c>
      <c r="F7">
        <v>7.4999999999999997E-2</v>
      </c>
    </row>
    <row r="8" spans="2:7" ht="15" customHeight="1" x14ac:dyDescent="0.2">
      <c r="B8" t="s">
        <v>8</v>
      </c>
      <c r="G8">
        <v>1</v>
      </c>
    </row>
    <row r="9" spans="2:7" ht="15" customHeight="1" x14ac:dyDescent="0.2">
      <c r="B9" t="s">
        <v>9</v>
      </c>
      <c r="G9">
        <v>1</v>
      </c>
    </row>
    <row r="10" spans="2:7" x14ac:dyDescent="0.2">
      <c r="B10" t="s">
        <v>10</v>
      </c>
      <c r="C10" t="s">
        <v>5</v>
      </c>
      <c r="D10" t="s">
        <v>5</v>
      </c>
      <c r="E10" t="s">
        <v>6</v>
      </c>
      <c r="F10" t="s">
        <v>6</v>
      </c>
      <c r="G10" t="s">
        <v>7</v>
      </c>
    </row>
    <row r="11" spans="2:7" x14ac:dyDescent="0.2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2:7" x14ac:dyDescent="0.2">
      <c r="B12">
        <f>B11+1</f>
        <v>1</v>
      </c>
      <c r="C12">
        <f>$G12*C$6</f>
        <v>0.3</v>
      </c>
      <c r="D12">
        <f>$G12*D$6</f>
        <v>0.3</v>
      </c>
      <c r="E12">
        <f t="shared" ref="E12:E31" si="0">$B12*$E$7</f>
        <v>7.4999999999999997E-2</v>
      </c>
      <c r="F12">
        <f t="shared" ref="F12:F31" si="1">$B12*$F$7</f>
        <v>7.4999999999999997E-2</v>
      </c>
      <c r="G12">
        <f>$B12^(1/3)*$G$9^(2/3)</f>
        <v>1</v>
      </c>
    </row>
    <row r="13" spans="2:7" x14ac:dyDescent="0.2">
      <c r="B13">
        <f t="shared" ref="B13:B31" si="2">B12+1</f>
        <v>2</v>
      </c>
      <c r="C13">
        <f t="shared" ref="C13:D31" si="3">$G13*C$6</f>
        <v>0.37797631496846196</v>
      </c>
      <c r="D13">
        <f t="shared" si="3"/>
        <v>0.37797631496846196</v>
      </c>
      <c r="E13">
        <f t="shared" si="0"/>
        <v>0.15</v>
      </c>
      <c r="F13">
        <f t="shared" si="1"/>
        <v>0.15</v>
      </c>
      <c r="G13">
        <f t="shared" ref="G13:G31" si="4">$B13^(1/3)*$G$9^(2/3)</f>
        <v>1.2599210498948732</v>
      </c>
    </row>
    <row r="14" spans="2:7" x14ac:dyDescent="0.2">
      <c r="B14">
        <f t="shared" si="2"/>
        <v>3</v>
      </c>
      <c r="C14">
        <f t="shared" si="3"/>
        <v>0.43267487109222247</v>
      </c>
      <c r="D14">
        <f t="shared" si="3"/>
        <v>0.43267487109222247</v>
      </c>
      <c r="E14">
        <f t="shared" si="0"/>
        <v>0.22499999999999998</v>
      </c>
      <c r="F14">
        <f t="shared" si="1"/>
        <v>0.22499999999999998</v>
      </c>
      <c r="G14">
        <f t="shared" si="4"/>
        <v>1.4422495703074083</v>
      </c>
    </row>
    <row r="15" spans="2:7" x14ac:dyDescent="0.2">
      <c r="B15">
        <f t="shared" si="2"/>
        <v>4</v>
      </c>
      <c r="C15">
        <f t="shared" si="3"/>
        <v>0.4762203155904598</v>
      </c>
      <c r="D15">
        <f t="shared" si="3"/>
        <v>0.4762203155904598</v>
      </c>
      <c r="E15">
        <f t="shared" si="0"/>
        <v>0.3</v>
      </c>
      <c r="F15">
        <f t="shared" si="1"/>
        <v>0.3</v>
      </c>
      <c r="G15">
        <f t="shared" si="4"/>
        <v>1.5874010519681994</v>
      </c>
    </row>
    <row r="16" spans="2:7" x14ac:dyDescent="0.2">
      <c r="B16">
        <f t="shared" si="2"/>
        <v>5</v>
      </c>
      <c r="C16">
        <f t="shared" si="3"/>
        <v>0.51299278400300907</v>
      </c>
      <c r="D16">
        <f t="shared" si="3"/>
        <v>0.51299278400300907</v>
      </c>
      <c r="E16">
        <f t="shared" si="0"/>
        <v>0.375</v>
      </c>
      <c r="F16">
        <f t="shared" si="1"/>
        <v>0.375</v>
      </c>
      <c r="G16">
        <f t="shared" si="4"/>
        <v>1.7099759466766968</v>
      </c>
    </row>
    <row r="17" spans="2:7" x14ac:dyDescent="0.2">
      <c r="B17">
        <f t="shared" si="2"/>
        <v>6</v>
      </c>
      <c r="C17">
        <f t="shared" si="3"/>
        <v>0.54513617784964186</v>
      </c>
      <c r="D17">
        <f t="shared" si="3"/>
        <v>0.54513617784964186</v>
      </c>
      <c r="E17">
        <f t="shared" si="0"/>
        <v>0.44999999999999996</v>
      </c>
      <c r="F17">
        <f t="shared" si="1"/>
        <v>0.44999999999999996</v>
      </c>
      <c r="G17">
        <f t="shared" si="4"/>
        <v>1.8171205928321397</v>
      </c>
    </row>
    <row r="18" spans="2:7" x14ac:dyDescent="0.2">
      <c r="B18">
        <f t="shared" si="2"/>
        <v>7</v>
      </c>
      <c r="C18">
        <f t="shared" si="3"/>
        <v>0.5738793548317167</v>
      </c>
      <c r="D18">
        <f t="shared" si="3"/>
        <v>0.5738793548317167</v>
      </c>
      <c r="E18">
        <f t="shared" si="0"/>
        <v>0.52500000000000002</v>
      </c>
      <c r="F18">
        <f t="shared" si="1"/>
        <v>0.52500000000000002</v>
      </c>
      <c r="G18">
        <f t="shared" si="4"/>
        <v>1.9129311827723889</v>
      </c>
    </row>
    <row r="19" spans="2:7" x14ac:dyDescent="0.2">
      <c r="B19">
        <f t="shared" si="2"/>
        <v>8</v>
      </c>
      <c r="C19">
        <f t="shared" si="3"/>
        <v>0.59999999999999987</v>
      </c>
      <c r="D19">
        <f t="shared" si="3"/>
        <v>0.59999999999999987</v>
      </c>
      <c r="E19">
        <f t="shared" si="0"/>
        <v>0.6</v>
      </c>
      <c r="F19">
        <f t="shared" si="1"/>
        <v>0.6</v>
      </c>
      <c r="G19">
        <f t="shared" si="4"/>
        <v>1.9999999999999998</v>
      </c>
    </row>
    <row r="20" spans="2:7" x14ac:dyDescent="0.2">
      <c r="B20">
        <f t="shared" si="2"/>
        <v>9</v>
      </c>
      <c r="C20">
        <f t="shared" si="3"/>
        <v>0.6240251469155712</v>
      </c>
      <c r="D20">
        <f t="shared" si="3"/>
        <v>0.6240251469155712</v>
      </c>
      <c r="E20">
        <f t="shared" si="0"/>
        <v>0.67499999999999993</v>
      </c>
      <c r="F20">
        <f t="shared" si="1"/>
        <v>0.67499999999999993</v>
      </c>
      <c r="G20">
        <f t="shared" si="4"/>
        <v>2.0800838230519041</v>
      </c>
    </row>
    <row r="21" spans="2:7" x14ac:dyDescent="0.2">
      <c r="B21">
        <f t="shared" si="2"/>
        <v>10</v>
      </c>
      <c r="C21">
        <f t="shared" si="3"/>
        <v>0.64633040700956512</v>
      </c>
      <c r="D21">
        <f t="shared" si="3"/>
        <v>0.64633040700956512</v>
      </c>
      <c r="E21">
        <f t="shared" si="0"/>
        <v>0.75</v>
      </c>
      <c r="F21">
        <f t="shared" si="1"/>
        <v>0.75</v>
      </c>
      <c r="G21">
        <f t="shared" si="4"/>
        <v>2.1544346900318838</v>
      </c>
    </row>
    <row r="22" spans="2:7" x14ac:dyDescent="0.2">
      <c r="B22">
        <f t="shared" si="2"/>
        <v>11</v>
      </c>
      <c r="C22">
        <f t="shared" si="3"/>
        <v>0.66719402717079468</v>
      </c>
      <c r="D22">
        <f t="shared" si="3"/>
        <v>0.66719402717079468</v>
      </c>
      <c r="E22">
        <f t="shared" si="0"/>
        <v>0.82499999999999996</v>
      </c>
      <c r="F22">
        <f t="shared" si="1"/>
        <v>0.82499999999999996</v>
      </c>
      <c r="G22">
        <f t="shared" si="4"/>
        <v>2.2239800905693157</v>
      </c>
    </row>
    <row r="23" spans="2:7" x14ac:dyDescent="0.2">
      <c r="B23">
        <f t="shared" si="2"/>
        <v>12</v>
      </c>
      <c r="C23">
        <f t="shared" si="3"/>
        <v>0.68682854553199912</v>
      </c>
      <c r="D23">
        <f t="shared" si="3"/>
        <v>0.68682854553199912</v>
      </c>
      <c r="E23">
        <f t="shared" si="0"/>
        <v>0.89999999999999991</v>
      </c>
      <c r="F23">
        <f t="shared" si="1"/>
        <v>0.89999999999999991</v>
      </c>
      <c r="G23">
        <f t="shared" si="4"/>
        <v>2.2894284851066637</v>
      </c>
    </row>
    <row r="24" spans="2:7" x14ac:dyDescent="0.2">
      <c r="B24">
        <f t="shared" si="2"/>
        <v>13</v>
      </c>
      <c r="C24">
        <f t="shared" si="3"/>
        <v>0.70540040631622714</v>
      </c>
      <c r="D24">
        <f t="shared" si="3"/>
        <v>0.70540040631622714</v>
      </c>
      <c r="E24">
        <f t="shared" si="0"/>
        <v>0.97499999999999998</v>
      </c>
      <c r="F24">
        <f t="shared" si="1"/>
        <v>0.97499999999999998</v>
      </c>
      <c r="G24">
        <f t="shared" si="4"/>
        <v>2.3513346877207573</v>
      </c>
    </row>
    <row r="25" spans="2:7" x14ac:dyDescent="0.2">
      <c r="B25">
        <f t="shared" si="2"/>
        <v>14</v>
      </c>
      <c r="C25">
        <f t="shared" si="3"/>
        <v>0.72304267925256893</v>
      </c>
      <c r="D25">
        <f t="shared" si="3"/>
        <v>0.72304267925256893</v>
      </c>
      <c r="E25">
        <f t="shared" si="0"/>
        <v>1.05</v>
      </c>
      <c r="F25">
        <f t="shared" si="1"/>
        <v>1.05</v>
      </c>
      <c r="G25">
        <f t="shared" si="4"/>
        <v>2.4101422641752297</v>
      </c>
    </row>
    <row r="26" spans="2:7" x14ac:dyDescent="0.2">
      <c r="B26">
        <f t="shared" si="2"/>
        <v>15</v>
      </c>
      <c r="C26">
        <f t="shared" si="3"/>
        <v>0.73986362229914104</v>
      </c>
      <c r="D26">
        <f t="shared" si="3"/>
        <v>0.73986362229914104</v>
      </c>
      <c r="E26">
        <f t="shared" si="0"/>
        <v>1.125</v>
      </c>
      <c r="F26">
        <f t="shared" si="1"/>
        <v>1.125</v>
      </c>
      <c r="G26">
        <f t="shared" si="4"/>
        <v>2.4662120743304703</v>
      </c>
    </row>
    <row r="27" spans="2:7" x14ac:dyDescent="0.2">
      <c r="B27">
        <f t="shared" si="2"/>
        <v>16</v>
      </c>
      <c r="C27">
        <f t="shared" si="3"/>
        <v>0.7559526299369238</v>
      </c>
      <c r="D27">
        <f t="shared" si="3"/>
        <v>0.7559526299369238</v>
      </c>
      <c r="E27">
        <f t="shared" si="0"/>
        <v>1.2</v>
      </c>
      <c r="F27">
        <f t="shared" si="1"/>
        <v>1.2</v>
      </c>
      <c r="G27">
        <f t="shared" si="4"/>
        <v>2.5198420997897459</v>
      </c>
    </row>
    <row r="28" spans="2:7" x14ac:dyDescent="0.2">
      <c r="B28">
        <f t="shared" si="2"/>
        <v>17</v>
      </c>
      <c r="C28">
        <f t="shared" si="3"/>
        <v>0.7713844771974705</v>
      </c>
      <c r="D28">
        <f t="shared" si="3"/>
        <v>0.7713844771974705</v>
      </c>
      <c r="E28">
        <f t="shared" si="0"/>
        <v>1.2749999999999999</v>
      </c>
      <c r="F28">
        <f t="shared" si="1"/>
        <v>1.2749999999999999</v>
      </c>
      <c r="G28">
        <f t="shared" si="4"/>
        <v>2.5712815906582351</v>
      </c>
    </row>
    <row r="29" spans="2:7" x14ac:dyDescent="0.2">
      <c r="B29">
        <f t="shared" si="2"/>
        <v>18</v>
      </c>
      <c r="C29">
        <f t="shared" si="3"/>
        <v>0.78622241826266892</v>
      </c>
      <c r="D29">
        <f t="shared" si="3"/>
        <v>0.78622241826266892</v>
      </c>
      <c r="E29">
        <f t="shared" si="0"/>
        <v>1.3499999999999999</v>
      </c>
      <c r="F29">
        <f t="shared" si="1"/>
        <v>1.3499999999999999</v>
      </c>
      <c r="G29">
        <f t="shared" si="4"/>
        <v>2.6207413942088964</v>
      </c>
    </row>
    <row r="30" spans="2:7" x14ac:dyDescent="0.2">
      <c r="B30">
        <f t="shared" si="2"/>
        <v>19</v>
      </c>
      <c r="C30">
        <f t="shared" si="3"/>
        <v>0.80052049461658326</v>
      </c>
      <c r="D30">
        <f t="shared" si="3"/>
        <v>0.80052049461658326</v>
      </c>
      <c r="E30">
        <f t="shared" si="0"/>
        <v>1.425</v>
      </c>
      <c r="F30">
        <f t="shared" si="1"/>
        <v>1.425</v>
      </c>
      <c r="G30">
        <f t="shared" si="4"/>
        <v>2.6684016487219444</v>
      </c>
    </row>
    <row r="31" spans="2:7" x14ac:dyDescent="0.2">
      <c r="B31">
        <f t="shared" si="2"/>
        <v>20</v>
      </c>
      <c r="C31">
        <f t="shared" si="3"/>
        <v>0.8143252849784719</v>
      </c>
      <c r="D31">
        <f t="shared" si="3"/>
        <v>0.8143252849784719</v>
      </c>
      <c r="E31">
        <f t="shared" si="0"/>
        <v>1.5</v>
      </c>
      <c r="F31">
        <f t="shared" si="1"/>
        <v>1.5</v>
      </c>
      <c r="G31">
        <f t="shared" si="4"/>
        <v>2.7144176165949063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2022-09-18T14:35:25Z</dcterms:created>
  <dcterms:modified xsi:type="dcterms:W3CDTF">2022-09-21T18:30:30Z</dcterms:modified>
</cp:coreProperties>
</file>