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bdul\Desktop\2020S2\BLG 368E (Operations Research)\Assignments\Assignment 1\"/>
    </mc:Choice>
  </mc:AlternateContent>
  <xr:revisionPtr revIDLastSave="0" documentId="13_ncr:1_{53E1B8C1-9537-40DE-98D7-3D7FCE7E9B6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Sheet1!$B$7:$D$7,Sheet1!$B$8:$F$9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Sheet1!$B$10:$F$10</definedName>
    <definedName name="solver_lhs2" localSheetId="0" hidden="1">Sheet1!$B$7:$D$7</definedName>
    <definedName name="solver_lhs3" localSheetId="0" hidden="1">Sheet1!$B$8:$F$9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Sheet1!$B$23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4</definedName>
    <definedName name="solver_rel3" localSheetId="0" hidden="1">4</definedName>
    <definedName name="solver_rhs1" localSheetId="0" hidden="1">Sheet1!$B$11:$F$11</definedName>
    <definedName name="solver_rhs2" localSheetId="0" hidden="1">"integer"</definedName>
    <definedName name="solver_rhs3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F17" i="1"/>
  <c r="E17" i="1"/>
  <c r="D17" i="1"/>
  <c r="C17" i="1"/>
  <c r="B17" i="1"/>
  <c r="F16" i="1"/>
  <c r="E16" i="1"/>
  <c r="D16" i="1"/>
  <c r="C16" i="1"/>
  <c r="B16" i="1"/>
  <c r="D10" i="1"/>
  <c r="C10" i="1"/>
  <c r="F7" i="1"/>
  <c r="F10" i="1" s="1"/>
  <c r="E7" i="1"/>
  <c r="E10" i="1" s="1"/>
  <c r="B23" i="1" l="1"/>
</calcChain>
</file>

<file path=xl/sharedStrings.xml><?xml version="1.0" encoding="utf-8"?>
<sst xmlns="http://schemas.openxmlformats.org/spreadsheetml/2006/main" count="27" uniqueCount="22">
  <si>
    <t>Type</t>
  </si>
  <si>
    <t>Small</t>
  </si>
  <si>
    <t>Medium</t>
  </si>
  <si>
    <t>Large</t>
  </si>
  <si>
    <t>Unit Cost</t>
  </si>
  <si>
    <t>Constraints</t>
  </si>
  <si>
    <t>Total Area</t>
  </si>
  <si>
    <t>Cost</t>
  </si>
  <si>
    <t>Amount</t>
  </si>
  <si>
    <t>Goals</t>
  </si>
  <si>
    <t>Data types are not the same so we can instead use percentages as deviation.</t>
  </si>
  <si>
    <t>% Deviations</t>
  </si>
  <si>
    <t>Weights</t>
  </si>
  <si>
    <t>By adjusting the weights according to the needs we can find the most suitable solution.</t>
  </si>
  <si>
    <t>Abdulkadir Pazar</t>
  </si>
  <si>
    <t>A - O + U</t>
  </si>
  <si>
    <t>Size</t>
  </si>
  <si>
    <t>Objective</t>
  </si>
  <si>
    <t>Underage</t>
  </si>
  <si>
    <t>Overage</t>
  </si>
  <si>
    <t>Underage / Goal</t>
  </si>
  <si>
    <t>Overage /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</si>
</sst>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F22" sqref="F22"/>
    </sheetView>
  </sheetViews>
  <sheetFormatPr defaultRowHeight="14.4" x14ac:dyDescent="0.3"/>
  <cols>
    <col min="1" max="1" width="16.44140625" customWidth="1"/>
    <col min="2" max="2" width="14.88671875" customWidth="1"/>
    <col min="3" max="3" width="12.5546875" customWidth="1"/>
    <col min="4" max="4" width="11.44140625" customWidth="1"/>
    <col min="5" max="5" width="12.88671875" customWidth="1"/>
    <col min="6" max="6" width="9.6640625" customWidth="1"/>
  </cols>
  <sheetData>
    <row r="1" spans="1:6" x14ac:dyDescent="0.3">
      <c r="A1" s="1"/>
      <c r="B1" s="5" t="s">
        <v>0</v>
      </c>
      <c r="C1" s="5"/>
      <c r="D1" s="5"/>
    </row>
    <row r="2" spans="1:6" x14ac:dyDescent="0.3">
      <c r="B2" t="s">
        <v>1</v>
      </c>
      <c r="C2" t="s">
        <v>2</v>
      </c>
      <c r="D2" t="s">
        <v>3</v>
      </c>
    </row>
    <row r="3" spans="1:6" x14ac:dyDescent="0.3">
      <c r="A3" t="s">
        <v>16</v>
      </c>
      <c r="B3">
        <v>500</v>
      </c>
      <c r="C3">
        <v>750</v>
      </c>
      <c r="D3">
        <v>1000</v>
      </c>
    </row>
    <row r="4" spans="1:6" x14ac:dyDescent="0.3">
      <c r="A4" t="s">
        <v>4</v>
      </c>
      <c r="B4">
        <v>18000</v>
      </c>
      <c r="C4">
        <v>33000</v>
      </c>
      <c r="D4">
        <v>45000</v>
      </c>
    </row>
    <row r="6" spans="1:6" x14ac:dyDescent="0.3">
      <c r="A6" s="1" t="s">
        <v>5</v>
      </c>
      <c r="B6" t="s">
        <v>1</v>
      </c>
      <c r="C6" t="s">
        <v>2</v>
      </c>
      <c r="D6" t="s">
        <v>3</v>
      </c>
      <c r="E6" t="s">
        <v>6</v>
      </c>
      <c r="F6" t="s">
        <v>7</v>
      </c>
    </row>
    <row r="7" spans="1:6" x14ac:dyDescent="0.3">
      <c r="A7" t="s">
        <v>8</v>
      </c>
      <c r="B7">
        <v>5</v>
      </c>
      <c r="C7">
        <v>10</v>
      </c>
      <c r="D7">
        <v>13</v>
      </c>
      <c r="E7">
        <f>SUMPRODUCT(B3:D3,B7:D7)</f>
        <v>23000</v>
      </c>
      <c r="F7">
        <f>SUMPRODUCT(B4:D4,B7:D7)</f>
        <v>1005000</v>
      </c>
    </row>
    <row r="8" spans="1:6" x14ac:dyDescent="0.3">
      <c r="A8" t="s">
        <v>18</v>
      </c>
      <c r="B8">
        <v>0</v>
      </c>
      <c r="C8">
        <v>0</v>
      </c>
      <c r="D8">
        <v>2</v>
      </c>
      <c r="E8">
        <v>2000</v>
      </c>
      <c r="F8">
        <v>0</v>
      </c>
    </row>
    <row r="9" spans="1:6" x14ac:dyDescent="0.3">
      <c r="A9" t="s">
        <v>19</v>
      </c>
      <c r="B9">
        <v>0</v>
      </c>
      <c r="C9">
        <v>0</v>
      </c>
      <c r="D9">
        <v>0</v>
      </c>
      <c r="E9">
        <v>0</v>
      </c>
      <c r="F9">
        <v>5000</v>
      </c>
    </row>
    <row r="10" spans="1:6" x14ac:dyDescent="0.3">
      <c r="A10" t="s">
        <v>15</v>
      </c>
      <c r="B10">
        <f>B8+B7-B9</f>
        <v>5</v>
      </c>
      <c r="C10">
        <f t="shared" ref="C10:F10" si="0">C8+C7-C9</f>
        <v>10</v>
      </c>
      <c r="D10">
        <f t="shared" si="0"/>
        <v>15</v>
      </c>
      <c r="E10">
        <f t="shared" si="0"/>
        <v>25000</v>
      </c>
      <c r="F10">
        <f t="shared" si="0"/>
        <v>1000000</v>
      </c>
    </row>
    <row r="11" spans="1:6" x14ac:dyDescent="0.3">
      <c r="A11" s="1" t="s">
        <v>9</v>
      </c>
      <c r="B11">
        <v>5</v>
      </c>
      <c r="C11">
        <v>10</v>
      </c>
      <c r="D11">
        <v>15</v>
      </c>
      <c r="E11">
        <v>25000</v>
      </c>
      <c r="F11">
        <v>1000000</v>
      </c>
    </row>
    <row r="13" spans="1:6" x14ac:dyDescent="0.3">
      <c r="A13" s="6" t="s">
        <v>10</v>
      </c>
      <c r="B13" s="6"/>
      <c r="C13" s="6"/>
      <c r="D13" s="6"/>
      <c r="E13" s="6"/>
      <c r="F13" s="6"/>
    </row>
    <row r="15" spans="1:6" x14ac:dyDescent="0.3">
      <c r="A15" s="1" t="s">
        <v>11</v>
      </c>
    </row>
    <row r="16" spans="1:6" x14ac:dyDescent="0.3">
      <c r="A16" t="s">
        <v>20</v>
      </c>
      <c r="B16">
        <f>B8/B11</f>
        <v>0</v>
      </c>
      <c r="C16">
        <f t="shared" ref="C16:F16" si="1">C8/C11</f>
        <v>0</v>
      </c>
      <c r="D16">
        <f t="shared" si="1"/>
        <v>0.13333333333333333</v>
      </c>
      <c r="E16">
        <f t="shared" si="1"/>
        <v>0.08</v>
      </c>
      <c r="F16">
        <f t="shared" si="1"/>
        <v>0</v>
      </c>
    </row>
    <row r="17" spans="1:6" x14ac:dyDescent="0.3">
      <c r="A17" t="s">
        <v>21</v>
      </c>
      <c r="B17">
        <f>B9/B11</f>
        <v>0</v>
      </c>
      <c r="C17">
        <f t="shared" ref="C17:F17" si="2">C9/C11</f>
        <v>0</v>
      </c>
      <c r="D17">
        <f t="shared" si="2"/>
        <v>0</v>
      </c>
      <c r="E17">
        <f t="shared" si="2"/>
        <v>0</v>
      </c>
      <c r="F17">
        <f t="shared" si="2"/>
        <v>5.0000000000000001E-3</v>
      </c>
    </row>
    <row r="19" spans="1:6" x14ac:dyDescent="0.3">
      <c r="A19" s="1" t="s">
        <v>12</v>
      </c>
    </row>
    <row r="20" spans="1:6" x14ac:dyDescent="0.3">
      <c r="A20" t="s">
        <v>18</v>
      </c>
      <c r="B20">
        <v>1</v>
      </c>
      <c r="C20">
        <v>1</v>
      </c>
      <c r="D20">
        <v>1</v>
      </c>
      <c r="E20">
        <v>1</v>
      </c>
      <c r="F20">
        <v>0</v>
      </c>
    </row>
    <row r="21" spans="1:6" x14ac:dyDescent="0.3">
      <c r="A21" t="s">
        <v>19</v>
      </c>
      <c r="B21">
        <v>1</v>
      </c>
      <c r="C21">
        <v>1</v>
      </c>
      <c r="D21">
        <v>1</v>
      </c>
      <c r="E21">
        <v>1</v>
      </c>
      <c r="F21">
        <v>10</v>
      </c>
    </row>
    <row r="23" spans="1:6" x14ac:dyDescent="0.3">
      <c r="A23" s="1" t="s">
        <v>17</v>
      </c>
      <c r="B23">
        <f>SUMPRODUCT(B16:F17,B20:F21)</f>
        <v>0.26333333333333331</v>
      </c>
    </row>
    <row r="25" spans="1:6" x14ac:dyDescent="0.3">
      <c r="A25" s="6" t="s">
        <v>13</v>
      </c>
      <c r="B25" s="6"/>
      <c r="C25" s="6"/>
      <c r="D25" s="6"/>
      <c r="E25" s="6"/>
      <c r="F25" s="6"/>
    </row>
    <row r="27" spans="1:6" x14ac:dyDescent="0.3">
      <c r="A27" s="4" t="s">
        <v>14</v>
      </c>
      <c r="B27" s="4">
        <v>150180028</v>
      </c>
    </row>
    <row r="32" spans="1:6" x14ac:dyDescent="0.3">
      <c r="A32" s="2"/>
      <c r="B32" s="3"/>
    </row>
  </sheetData>
  <mergeCells count="3">
    <mergeCell ref="B1:D1"/>
    <mergeCell ref="A25:F25"/>
    <mergeCell ref="A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Abdulkadir Pazar</dc:creator>
  <cp:lastModifiedBy>Abdulkadir Pazar</cp:lastModifiedBy>
  <dcterms:created xsi:type="dcterms:W3CDTF">2015-06-05T18:17:20Z</dcterms:created>
  <dcterms:modified xsi:type="dcterms:W3CDTF">2021-05-15T20:09:49Z</dcterms:modified>
</cp:coreProperties>
</file>