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диплом\data\"/>
    </mc:Choice>
  </mc:AlternateContent>
  <xr:revisionPtr revIDLastSave="0" documentId="13_ncr:1_{6EE60827-BFBB-4213-997F-ED710FB5E1C3}" xr6:coauthVersionLast="47" xr6:coauthVersionMax="47" xr10:uidLastSave="{00000000-0000-0000-0000-000000000000}"/>
  <bookViews>
    <workbookView xWindow="-120" yWindow="-120" windowWidth="20730" windowHeight="11160" xr2:uid="{CE7CC16D-193D-FC4D-BCE9-E57E71DAB93A}"/>
  </bookViews>
  <sheets>
    <sheet name="Лист6" sheetId="6" r:id="rId1"/>
    <sheet name="курс" sheetId="7" r:id="rId2"/>
    <sheet name="неф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" i="7"/>
  <c r="D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</calcChain>
</file>

<file path=xl/sharedStrings.xml><?xml version="1.0" encoding="utf-8"?>
<sst xmlns="http://schemas.openxmlformats.org/spreadsheetml/2006/main" count="10" uniqueCount="10">
  <si>
    <t>Дата</t>
  </si>
  <si>
    <t>Цена нефть юралс</t>
  </si>
  <si>
    <t>date</t>
  </si>
  <si>
    <t>gov</t>
  </si>
  <si>
    <t>gdp</t>
  </si>
  <si>
    <t>oil</t>
  </si>
  <si>
    <t>debt</t>
  </si>
  <si>
    <t>inf</t>
  </si>
  <si>
    <t>usd</t>
  </si>
  <si>
    <t>ruo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</si>
</sst>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2"/>
      <color theme="1"/>
      <name val="Aptos Narrow"/>
      <family val="2"/>
      <charset val="20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2B2E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/>
    </xf>
    <xf numFmtId="14" fontId="5" fillId="0" borderId="0" xfId="0" applyNumberFormat="1" applyFont="1"/>
    <xf numFmtId="0" fontId="5" fillId="0" borderId="0" xfId="0" applyFont="1"/>
    <xf numFmtId="2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D2AC-12BB-CD41-8B7E-0DB650088C28}">
  <dimension ref="A1:I156"/>
  <sheetViews>
    <sheetView tabSelected="1" workbookViewId="0">
      <selection activeCell="F3" sqref="F3"/>
    </sheetView>
  </sheetViews>
  <sheetFormatPr defaultColWidth="11" defaultRowHeight="15.75"/>
  <cols>
    <col min="1" max="3" width="10.875" style="7"/>
    <col min="4" max="4" width="13.125" style="7" bestFit="1" customWidth="1"/>
    <col min="5" max="5" width="20" style="7" bestFit="1" customWidth="1"/>
    <col min="6" max="7" width="10.875" style="6"/>
    <col min="8" max="8" width="11.375" style="6" bestFit="1" customWidth="1"/>
  </cols>
  <sheetData>
    <row r="1" spans="1:9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/>
    </row>
    <row r="2" spans="1:9" s="6" customFormat="1">
      <c r="A2" s="12">
        <v>40544</v>
      </c>
      <c r="B2" s="9">
        <v>17616.6555178331</v>
      </c>
      <c r="C2" s="10">
        <v>-24.400000000000006</v>
      </c>
      <c r="D2" s="13">
        <v>95.07</v>
      </c>
      <c r="E2" s="9">
        <v>10842355</v>
      </c>
      <c r="F2" s="6">
        <v>2.3700000000000045</v>
      </c>
      <c r="G2" s="16">
        <v>29.991920000000004</v>
      </c>
      <c r="H2" s="5">
        <v>2.64</v>
      </c>
    </row>
    <row r="3" spans="1:9" s="6" customFormat="1">
      <c r="A3" s="12">
        <v>40575</v>
      </c>
      <c r="B3" s="9">
        <v>647.00749206400997</v>
      </c>
      <c r="C3" s="10">
        <v>-1.5</v>
      </c>
      <c r="D3" s="13">
        <v>110.47</v>
      </c>
      <c r="E3" s="9">
        <v>10926999</v>
      </c>
      <c r="F3" s="6">
        <v>0.78000000000000114</v>
      </c>
      <c r="G3" s="16">
        <v>29.321147368421059</v>
      </c>
      <c r="H3" s="5">
        <v>2.74</v>
      </c>
    </row>
    <row r="4" spans="1:9" s="6" customFormat="1">
      <c r="A4" s="12">
        <v>40603</v>
      </c>
      <c r="B4" s="9">
        <v>1949.04655934069</v>
      </c>
      <c r="C4" s="10">
        <v>13.200000000000003</v>
      </c>
      <c r="D4" s="13">
        <v>113.13</v>
      </c>
      <c r="E4" s="9">
        <v>11096399</v>
      </c>
      <c r="F4" s="6">
        <v>0.62000000000000455</v>
      </c>
      <c r="G4" s="16">
        <v>28.463686363636363</v>
      </c>
      <c r="H4" s="5">
        <v>3.02</v>
      </c>
    </row>
    <row r="5" spans="1:9" s="6" customFormat="1">
      <c r="A5" s="12">
        <v>40634</v>
      </c>
      <c r="B5" s="9">
        <v>3575.4478197810199</v>
      </c>
      <c r="C5" s="10">
        <v>-1.7000000000000028</v>
      </c>
      <c r="D5" s="13">
        <v>122.99</v>
      </c>
      <c r="E5" s="9">
        <v>11338348</v>
      </c>
      <c r="F5" s="6">
        <v>0.43000000000000682</v>
      </c>
      <c r="G5" s="16">
        <v>28.084022727272725</v>
      </c>
      <c r="H5" s="5">
        <v>3.16</v>
      </c>
    </row>
    <row r="6" spans="1:9" s="6" customFormat="1">
      <c r="A6" s="12">
        <v>40664</v>
      </c>
      <c r="B6" s="9">
        <v>5153.69000943437</v>
      </c>
      <c r="C6" s="10">
        <v>1.2000000000000028</v>
      </c>
      <c r="D6" s="13">
        <v>114.2</v>
      </c>
      <c r="E6" s="9">
        <v>11649151</v>
      </c>
      <c r="F6" s="6">
        <v>0.48000000000000398</v>
      </c>
      <c r="G6" s="16">
        <v>27.934284210526314</v>
      </c>
      <c r="H6" s="5">
        <v>3.67</v>
      </c>
    </row>
    <row r="7" spans="1:9" s="6" customFormat="1">
      <c r="A7" s="12">
        <v>40695</v>
      </c>
      <c r="B7" s="9">
        <v>6549.4437950791907</v>
      </c>
      <c r="C7" s="10">
        <v>4.2999999999999972</v>
      </c>
      <c r="D7" s="13">
        <v>109.96</v>
      </c>
      <c r="E7" s="9">
        <v>11786997</v>
      </c>
      <c r="F7" s="6">
        <v>0.23000000000000398</v>
      </c>
      <c r="G7" s="16">
        <v>27.987147619047612</v>
      </c>
      <c r="H7" s="5">
        <v>3.65</v>
      </c>
    </row>
    <row r="8" spans="1:9" s="6" customFormat="1">
      <c r="A8" s="12">
        <v>40725</v>
      </c>
      <c r="B8" s="9">
        <v>8138.7198215752805</v>
      </c>
      <c r="C8" s="10">
        <v>7</v>
      </c>
      <c r="D8" s="13">
        <v>114.03</v>
      </c>
      <c r="E8" s="9">
        <v>12072787</v>
      </c>
      <c r="F8" s="6">
        <v>-1.0000000000005116E-2</v>
      </c>
      <c r="G8" s="16">
        <v>27.912254545454552</v>
      </c>
      <c r="H8" s="5">
        <v>3.82</v>
      </c>
    </row>
    <row r="9" spans="1:9" s="6" customFormat="1">
      <c r="A9" s="12">
        <v>40756</v>
      </c>
      <c r="B9" s="9">
        <v>9665.3529139568691</v>
      </c>
      <c r="C9" s="10">
        <v>0.70000000000000284</v>
      </c>
      <c r="D9" s="13">
        <v>116.08</v>
      </c>
      <c r="E9" s="9">
        <v>12275873</v>
      </c>
      <c r="F9" s="6">
        <v>-0.23999999999999488</v>
      </c>
      <c r="G9" s="16">
        <v>28.746490909090905</v>
      </c>
      <c r="H9" s="5">
        <v>3.86</v>
      </c>
    </row>
    <row r="10" spans="1:9" s="6" customFormat="1">
      <c r="A10" s="12">
        <v>40787</v>
      </c>
      <c r="B10" s="9">
        <v>11138.557770167801</v>
      </c>
      <c r="C10" s="10">
        <v>4.7000000000000028</v>
      </c>
      <c r="D10" s="13">
        <v>104.12</v>
      </c>
      <c r="E10" s="9">
        <v>12545565</v>
      </c>
      <c r="F10" s="6">
        <v>-4.0000000000006253E-2</v>
      </c>
      <c r="G10" s="16">
        <v>30.571731818181817</v>
      </c>
      <c r="H10" s="5">
        <v>4.3600000000000003</v>
      </c>
    </row>
    <row r="11" spans="1:9" s="6" customFormat="1">
      <c r="A11" s="12">
        <v>40817</v>
      </c>
      <c r="B11" s="9">
        <v>12745.4061785876</v>
      </c>
      <c r="C11" s="10">
        <v>3.0999999999999943</v>
      </c>
      <c r="D11" s="13">
        <v>108.63</v>
      </c>
      <c r="E11" s="9">
        <v>13038443</v>
      </c>
      <c r="F11" s="6">
        <v>0.48000000000000398</v>
      </c>
      <c r="G11" s="16">
        <v>31.388166666666674</v>
      </c>
      <c r="H11" s="5">
        <v>4.87</v>
      </c>
    </row>
    <row r="12" spans="1:9" s="6" customFormat="1">
      <c r="A12" s="12">
        <v>40848</v>
      </c>
      <c r="B12" s="9">
        <v>14324.5481275205</v>
      </c>
      <c r="C12" s="10">
        <v>-5</v>
      </c>
      <c r="D12" s="13">
        <v>111.52</v>
      </c>
      <c r="E12" s="9">
        <v>13311075</v>
      </c>
      <c r="F12" s="6">
        <v>0.42000000000000171</v>
      </c>
      <c r="G12" s="16">
        <v>30.822985714285714</v>
      </c>
      <c r="H12" s="5">
        <v>4.97</v>
      </c>
    </row>
    <row r="13" spans="1:9" s="6" customFormat="1">
      <c r="A13" s="12">
        <v>40878</v>
      </c>
      <c r="B13" s="9">
        <v>16028.997121984499</v>
      </c>
      <c r="C13" s="10">
        <v>8.4000000000000057</v>
      </c>
      <c r="D13" s="13">
        <v>105.84</v>
      </c>
      <c r="E13" s="9">
        <v>13737391</v>
      </c>
      <c r="F13" s="6">
        <v>0.43999999999999773</v>
      </c>
      <c r="G13" s="16">
        <v>31.459072727272726</v>
      </c>
      <c r="H13" s="5">
        <v>5.33</v>
      </c>
    </row>
    <row r="14" spans="1:9" s="6" customFormat="1">
      <c r="A14" s="12">
        <v>40909</v>
      </c>
      <c r="B14" s="9">
        <v>19994.644767498103</v>
      </c>
      <c r="C14" s="10">
        <v>-22.799999999999997</v>
      </c>
      <c r="D14" s="13">
        <v>110.56</v>
      </c>
      <c r="E14" s="9">
        <v>13960935</v>
      </c>
      <c r="F14" s="6">
        <v>0.5</v>
      </c>
      <c r="G14" s="16">
        <v>31.238300000000002</v>
      </c>
      <c r="H14" s="5">
        <v>4.8</v>
      </c>
    </row>
    <row r="15" spans="1:9" s="6" customFormat="1">
      <c r="A15" s="12">
        <v>40940</v>
      </c>
      <c r="B15" s="9">
        <v>1033.06886132147</v>
      </c>
      <c r="C15" s="10">
        <v>0.40000000000000568</v>
      </c>
      <c r="D15" s="13">
        <v>121.18</v>
      </c>
      <c r="E15" s="9">
        <v>14012060</v>
      </c>
      <c r="F15" s="6">
        <v>0.37000000000000455</v>
      </c>
      <c r="G15" s="16">
        <v>29.885460000000002</v>
      </c>
      <c r="H15" s="5">
        <v>4.3600000000000003</v>
      </c>
    </row>
    <row r="16" spans="1:9" s="6" customFormat="1">
      <c r="A16" s="12">
        <v>40969</v>
      </c>
      <c r="B16" s="9">
        <v>2721.5059439030401</v>
      </c>
      <c r="C16" s="10">
        <v>9.5999999999999943</v>
      </c>
      <c r="D16" s="13">
        <v>120.81</v>
      </c>
      <c r="E16" s="9">
        <v>14035318</v>
      </c>
      <c r="F16" s="6">
        <v>0.57999999999999829</v>
      </c>
      <c r="G16" s="16">
        <v>29.331863636363639</v>
      </c>
      <c r="H16" s="5">
        <v>5.04</v>
      </c>
    </row>
    <row r="17" spans="1:8" s="6" customFormat="1">
      <c r="A17" s="12">
        <v>41000</v>
      </c>
      <c r="B17" s="9">
        <v>4583.6326154341104</v>
      </c>
      <c r="C17" s="10">
        <v>-3.2000000000000028</v>
      </c>
      <c r="D17" s="13">
        <v>117.41</v>
      </c>
      <c r="E17" s="9">
        <v>14289561</v>
      </c>
      <c r="F17" s="6">
        <v>0.31000000000000227</v>
      </c>
      <c r="G17" s="16">
        <v>29.490885714285717</v>
      </c>
      <c r="H17" s="5">
        <v>5.24</v>
      </c>
    </row>
    <row r="18" spans="1:8" s="6" customFormat="1">
      <c r="A18" s="12">
        <v>41030</v>
      </c>
      <c r="B18" s="9">
        <v>6478.5843159685301</v>
      </c>
      <c r="C18" s="10">
        <v>3</v>
      </c>
      <c r="D18" s="13">
        <v>101.02</v>
      </c>
      <c r="E18" s="9">
        <v>14644574</v>
      </c>
      <c r="F18" s="6">
        <v>0.51999999999999602</v>
      </c>
      <c r="G18" s="16">
        <v>30.804369999999999</v>
      </c>
      <c r="H18" s="5">
        <v>5.7</v>
      </c>
    </row>
    <row r="19" spans="1:8" s="6" customFormat="1">
      <c r="A19" s="12">
        <v>41061</v>
      </c>
      <c r="B19" s="9">
        <v>8138.9111479318199</v>
      </c>
      <c r="C19" s="10">
        <v>2.5</v>
      </c>
      <c r="D19" s="13">
        <v>93.42</v>
      </c>
      <c r="E19" s="9">
        <v>14715326</v>
      </c>
      <c r="F19" s="6">
        <v>0.89000000000000057</v>
      </c>
      <c r="G19" s="16">
        <v>32.878366666666658</v>
      </c>
      <c r="H19" s="5">
        <v>5.65</v>
      </c>
    </row>
    <row r="20" spans="1:8" s="6" customFormat="1">
      <c r="A20" s="12">
        <v>41091</v>
      </c>
      <c r="B20" s="9">
        <v>9961.2348341278503</v>
      </c>
      <c r="C20" s="10">
        <v>7.9000000000000057</v>
      </c>
      <c r="D20" s="13">
        <v>105.94</v>
      </c>
      <c r="E20" s="9">
        <v>14979066</v>
      </c>
      <c r="F20" s="6">
        <v>1.230000000000004</v>
      </c>
      <c r="G20" s="16">
        <v>32.525104761904743</v>
      </c>
      <c r="H20" s="5">
        <v>5.53</v>
      </c>
    </row>
    <row r="21" spans="1:8" s="6" customFormat="1">
      <c r="A21" s="12">
        <v>41122</v>
      </c>
      <c r="B21" s="9">
        <v>11764.564512090099</v>
      </c>
      <c r="C21" s="10">
        <v>0</v>
      </c>
      <c r="D21" s="13">
        <v>113.68</v>
      </c>
      <c r="E21" s="9">
        <v>15316228</v>
      </c>
      <c r="F21" s="6">
        <v>9.9999999999994316E-2</v>
      </c>
      <c r="G21" s="16">
        <v>31.956795652173913</v>
      </c>
      <c r="H21" s="5">
        <v>5.25</v>
      </c>
    </row>
    <row r="22" spans="1:8">
      <c r="A22" s="11">
        <v>41153</v>
      </c>
      <c r="B22" s="9">
        <v>13430.754164387199</v>
      </c>
      <c r="C22" s="8">
        <v>3.2</v>
      </c>
      <c r="D22" s="7">
        <v>109.86</v>
      </c>
      <c r="E22" s="7">
        <v>15628617</v>
      </c>
      <c r="F22" s="6">
        <v>0.54999999999999716</v>
      </c>
      <c r="G22" s="16">
        <v>31.517657142857139</v>
      </c>
      <c r="H22" s="5">
        <v>5.46</v>
      </c>
    </row>
    <row r="23" spans="1:8">
      <c r="A23" s="11">
        <v>41183</v>
      </c>
      <c r="B23" s="9">
        <v>15099.833948687099</v>
      </c>
      <c r="C23" s="8">
        <v>2.7</v>
      </c>
      <c r="D23" s="7">
        <v>109.45</v>
      </c>
      <c r="E23" s="7">
        <v>15916173</v>
      </c>
      <c r="F23" s="6">
        <v>0.45999999999999375</v>
      </c>
      <c r="G23" s="16">
        <v>31.115650000000002</v>
      </c>
      <c r="H23" s="5">
        <v>6.02</v>
      </c>
    </row>
    <row r="24" spans="1:8">
      <c r="A24" s="11">
        <v>41214</v>
      </c>
      <c r="B24" s="9">
        <v>17033.917474833801</v>
      </c>
      <c r="C24" s="8">
        <v>-4.5999999999999996</v>
      </c>
      <c r="D24" s="7">
        <v>110.29</v>
      </c>
      <c r="E24" s="7">
        <v>16130702</v>
      </c>
      <c r="F24" s="6">
        <v>0.34000000000000341</v>
      </c>
      <c r="G24" s="16">
        <v>31.39876666666667</v>
      </c>
      <c r="H24" s="5">
        <v>6.07</v>
      </c>
    </row>
    <row r="25" spans="1:8">
      <c r="A25" s="11">
        <v>41244</v>
      </c>
      <c r="B25" s="9">
        <v>18812.846098291302</v>
      </c>
      <c r="C25" s="8">
        <v>7.2</v>
      </c>
      <c r="D25" s="7">
        <v>109.6</v>
      </c>
      <c r="E25" s="7">
        <v>16298319</v>
      </c>
      <c r="F25" s="6">
        <v>0.54000000000000625</v>
      </c>
      <c r="G25" s="16">
        <v>30.754619047619052</v>
      </c>
      <c r="H25" s="5">
        <v>6.19</v>
      </c>
    </row>
    <row r="26" spans="1:8">
      <c r="A26" s="11">
        <v>41275</v>
      </c>
      <c r="B26" s="9">
        <v>23174.717651219802</v>
      </c>
      <c r="C26" s="8">
        <v>-24.3</v>
      </c>
      <c r="D26" s="7">
        <v>115.83</v>
      </c>
      <c r="E26" s="7">
        <v>16489319</v>
      </c>
      <c r="F26" s="6">
        <v>0.96999999999999886</v>
      </c>
      <c r="G26" s="16">
        <v>30.227143749999996</v>
      </c>
      <c r="H26" s="5">
        <v>5.37</v>
      </c>
    </row>
    <row r="27" spans="1:8">
      <c r="A27" s="11">
        <v>41306</v>
      </c>
      <c r="B27" s="9">
        <v>1303.29099631503</v>
      </c>
      <c r="C27" s="8">
        <v>-1.4</v>
      </c>
      <c r="D27" s="7">
        <v>109.31</v>
      </c>
      <c r="E27" s="7">
        <v>16501413</v>
      </c>
      <c r="F27" s="6">
        <v>0.56000000000000227</v>
      </c>
      <c r="G27" s="16">
        <v>30.163069999999998</v>
      </c>
      <c r="H27" s="5">
        <v>5.61</v>
      </c>
    </row>
    <row r="28" spans="1:8">
      <c r="A28" s="11">
        <v>41334</v>
      </c>
      <c r="B28" s="9">
        <v>3110.8961871532902</v>
      </c>
      <c r="C28" s="8">
        <v>13.7</v>
      </c>
      <c r="D28" s="7">
        <v>107.56</v>
      </c>
      <c r="E28" s="7">
        <v>16559832</v>
      </c>
      <c r="F28" s="6">
        <v>0.34000000000000341</v>
      </c>
      <c r="G28" s="16">
        <v>30.800290476190476</v>
      </c>
      <c r="H28" s="5">
        <v>5.96</v>
      </c>
    </row>
    <row r="29" spans="1:8">
      <c r="A29" s="11">
        <v>41365</v>
      </c>
      <c r="B29" s="9">
        <v>5110.6820281252103</v>
      </c>
      <c r="C29" s="8">
        <v>-3</v>
      </c>
      <c r="D29" s="7">
        <v>101.39</v>
      </c>
      <c r="E29" s="7">
        <v>16714954</v>
      </c>
      <c r="F29" s="6">
        <v>0.51000000000000512</v>
      </c>
      <c r="G29" s="16">
        <v>31.35021428571428</v>
      </c>
      <c r="H29" s="5">
        <v>6.11</v>
      </c>
    </row>
    <row r="30" spans="1:8">
      <c r="A30" s="11">
        <v>41395</v>
      </c>
      <c r="B30" s="9">
        <v>7311.62591257247</v>
      </c>
      <c r="C30" s="8">
        <v>0.7</v>
      </c>
      <c r="D30" s="7">
        <v>99.98</v>
      </c>
      <c r="E30" s="7">
        <v>16896700</v>
      </c>
      <c r="F30" s="6">
        <v>0.65999999999999659</v>
      </c>
      <c r="G30" s="16">
        <v>31.305883333333334</v>
      </c>
      <c r="H30" s="5">
        <v>6.3</v>
      </c>
    </row>
    <row r="31" spans="1:8">
      <c r="A31" s="11">
        <v>41426</v>
      </c>
      <c r="B31" s="9">
        <v>8871.41779872601</v>
      </c>
      <c r="C31" s="8">
        <v>2.4</v>
      </c>
      <c r="D31" s="7">
        <v>102.3</v>
      </c>
      <c r="E31" s="7">
        <v>17015125</v>
      </c>
      <c r="F31" s="6">
        <v>0.42000000000000171</v>
      </c>
      <c r="G31" s="16">
        <v>32.306795000000001</v>
      </c>
      <c r="H31" s="5">
        <v>6.24</v>
      </c>
    </row>
    <row r="32" spans="1:8">
      <c r="A32" s="11">
        <v>41456</v>
      </c>
      <c r="B32" s="9">
        <v>10835.3920078806</v>
      </c>
      <c r="C32" s="8">
        <v>8.5</v>
      </c>
      <c r="D32" s="7">
        <v>108.54</v>
      </c>
      <c r="E32" s="7">
        <v>17234006</v>
      </c>
      <c r="F32" s="6">
        <v>0.81999999999999318</v>
      </c>
      <c r="G32" s="16">
        <v>32.740749999999998</v>
      </c>
      <c r="H32" s="5">
        <v>6</v>
      </c>
    </row>
    <row r="33" spans="1:8">
      <c r="A33" s="11">
        <v>41487</v>
      </c>
      <c r="B33" s="9">
        <v>12837.952560727501</v>
      </c>
      <c r="C33" s="8">
        <v>0.2</v>
      </c>
      <c r="D33" s="7">
        <v>115.77</v>
      </c>
      <c r="E33" s="7">
        <v>17590983</v>
      </c>
      <c r="F33" s="6">
        <v>0.14000000000000057</v>
      </c>
      <c r="G33" s="16">
        <v>33.024873913043479</v>
      </c>
      <c r="H33" s="5">
        <v>6.01</v>
      </c>
    </row>
    <row r="34" spans="1:8">
      <c r="A34" s="11">
        <v>41518</v>
      </c>
      <c r="B34" s="9">
        <v>14623.515281849301</v>
      </c>
      <c r="C34" s="8">
        <v>3.1</v>
      </c>
      <c r="D34" s="7">
        <v>107</v>
      </c>
      <c r="E34" s="7">
        <v>17860762</v>
      </c>
      <c r="F34" s="6">
        <v>0.20999999999999375</v>
      </c>
      <c r="G34" s="16">
        <v>32.601669999999999</v>
      </c>
      <c r="H34" s="5">
        <v>6.18</v>
      </c>
    </row>
    <row r="35" spans="1:8">
      <c r="A35" s="11">
        <v>41548</v>
      </c>
      <c r="B35" s="9">
        <v>16504.241141502</v>
      </c>
      <c r="C35" s="8">
        <v>4.2</v>
      </c>
      <c r="D35" s="7">
        <v>106.48</v>
      </c>
      <c r="E35" s="7">
        <v>18240663</v>
      </c>
      <c r="F35" s="6">
        <v>0.56999999999999318</v>
      </c>
      <c r="G35" s="16">
        <v>32.099226086956527</v>
      </c>
      <c r="H35" s="5">
        <v>5.98</v>
      </c>
    </row>
    <row r="36" spans="1:8">
      <c r="A36" s="11">
        <v>41579</v>
      </c>
      <c r="B36" s="9">
        <v>18564.017137184899</v>
      </c>
      <c r="C36" s="8">
        <v>-5.5</v>
      </c>
      <c r="D36" s="7">
        <v>110.72</v>
      </c>
      <c r="E36" s="7">
        <v>18465403</v>
      </c>
      <c r="F36" s="6">
        <v>0.56000000000000227</v>
      </c>
      <c r="G36" s="16">
        <v>32.693999999999996</v>
      </c>
      <c r="H36" s="5">
        <v>6.11</v>
      </c>
    </row>
    <row r="37" spans="1:8">
      <c r="A37" s="11">
        <v>41609</v>
      </c>
      <c r="B37" s="9">
        <v>20539.862865216001</v>
      </c>
      <c r="C37" s="8">
        <v>7.7</v>
      </c>
      <c r="D37" s="7">
        <v>108.75</v>
      </c>
      <c r="E37" s="7">
        <v>18671741</v>
      </c>
      <c r="F37" s="6">
        <v>0.51000000000000512</v>
      </c>
      <c r="G37" s="16">
        <v>32.880704761904767</v>
      </c>
      <c r="H37" s="5">
        <v>6.43</v>
      </c>
    </row>
    <row r="38" spans="1:8">
      <c r="A38" s="11">
        <v>41640</v>
      </c>
      <c r="B38" s="9">
        <v>25290.909431342698</v>
      </c>
      <c r="C38" s="8">
        <v>-26.1</v>
      </c>
      <c r="D38" s="7">
        <v>107.31</v>
      </c>
      <c r="E38" s="7">
        <v>18310105</v>
      </c>
      <c r="F38" s="6">
        <v>0.59000000000000341</v>
      </c>
      <c r="G38" s="16">
        <v>33.784352941176472</v>
      </c>
      <c r="H38" s="5">
        <v>6.05</v>
      </c>
    </row>
    <row r="39" spans="1:8">
      <c r="A39" s="11">
        <v>41671</v>
      </c>
      <c r="B39" s="9">
        <v>981.06716355272999</v>
      </c>
      <c r="C39" s="8">
        <v>-0.1</v>
      </c>
      <c r="D39" s="7">
        <v>108.13</v>
      </c>
      <c r="E39" s="7">
        <v>18518442</v>
      </c>
      <c r="F39" s="6">
        <v>0.70000000000000284</v>
      </c>
      <c r="G39" s="16">
        <v>35.244040000000012</v>
      </c>
      <c r="H39" s="5">
        <v>5.96</v>
      </c>
    </row>
    <row r="40" spans="1:8">
      <c r="A40" s="11">
        <v>41699</v>
      </c>
      <c r="B40" s="9">
        <v>3373.51798037868</v>
      </c>
      <c r="C40" s="8">
        <v>11.7</v>
      </c>
      <c r="D40" s="7">
        <v>105.15</v>
      </c>
      <c r="E40" s="7">
        <v>18531588</v>
      </c>
      <c r="F40" s="6">
        <v>1.019999999999996</v>
      </c>
      <c r="G40" s="16">
        <v>36.198564999999995</v>
      </c>
      <c r="H40" s="5">
        <v>7.83</v>
      </c>
    </row>
    <row r="41" spans="1:8">
      <c r="A41" s="11">
        <v>41730</v>
      </c>
      <c r="B41" s="9">
        <v>5432.0439624029596</v>
      </c>
      <c r="C41" s="8">
        <v>-1.3</v>
      </c>
      <c r="D41" s="7">
        <v>107.68</v>
      </c>
      <c r="E41" s="7">
        <v>18804776</v>
      </c>
      <c r="F41" s="6">
        <v>0.90000000000000568</v>
      </c>
      <c r="G41" s="16">
        <v>35.667727272727276</v>
      </c>
      <c r="H41" s="5">
        <v>7.82</v>
      </c>
    </row>
    <row r="42" spans="1:8">
      <c r="A42" s="11">
        <v>41760</v>
      </c>
      <c r="B42" s="9">
        <v>7778.65832500134</v>
      </c>
      <c r="C42" s="8">
        <v>1.9</v>
      </c>
      <c r="D42" s="7">
        <v>106.81</v>
      </c>
      <c r="E42" s="7">
        <v>19136830</v>
      </c>
      <c r="F42" s="6">
        <v>0.90000000000000568</v>
      </c>
      <c r="G42" s="16">
        <v>34.833655</v>
      </c>
      <c r="H42" s="5">
        <v>8.15</v>
      </c>
    </row>
    <row r="43" spans="1:8">
      <c r="A43" s="11">
        <v>41791</v>
      </c>
      <c r="B43" s="9">
        <v>9519.7517934299904</v>
      </c>
      <c r="C43" s="8">
        <v>1.8</v>
      </c>
      <c r="D43" s="7">
        <v>109.28</v>
      </c>
      <c r="E43" s="7">
        <v>19399761</v>
      </c>
      <c r="F43" s="6">
        <v>0.62000000000000455</v>
      </c>
      <c r="G43" s="16">
        <v>34.449533333333335</v>
      </c>
      <c r="H43" s="5">
        <v>8.18</v>
      </c>
    </row>
    <row r="44" spans="1:8">
      <c r="A44" s="11">
        <v>41821</v>
      </c>
      <c r="B44" s="9">
        <v>11583.5840165792</v>
      </c>
      <c r="C44" s="8">
        <v>9.1999999999999993</v>
      </c>
      <c r="D44" s="7">
        <v>105.04</v>
      </c>
      <c r="E44" s="7">
        <v>19599667</v>
      </c>
      <c r="F44" s="6">
        <v>0.48999999999999488</v>
      </c>
      <c r="G44" s="16">
        <v>34.635408695652174</v>
      </c>
      <c r="H44" s="5">
        <v>8.1199999999999992</v>
      </c>
    </row>
    <row r="45" spans="1:8">
      <c r="A45" s="11">
        <v>41852</v>
      </c>
      <c r="B45" s="9">
        <v>13720.444900337301</v>
      </c>
      <c r="C45" s="8">
        <v>-0.9</v>
      </c>
      <c r="D45" s="7">
        <v>100.37</v>
      </c>
      <c r="E45" s="7">
        <v>19861795</v>
      </c>
      <c r="F45" s="6">
        <v>0.23999999999999488</v>
      </c>
      <c r="G45" s="16">
        <v>36.098427272727264</v>
      </c>
      <c r="H45" s="5">
        <v>7.85</v>
      </c>
    </row>
    <row r="46" spans="1:8">
      <c r="A46" s="11">
        <v>41883</v>
      </c>
      <c r="B46" s="9">
        <v>15631.6215005876</v>
      </c>
      <c r="C46" s="8">
        <v>6.3</v>
      </c>
      <c r="D46" s="7">
        <v>92.72</v>
      </c>
      <c r="E46" s="7">
        <v>19909774</v>
      </c>
      <c r="F46" s="6">
        <v>0.65000000000000568</v>
      </c>
      <c r="G46" s="16">
        <v>37.901780952380953</v>
      </c>
      <c r="H46" s="5">
        <v>7.94</v>
      </c>
    </row>
    <row r="47" spans="1:8">
      <c r="A47" s="11">
        <v>41913</v>
      </c>
      <c r="B47" s="9">
        <v>17679.1037580915</v>
      </c>
      <c r="C47" s="8">
        <v>1.2</v>
      </c>
      <c r="D47" s="7">
        <v>83.32</v>
      </c>
      <c r="E47" s="7">
        <v>20124202</v>
      </c>
      <c r="F47" s="6">
        <v>0.81999999999999318</v>
      </c>
      <c r="G47" s="16">
        <v>40.798686956521749</v>
      </c>
      <c r="H47" s="5">
        <v>8.23</v>
      </c>
    </row>
    <row r="48" spans="1:8">
      <c r="A48" s="11">
        <v>41944</v>
      </c>
      <c r="B48" s="9">
        <v>19973.79039242</v>
      </c>
      <c r="C48" s="8">
        <v>-5</v>
      </c>
      <c r="D48" s="7">
        <v>71.39</v>
      </c>
      <c r="E48" s="7">
        <v>20425768</v>
      </c>
      <c r="F48" s="6">
        <v>1.2800000000000011</v>
      </c>
      <c r="G48" s="16">
        <v>46.217484210526315</v>
      </c>
      <c r="H48" s="5">
        <v>10.23</v>
      </c>
    </row>
    <row r="49" spans="1:8">
      <c r="A49" s="11">
        <v>41974</v>
      </c>
      <c r="B49" s="9">
        <v>21891.188149432699</v>
      </c>
      <c r="C49" s="8">
        <v>9.3000000000000007</v>
      </c>
      <c r="D49" s="7">
        <v>53.42</v>
      </c>
      <c r="E49" s="7">
        <v>20714104</v>
      </c>
      <c r="F49" s="6">
        <v>2.6200000000000045</v>
      </c>
      <c r="G49" s="16">
        <v>55.770436363636371</v>
      </c>
      <c r="H49" s="5">
        <v>15.45</v>
      </c>
    </row>
    <row r="50" spans="1:8">
      <c r="A50" s="11">
        <v>42005</v>
      </c>
      <c r="B50" s="9">
        <v>27611.666262488001</v>
      </c>
      <c r="C50" s="8">
        <v>-28.6</v>
      </c>
      <c r="D50" s="7">
        <v>47.62</v>
      </c>
      <c r="E50" s="7">
        <v>21006271</v>
      </c>
      <c r="F50" s="6">
        <v>3.8499999999999943</v>
      </c>
      <c r="G50" s="16">
        <v>65.153087499999998</v>
      </c>
      <c r="H50" s="5">
        <v>16.96</v>
      </c>
    </row>
    <row r="51" spans="1:8">
      <c r="A51" s="11">
        <v>42036</v>
      </c>
      <c r="B51" s="9">
        <v>1833.26072457126</v>
      </c>
      <c r="C51" s="8">
        <v>-1.9</v>
      </c>
      <c r="D51" s="7">
        <v>60.49</v>
      </c>
      <c r="E51" s="7">
        <v>20899087</v>
      </c>
      <c r="F51" s="6">
        <v>2.2199999999999989</v>
      </c>
      <c r="G51" s="16">
        <v>64.518173684210524</v>
      </c>
      <c r="H51" s="5">
        <v>15.1</v>
      </c>
    </row>
    <row r="52" spans="1:8">
      <c r="A52" s="11">
        <v>42064</v>
      </c>
      <c r="B52" s="9">
        <v>4237.1438844036802</v>
      </c>
      <c r="C52" s="8">
        <v>12.1</v>
      </c>
      <c r="D52" s="7">
        <v>52.44</v>
      </c>
      <c r="E52" s="7">
        <v>20707315</v>
      </c>
      <c r="F52" s="6">
        <v>1.2099999999999937</v>
      </c>
      <c r="G52" s="16">
        <v>60.363090000000014</v>
      </c>
      <c r="H52" s="5">
        <v>14.83</v>
      </c>
    </row>
    <row r="53" spans="1:8">
      <c r="A53" s="11">
        <v>42095</v>
      </c>
      <c r="B53" s="9">
        <v>6491.8354984466796</v>
      </c>
      <c r="C53" s="8">
        <v>-4</v>
      </c>
      <c r="D53" s="7">
        <v>63.1</v>
      </c>
      <c r="E53" s="7">
        <v>20640787</v>
      </c>
      <c r="F53" s="6">
        <v>0.45999999999999375</v>
      </c>
      <c r="G53" s="16">
        <v>53.218695454545461</v>
      </c>
      <c r="H53" s="5">
        <v>14.37</v>
      </c>
    </row>
    <row r="54" spans="1:8">
      <c r="A54" s="11">
        <v>42125</v>
      </c>
      <c r="B54" s="9">
        <v>9531.8436789395</v>
      </c>
      <c r="C54" s="8">
        <v>0.9</v>
      </c>
      <c r="D54" s="7">
        <v>62.36</v>
      </c>
      <c r="E54" s="7">
        <v>20742207</v>
      </c>
      <c r="F54" s="6">
        <v>0.34999999999999432</v>
      </c>
      <c r="G54" s="16">
        <v>50.467957894736848</v>
      </c>
      <c r="H54" s="5">
        <v>12.79</v>
      </c>
    </row>
    <row r="55" spans="1:8">
      <c r="A55" s="11">
        <v>42156</v>
      </c>
      <c r="B55" s="9">
        <v>11360.4869514945</v>
      </c>
      <c r="C55" s="8">
        <v>2.8</v>
      </c>
      <c r="D55" s="7">
        <v>60.26</v>
      </c>
      <c r="E55" s="7">
        <v>20655445</v>
      </c>
      <c r="F55" s="6">
        <v>0.18999999999999773</v>
      </c>
      <c r="G55" s="16">
        <v>54.449040000000011</v>
      </c>
      <c r="H55" s="5">
        <v>12.5</v>
      </c>
    </row>
    <row r="56" spans="1:8">
      <c r="A56" s="11">
        <v>42186</v>
      </c>
      <c r="B56" s="9">
        <v>13631.4805599025</v>
      </c>
      <c r="C56" s="8">
        <v>9</v>
      </c>
      <c r="D56" s="7">
        <v>51.84</v>
      </c>
      <c r="E56" s="7">
        <v>20781702</v>
      </c>
      <c r="F56" s="6">
        <v>0.79999999999999716</v>
      </c>
      <c r="G56" s="16">
        <v>57.179669565217388</v>
      </c>
      <c r="H56" s="5">
        <v>11.49</v>
      </c>
    </row>
    <row r="57" spans="1:8">
      <c r="A57" s="11">
        <v>42217</v>
      </c>
      <c r="B57" s="9">
        <v>16055.3565423131</v>
      </c>
      <c r="C57" s="8">
        <v>-0.2</v>
      </c>
      <c r="D57" s="7">
        <v>47.07</v>
      </c>
      <c r="E57" s="7">
        <v>20908857</v>
      </c>
      <c r="F57" s="6">
        <v>0.34999999999999432</v>
      </c>
      <c r="G57" s="16">
        <v>65.422990476190478</v>
      </c>
      <c r="H57" s="5">
        <v>10.81</v>
      </c>
    </row>
    <row r="58" spans="1:8">
      <c r="A58" s="11">
        <v>42248</v>
      </c>
      <c r="B58" s="9">
        <v>18168.531421131102</v>
      </c>
      <c r="C58" s="8">
        <v>7.4</v>
      </c>
      <c r="D58" s="7">
        <v>45.94</v>
      </c>
      <c r="E58" s="7">
        <v>21021454</v>
      </c>
      <c r="F58" s="6">
        <v>0.56999999999999318</v>
      </c>
      <c r="G58" s="16">
        <v>66.782895454545454</v>
      </c>
      <c r="H58" s="5">
        <v>11.1</v>
      </c>
    </row>
    <row r="59" spans="1:8">
      <c r="A59" s="11">
        <v>42278</v>
      </c>
      <c r="B59" s="9">
        <v>20248.018440265198</v>
      </c>
      <c r="C59" s="8">
        <v>1.6</v>
      </c>
      <c r="D59" s="7">
        <v>46.4</v>
      </c>
      <c r="E59" s="7">
        <v>21188963</v>
      </c>
      <c r="F59" s="6">
        <v>0.73999999999999488</v>
      </c>
      <c r="G59" s="16">
        <v>63.245586956521741</v>
      </c>
      <c r="H59" s="5">
        <v>11.16</v>
      </c>
    </row>
    <row r="60" spans="1:8">
      <c r="A60" s="11">
        <v>42309</v>
      </c>
      <c r="B60" s="9">
        <v>22500.833228914602</v>
      </c>
      <c r="C60" s="8">
        <v>-5.2</v>
      </c>
      <c r="D60" s="7">
        <v>42.88</v>
      </c>
      <c r="E60" s="7">
        <v>21451360</v>
      </c>
      <c r="F60" s="6">
        <v>0.75</v>
      </c>
      <c r="G60" s="16">
        <v>65.029563157894742</v>
      </c>
      <c r="H60" s="5">
        <v>11.45</v>
      </c>
    </row>
    <row r="61" spans="1:8">
      <c r="A61" s="11">
        <v>42339</v>
      </c>
      <c r="B61" s="9">
        <v>24664.919097524897</v>
      </c>
      <c r="C61" s="8">
        <v>8.4</v>
      </c>
      <c r="D61" s="7">
        <v>35.159999999999997</v>
      </c>
      <c r="E61" s="7">
        <v>21510586</v>
      </c>
      <c r="F61" s="6">
        <v>0.76999999999999602</v>
      </c>
      <c r="G61" s="16">
        <v>69.704847826086947</v>
      </c>
      <c r="H61" s="5">
        <v>11.2</v>
      </c>
    </row>
    <row r="62" spans="1:8">
      <c r="A62" s="11">
        <v>42370</v>
      </c>
      <c r="B62" s="9">
        <v>29741.5033025011</v>
      </c>
      <c r="C62" s="8">
        <v>-29.7</v>
      </c>
      <c r="D62" s="7">
        <v>31.69</v>
      </c>
      <c r="E62" s="7">
        <v>21235745</v>
      </c>
      <c r="F62" s="6">
        <v>0.95999999999999375</v>
      </c>
      <c r="G62" s="16">
        <v>77.934425000000005</v>
      </c>
      <c r="H62" s="5">
        <v>11.06</v>
      </c>
    </row>
    <row r="63" spans="1:8">
      <c r="A63" s="11">
        <v>42401</v>
      </c>
      <c r="B63" s="9">
        <v>1095.4846511303499</v>
      </c>
      <c r="C63" s="8">
        <v>2.9</v>
      </c>
      <c r="D63" s="7">
        <v>33.97</v>
      </c>
      <c r="E63" s="7">
        <v>21464330</v>
      </c>
      <c r="F63" s="6">
        <v>0.62999999999999545</v>
      </c>
      <c r="G63" s="16">
        <v>77.328494736842117</v>
      </c>
      <c r="H63" s="5">
        <v>10.88</v>
      </c>
    </row>
    <row r="64" spans="1:8">
      <c r="A64" s="11">
        <v>42430</v>
      </c>
      <c r="B64" s="9">
        <v>3348.6181866940001</v>
      </c>
      <c r="C64" s="8">
        <v>13.2</v>
      </c>
      <c r="D64" s="7">
        <v>36.01</v>
      </c>
      <c r="E64" s="7">
        <v>21502346</v>
      </c>
      <c r="F64" s="6">
        <v>0.45999999999999375</v>
      </c>
      <c r="G64" s="16">
        <v>70.41831904761905</v>
      </c>
      <c r="H64" s="5">
        <v>10.93</v>
      </c>
    </row>
    <row r="65" spans="1:8">
      <c r="A65" s="11">
        <v>42461</v>
      </c>
      <c r="B65" s="9">
        <v>6339.09479622241</v>
      </c>
      <c r="C65" s="8">
        <v>-4.7</v>
      </c>
      <c r="D65" s="7">
        <v>44.34</v>
      </c>
      <c r="E65" s="7">
        <v>21585892</v>
      </c>
      <c r="F65" s="6">
        <v>0.43999999999999773</v>
      </c>
      <c r="G65" s="16">
        <v>66.682636363636362</v>
      </c>
      <c r="H65" s="5">
        <v>10.71</v>
      </c>
    </row>
    <row r="66" spans="1:8">
      <c r="A66" s="11">
        <v>42491</v>
      </c>
      <c r="B66" s="9">
        <v>9029.4680429100499</v>
      </c>
      <c r="C66" s="8">
        <v>0.9</v>
      </c>
      <c r="D66" s="7">
        <v>47.71</v>
      </c>
      <c r="E66" s="7">
        <v>21730362</v>
      </c>
      <c r="F66" s="6">
        <v>0.40999999999999659</v>
      </c>
      <c r="G66" s="16">
        <v>65.838655555555576</v>
      </c>
      <c r="H66" s="5">
        <v>11.06</v>
      </c>
    </row>
    <row r="67" spans="1:8">
      <c r="A67" s="11">
        <v>42522</v>
      </c>
      <c r="B67" s="9">
        <v>11106.5991402122</v>
      </c>
      <c r="C67" s="8">
        <v>3.6</v>
      </c>
      <c r="D67" s="7">
        <v>46.85</v>
      </c>
      <c r="E67" s="7">
        <v>21699706</v>
      </c>
      <c r="F67" s="6">
        <v>0.35999999999999943</v>
      </c>
      <c r="G67" s="16">
        <v>65.219266666666684</v>
      </c>
      <c r="H67" s="5">
        <v>10.55</v>
      </c>
    </row>
    <row r="68" spans="1:8">
      <c r="A68" s="11">
        <v>42552</v>
      </c>
      <c r="B68" s="9">
        <v>13582.9253080213</v>
      </c>
      <c r="C68" s="8">
        <v>4.3</v>
      </c>
      <c r="D68" s="7">
        <v>39.51</v>
      </c>
      <c r="E68" s="7">
        <v>21826721</v>
      </c>
      <c r="F68" s="6">
        <v>0.54000000000000625</v>
      </c>
      <c r="G68" s="16">
        <v>64.337968181818184</v>
      </c>
      <c r="H68" s="5">
        <v>10.28</v>
      </c>
    </row>
    <row r="69" spans="1:8">
      <c r="A69" s="11">
        <v>42583</v>
      </c>
      <c r="B69" s="9">
        <v>15784.148783384198</v>
      </c>
      <c r="C69" s="8">
        <v>3.7</v>
      </c>
      <c r="D69" s="7">
        <v>44.31</v>
      </c>
      <c r="E69" s="7">
        <v>21914809</v>
      </c>
      <c r="F69" s="6">
        <v>1.0000000000005116E-2</v>
      </c>
      <c r="G69" s="16">
        <v>64.936527272727275</v>
      </c>
      <c r="H69" s="5">
        <v>10.29</v>
      </c>
    </row>
    <row r="70" spans="1:8">
      <c r="A70" s="11">
        <v>42614</v>
      </c>
      <c r="B70" s="9">
        <v>18101.859629877399</v>
      </c>
      <c r="C70" s="8">
        <v>6.7</v>
      </c>
      <c r="D70" s="7">
        <v>46.34</v>
      </c>
      <c r="E70" s="7">
        <v>21793889</v>
      </c>
      <c r="F70" s="6">
        <v>0.17000000000000171</v>
      </c>
      <c r="G70" s="16">
        <v>64.557204545454553</v>
      </c>
      <c r="H70" s="5">
        <v>10.24</v>
      </c>
    </row>
    <row r="71" spans="1:8">
      <c r="A71" s="11">
        <v>42644</v>
      </c>
      <c r="B71" s="9">
        <v>20493.581037499698</v>
      </c>
      <c r="C71" s="8">
        <v>0.5</v>
      </c>
      <c r="D71" s="7">
        <v>44.85</v>
      </c>
      <c r="E71" s="7">
        <v>21797467</v>
      </c>
      <c r="F71" s="6">
        <v>0.43000000000000682</v>
      </c>
      <c r="G71" s="16">
        <v>62.62000476190476</v>
      </c>
      <c r="H71" s="5">
        <v>10.32</v>
      </c>
    </row>
    <row r="72" spans="1:8">
      <c r="A72" s="11">
        <v>42675</v>
      </c>
      <c r="B72" s="9">
        <v>22875.3451635819</v>
      </c>
      <c r="C72" s="8">
        <v>-1.5</v>
      </c>
      <c r="D72" s="7">
        <v>46.85</v>
      </c>
      <c r="E72" s="7">
        <v>21910252</v>
      </c>
      <c r="F72" s="6">
        <v>0.43999999999999773</v>
      </c>
      <c r="G72" s="16">
        <v>64.313738095238108</v>
      </c>
      <c r="H72" s="5">
        <v>10</v>
      </c>
    </row>
    <row r="73" spans="1:8">
      <c r="A73" s="11">
        <v>42705</v>
      </c>
      <c r="B73" s="9">
        <v>25444.149755445</v>
      </c>
      <c r="C73" s="8">
        <v>7.8</v>
      </c>
      <c r="D73" s="7">
        <v>53.46</v>
      </c>
      <c r="E73" s="7">
        <v>22086025</v>
      </c>
      <c r="F73" s="6">
        <v>0.40000000000000568</v>
      </c>
      <c r="G73" s="16">
        <v>62.156490909090898</v>
      </c>
      <c r="H73" s="5">
        <v>10.18</v>
      </c>
    </row>
    <row r="74" spans="1:8">
      <c r="A74" s="11">
        <v>42736</v>
      </c>
      <c r="B74" s="9">
        <v>31323.678557880499</v>
      </c>
      <c r="C74" s="8">
        <v>-32.1</v>
      </c>
      <c r="D74" s="7">
        <v>53.95</v>
      </c>
      <c r="E74" s="7">
        <v>22078440</v>
      </c>
      <c r="F74" s="6">
        <v>0.62000000000000455</v>
      </c>
      <c r="G74" s="16">
        <v>59.629856250000003</v>
      </c>
      <c r="H74" s="5">
        <v>10.119999999999999</v>
      </c>
    </row>
    <row r="75" spans="1:8">
      <c r="A75" s="11">
        <v>42767</v>
      </c>
      <c r="B75" s="9">
        <v>1682.92439937828</v>
      </c>
      <c r="C75" s="8">
        <v>-0.2</v>
      </c>
      <c r="D75" s="7">
        <v>52.31</v>
      </c>
      <c r="E75" s="7">
        <v>22111657</v>
      </c>
      <c r="F75" s="6">
        <v>0.21999999999999886</v>
      </c>
      <c r="G75" s="16">
        <v>58.53936111111112</v>
      </c>
      <c r="H75" s="5">
        <v>10.16</v>
      </c>
    </row>
    <row r="76" spans="1:8">
      <c r="A76" s="11">
        <v>42795</v>
      </c>
      <c r="B76" s="9">
        <v>3928.21456828296</v>
      </c>
      <c r="C76" s="8">
        <v>15.3</v>
      </c>
      <c r="D76" s="7">
        <v>50.6</v>
      </c>
      <c r="E76" s="7">
        <v>22115535</v>
      </c>
      <c r="F76" s="6">
        <v>0.12999999999999545</v>
      </c>
      <c r="G76" s="16">
        <v>58.006631818181816</v>
      </c>
      <c r="H76" s="5">
        <v>9.89</v>
      </c>
    </row>
    <row r="77" spans="1:8">
      <c r="A77" s="11">
        <v>42826</v>
      </c>
      <c r="B77" s="9">
        <v>6892.43879437135</v>
      </c>
      <c r="C77" s="8">
        <v>-0.2</v>
      </c>
      <c r="D77" s="7">
        <v>49.36</v>
      </c>
      <c r="E77" s="7">
        <v>22325710</v>
      </c>
      <c r="F77" s="6">
        <v>0.32999999999999829</v>
      </c>
      <c r="G77" s="16">
        <v>56.43561428571428</v>
      </c>
      <c r="H77" s="5">
        <v>9.5500000000000007</v>
      </c>
    </row>
    <row r="78" spans="1:8">
      <c r="A78" s="11">
        <v>42856</v>
      </c>
      <c r="B78" s="9">
        <v>9518.49273459713</v>
      </c>
      <c r="C78" s="8">
        <v>1.1000000000000001</v>
      </c>
      <c r="D78" s="7">
        <v>48.15</v>
      </c>
      <c r="E78" s="7">
        <v>22443877</v>
      </c>
      <c r="F78" s="6">
        <v>0.37000000000000455</v>
      </c>
      <c r="G78" s="16">
        <v>56.950068421052649</v>
      </c>
      <c r="H78" s="5">
        <v>9.1199999999999992</v>
      </c>
    </row>
    <row r="79" spans="1:8">
      <c r="A79" s="11">
        <v>42887</v>
      </c>
      <c r="B79" s="9">
        <v>11844.856433823401</v>
      </c>
      <c r="C79" s="8">
        <v>4.2</v>
      </c>
      <c r="D79" s="7">
        <v>46.08</v>
      </c>
      <c r="E79" s="7">
        <v>22483761</v>
      </c>
      <c r="F79" s="6">
        <v>0.60999999999999943</v>
      </c>
      <c r="G79" s="16">
        <v>57.893176190476183</v>
      </c>
      <c r="H79" s="5">
        <v>9.11</v>
      </c>
    </row>
    <row r="80" spans="1:8">
      <c r="A80" s="11">
        <v>42917</v>
      </c>
      <c r="B80" s="9">
        <v>14443.016339121401</v>
      </c>
      <c r="C80" s="8">
        <v>2</v>
      </c>
      <c r="D80" s="7">
        <v>51.74</v>
      </c>
      <c r="E80" s="7">
        <v>22614246</v>
      </c>
      <c r="F80" s="6">
        <v>6.9999999999993179E-2</v>
      </c>
      <c r="G80" s="16">
        <v>59.692676190476192</v>
      </c>
      <c r="H80" s="5">
        <v>8.93</v>
      </c>
    </row>
    <row r="81" spans="1:8">
      <c r="A81" s="11">
        <v>42948</v>
      </c>
      <c r="B81" s="9">
        <v>16823.823209675698</v>
      </c>
      <c r="C81" s="8">
        <v>5.8</v>
      </c>
      <c r="D81" s="7">
        <v>51.69</v>
      </c>
      <c r="E81" s="7">
        <v>22643649</v>
      </c>
      <c r="F81" s="6">
        <v>-0.54000000000000625</v>
      </c>
      <c r="G81" s="16">
        <v>59.612726086956528</v>
      </c>
      <c r="H81" s="5">
        <v>8.5</v>
      </c>
    </row>
    <row r="82" spans="1:8">
      <c r="A82" s="11">
        <v>42979</v>
      </c>
      <c r="B82" s="9">
        <v>19240.416848161898</v>
      </c>
      <c r="C82" s="8">
        <v>7.2</v>
      </c>
      <c r="D82" s="7">
        <v>56.27</v>
      </c>
      <c r="E82" s="7">
        <v>22779328</v>
      </c>
      <c r="F82" s="6">
        <v>-0.15000000000000568</v>
      </c>
      <c r="G82" s="16">
        <v>57.74469090909092</v>
      </c>
      <c r="H82" s="5">
        <v>8.34</v>
      </c>
    </row>
    <row r="83" spans="1:8">
      <c r="A83" s="11">
        <v>43009</v>
      </c>
      <c r="B83" s="9">
        <v>21679.6645805552</v>
      </c>
      <c r="C83" s="8">
        <v>-3.7</v>
      </c>
      <c r="D83" s="7">
        <v>61.15</v>
      </c>
      <c r="E83" s="7">
        <v>22980087</v>
      </c>
      <c r="F83" s="6">
        <v>0.20000000000000284</v>
      </c>
      <c r="G83" s="16">
        <v>57.698052380952383</v>
      </c>
      <c r="H83" s="5">
        <v>8.0299999999999994</v>
      </c>
    </row>
    <row r="84" spans="1:8">
      <c r="A84" s="11">
        <v>43040</v>
      </c>
      <c r="B84" s="9">
        <v>24208.721503445999</v>
      </c>
      <c r="C84" s="8">
        <v>-1.1000000000000001</v>
      </c>
      <c r="D84" s="7">
        <v>63.33</v>
      </c>
      <c r="E84" s="7">
        <v>23002996</v>
      </c>
      <c r="F84" s="6">
        <v>0.21999999999999886</v>
      </c>
      <c r="G84" s="16">
        <v>58.926552380952387</v>
      </c>
      <c r="H84" s="5">
        <v>7.99</v>
      </c>
    </row>
    <row r="85" spans="1:8">
      <c r="A85" s="11">
        <v>43070</v>
      </c>
      <c r="B85" s="9">
        <v>26898.382067917399</v>
      </c>
      <c r="C85" s="8">
        <v>10.1</v>
      </c>
      <c r="D85" s="7">
        <v>66.73</v>
      </c>
      <c r="E85" s="7">
        <v>23140693</v>
      </c>
      <c r="F85" s="6">
        <v>0.42000000000000171</v>
      </c>
      <c r="G85" s="16">
        <v>58.573854545454566</v>
      </c>
      <c r="H85" s="5">
        <v>7.78</v>
      </c>
    </row>
    <row r="86" spans="1:8">
      <c r="A86" s="11">
        <v>43101</v>
      </c>
      <c r="B86" s="9">
        <v>32395.747290466101</v>
      </c>
      <c r="C86" s="8">
        <v>-26.9</v>
      </c>
      <c r="D86" s="7">
        <v>66.67</v>
      </c>
      <c r="E86" s="7">
        <v>23226806</v>
      </c>
      <c r="F86" s="6">
        <v>0.31000000000000227</v>
      </c>
      <c r="G86" s="16">
        <v>56.498100000000008</v>
      </c>
      <c r="H86" s="5">
        <v>7.08</v>
      </c>
    </row>
    <row r="87" spans="1:8">
      <c r="A87" s="11">
        <v>43132</v>
      </c>
      <c r="B87" s="9">
        <v>1719.59748639706</v>
      </c>
      <c r="C87" s="8">
        <v>-1</v>
      </c>
      <c r="D87" s="7">
        <v>63.83</v>
      </c>
      <c r="E87" s="7">
        <v>23475509</v>
      </c>
      <c r="F87" s="6">
        <v>0.20999999999999375</v>
      </c>
      <c r="G87" s="16">
        <v>56.806705263157887</v>
      </c>
      <c r="H87" s="5">
        <v>7.16</v>
      </c>
    </row>
    <row r="88" spans="1:8">
      <c r="A88" s="11">
        <v>43160</v>
      </c>
      <c r="B88" s="9">
        <v>4145.7263528715202</v>
      </c>
      <c r="C88" s="8">
        <v>14</v>
      </c>
      <c r="D88" s="7">
        <v>67.67</v>
      </c>
      <c r="E88" s="7">
        <v>23686907</v>
      </c>
      <c r="F88" s="6">
        <v>0.29000000000000625</v>
      </c>
      <c r="G88" s="16">
        <v>57.063604761904763</v>
      </c>
      <c r="H88" s="5">
        <v>7.16</v>
      </c>
    </row>
    <row r="89" spans="1:8">
      <c r="A89" s="11">
        <v>43191</v>
      </c>
      <c r="B89" s="9">
        <v>7090.6790084505192</v>
      </c>
      <c r="C89" s="8">
        <v>-0.5</v>
      </c>
      <c r="D89" s="7">
        <v>73.17</v>
      </c>
      <c r="E89" s="7">
        <v>23978410</v>
      </c>
      <c r="F89" s="6">
        <v>0.37999999999999545</v>
      </c>
      <c r="G89" s="16">
        <v>60.769890476190461</v>
      </c>
      <c r="H89" s="5">
        <v>7.01</v>
      </c>
    </row>
    <row r="90" spans="1:8">
      <c r="A90" s="11">
        <v>43221</v>
      </c>
      <c r="B90" s="9">
        <v>10032.7910725568</v>
      </c>
      <c r="C90" s="8">
        <v>1.1000000000000001</v>
      </c>
      <c r="D90" s="7">
        <v>75.75</v>
      </c>
      <c r="E90" s="7">
        <v>24370714</v>
      </c>
      <c r="F90" s="6">
        <v>0.37999999999999545</v>
      </c>
      <c r="G90" s="16">
        <v>62.230899999999998</v>
      </c>
      <c r="H90" s="5">
        <v>6.95</v>
      </c>
    </row>
    <row r="91" spans="1:8">
      <c r="A91" s="11">
        <v>43252</v>
      </c>
      <c r="B91" s="9">
        <v>12488.9381686324</v>
      </c>
      <c r="C91" s="8">
        <v>2.2999999999999998</v>
      </c>
      <c r="D91" s="7">
        <v>76.44</v>
      </c>
      <c r="E91" s="7">
        <v>24391018</v>
      </c>
      <c r="F91" s="6">
        <v>0.48999999999999488</v>
      </c>
      <c r="G91" s="16">
        <v>62.768504761904751</v>
      </c>
      <c r="H91" s="5">
        <v>7</v>
      </c>
    </row>
    <row r="92" spans="1:8">
      <c r="A92" s="11">
        <v>43282</v>
      </c>
      <c r="B92" s="9">
        <v>15255.887092735</v>
      </c>
      <c r="C92" s="8">
        <v>1</v>
      </c>
      <c r="D92" s="7">
        <v>72.760000000000005</v>
      </c>
      <c r="E92" s="7">
        <v>24569191</v>
      </c>
      <c r="F92" s="6">
        <v>0.26999999999999602</v>
      </c>
      <c r="G92" s="16">
        <v>62.861947619047626</v>
      </c>
      <c r="H92" s="5">
        <v>7.08</v>
      </c>
    </row>
    <row r="93" spans="1:8">
      <c r="A93" s="11">
        <v>43313</v>
      </c>
      <c r="B93" s="9">
        <v>17954.174870300802</v>
      </c>
      <c r="C93" s="8">
        <v>4</v>
      </c>
      <c r="D93" s="7">
        <v>76.89</v>
      </c>
      <c r="E93" s="7">
        <v>24931970</v>
      </c>
      <c r="F93" s="6">
        <v>1.0000000000005116E-2</v>
      </c>
      <c r="G93" s="16">
        <v>66.076408695652177</v>
      </c>
      <c r="H93" s="5">
        <v>7.03</v>
      </c>
    </row>
    <row r="94" spans="1:8">
      <c r="A94" s="11">
        <v>43344</v>
      </c>
      <c r="B94" s="9">
        <v>20462.611463069999</v>
      </c>
      <c r="C94" s="8">
        <v>8.1</v>
      </c>
      <c r="D94" s="7">
        <v>82.07</v>
      </c>
      <c r="E94" s="7">
        <v>25268979</v>
      </c>
      <c r="F94" s="6">
        <v>0.15999999999999659</v>
      </c>
      <c r="G94" s="16">
        <v>67.666095238095238</v>
      </c>
      <c r="H94" s="5">
        <v>7.13</v>
      </c>
    </row>
    <row r="95" spans="1:8">
      <c r="A95" s="11">
        <v>43374</v>
      </c>
      <c r="B95" s="9">
        <v>22933.809973908999</v>
      </c>
      <c r="C95" s="8">
        <v>-1.8</v>
      </c>
      <c r="D95" s="7">
        <v>73.290000000000006</v>
      </c>
      <c r="E95" s="7">
        <v>25414120</v>
      </c>
      <c r="F95" s="6">
        <v>0.34999999999999432</v>
      </c>
      <c r="G95" s="16">
        <v>65.854527272727253</v>
      </c>
      <c r="H95" s="5">
        <v>7.26</v>
      </c>
    </row>
    <row r="96" spans="1:8">
      <c r="A96" s="11">
        <v>43405</v>
      </c>
      <c r="B96" s="9">
        <v>25670.6288678819</v>
      </c>
      <c r="C96" s="8">
        <v>-2.4</v>
      </c>
      <c r="D96" s="7">
        <v>57.91</v>
      </c>
      <c r="E96" s="7">
        <v>25729578</v>
      </c>
      <c r="F96" s="6">
        <v>0.5</v>
      </c>
      <c r="G96" s="16">
        <v>66.355680952380951</v>
      </c>
      <c r="H96" s="5">
        <v>7.24</v>
      </c>
    </row>
    <row r="97" spans="1:8">
      <c r="A97" s="11">
        <v>43435</v>
      </c>
      <c r="B97" s="9">
        <v>28456.043718828398</v>
      </c>
      <c r="C97" s="8">
        <v>10</v>
      </c>
      <c r="D97" s="7">
        <v>50.62</v>
      </c>
      <c r="E97" s="7">
        <v>25969825</v>
      </c>
      <c r="F97" s="6">
        <v>0.84000000000000341</v>
      </c>
      <c r="G97" s="16">
        <v>67.335313636363651</v>
      </c>
      <c r="H97" s="5">
        <v>7.48</v>
      </c>
    </row>
    <row r="98" spans="1:8">
      <c r="A98" s="11">
        <v>43466</v>
      </c>
      <c r="B98" s="9">
        <v>34284.708922708502</v>
      </c>
      <c r="C98" s="8">
        <v>-28.3</v>
      </c>
      <c r="D98" s="7">
        <v>62.96</v>
      </c>
      <c r="E98" s="7">
        <v>26107588</v>
      </c>
      <c r="F98" s="6">
        <v>1.0100000000000051</v>
      </c>
      <c r="G98" s="16">
        <v>66.512543749999992</v>
      </c>
      <c r="H98" s="5">
        <v>7.62</v>
      </c>
    </row>
    <row r="99" spans="1:8">
      <c r="A99" s="11">
        <v>43497</v>
      </c>
      <c r="B99" s="9">
        <v>1784.85525896185</v>
      </c>
      <c r="C99" s="8">
        <v>0.2</v>
      </c>
      <c r="D99" s="7">
        <v>64.73</v>
      </c>
      <c r="E99" s="7">
        <v>27677956</v>
      </c>
      <c r="F99" s="6">
        <v>0.43999999999999773</v>
      </c>
      <c r="G99" s="16">
        <v>65.810525000000013</v>
      </c>
      <c r="H99" s="5">
        <v>7.52</v>
      </c>
    </row>
    <row r="100" spans="1:8">
      <c r="A100" s="11">
        <v>43525</v>
      </c>
      <c r="B100" s="9">
        <v>4478.9962706672304</v>
      </c>
      <c r="C100" s="8">
        <v>12.7</v>
      </c>
      <c r="D100" s="7">
        <v>68.63</v>
      </c>
      <c r="E100" s="7">
        <v>27935258</v>
      </c>
      <c r="F100" s="6">
        <v>0.31999999999999318</v>
      </c>
      <c r="G100" s="16">
        <v>65.092257142857136</v>
      </c>
      <c r="H100" s="5">
        <v>7.59</v>
      </c>
    </row>
    <row r="101" spans="1:8">
      <c r="A101" s="11">
        <v>43556</v>
      </c>
      <c r="B101" s="9">
        <v>7358.6249804481695</v>
      </c>
      <c r="C101" s="8">
        <v>2.5</v>
      </c>
      <c r="D101" s="7">
        <v>73.09</v>
      </c>
      <c r="E101" s="7">
        <v>28248856</v>
      </c>
      <c r="F101" s="6">
        <v>0.29000000000000625</v>
      </c>
      <c r="G101" s="16">
        <v>64.603104761904774</v>
      </c>
      <c r="H101" s="5">
        <v>7.67</v>
      </c>
    </row>
    <row r="102" spans="1:8">
      <c r="A102" s="11">
        <v>43586</v>
      </c>
      <c r="B102" s="9">
        <v>10704.677634166699</v>
      </c>
      <c r="C102" s="8">
        <v>-1.8</v>
      </c>
      <c r="D102" s="7">
        <v>67.680000000000007</v>
      </c>
      <c r="E102" s="7">
        <v>28559689</v>
      </c>
      <c r="F102" s="6">
        <v>0.34000000000000341</v>
      </c>
      <c r="G102" s="16">
        <v>64.818705555555553</v>
      </c>
      <c r="H102" s="5">
        <v>7.65</v>
      </c>
    </row>
    <row r="103" spans="1:8">
      <c r="A103" s="11">
        <v>43617</v>
      </c>
      <c r="B103" s="9">
        <v>13070.6702061657</v>
      </c>
      <c r="C103" s="8">
        <v>4.3</v>
      </c>
      <c r="D103" s="7">
        <v>66.27</v>
      </c>
      <c r="E103" s="7">
        <v>28667783</v>
      </c>
      <c r="F103" s="6">
        <v>4.0000000000006253E-2</v>
      </c>
      <c r="G103" s="16">
        <v>64.169049999999984</v>
      </c>
      <c r="H103" s="5">
        <v>7.53</v>
      </c>
    </row>
    <row r="104" spans="1:8">
      <c r="A104" s="11">
        <v>43647</v>
      </c>
      <c r="B104" s="9">
        <v>15946.164712616401</v>
      </c>
      <c r="C104" s="8">
        <v>0.1</v>
      </c>
      <c r="D104" s="7">
        <v>64.89</v>
      </c>
      <c r="E104" s="7">
        <v>28842853</v>
      </c>
      <c r="F104" s="6">
        <v>0.20000000000000284</v>
      </c>
      <c r="G104" s="16">
        <v>63.222681818181826</v>
      </c>
      <c r="H104" s="5">
        <v>7.24</v>
      </c>
    </row>
    <row r="105" spans="1:8">
      <c r="A105" s="11">
        <v>43678</v>
      </c>
      <c r="B105" s="9">
        <v>18951.5728558257</v>
      </c>
      <c r="C105" s="8">
        <v>4.3</v>
      </c>
      <c r="D105" s="7">
        <v>62.09</v>
      </c>
      <c r="E105" s="7">
        <v>29055364</v>
      </c>
      <c r="F105" s="6">
        <v>-0.23999999999999488</v>
      </c>
      <c r="G105" s="16">
        <v>65.58748260869568</v>
      </c>
      <c r="H105" s="5">
        <v>7.08</v>
      </c>
    </row>
    <row r="106" spans="1:8">
      <c r="A106" s="11">
        <v>43709</v>
      </c>
      <c r="B106" s="9">
        <v>21675.530461728998</v>
      </c>
      <c r="C106" s="8">
        <v>8.8000000000000007</v>
      </c>
      <c r="D106" s="7">
        <v>59.94</v>
      </c>
      <c r="E106" s="7">
        <v>29317024</v>
      </c>
      <c r="F106" s="6">
        <v>-0.15999999999999659</v>
      </c>
      <c r="G106" s="16">
        <v>64.958704999999995</v>
      </c>
      <c r="H106" s="5">
        <v>6.83</v>
      </c>
    </row>
    <row r="107" spans="1:8">
      <c r="A107" s="11">
        <v>43739</v>
      </c>
      <c r="B107" s="9">
        <v>24637.086542628102</v>
      </c>
      <c r="C107" s="8">
        <v>0.1</v>
      </c>
      <c r="D107" s="7">
        <v>60.15</v>
      </c>
      <c r="E107" s="7">
        <v>29484792</v>
      </c>
      <c r="F107" s="6">
        <v>0.12999999999999545</v>
      </c>
      <c r="G107" s="16">
        <v>64.37499130434783</v>
      </c>
      <c r="H107" s="5">
        <v>6.77</v>
      </c>
    </row>
    <row r="108" spans="1:8">
      <c r="A108" s="11">
        <v>43770</v>
      </c>
      <c r="B108" s="9">
        <v>27703.5778628322</v>
      </c>
      <c r="C108" s="8">
        <v>-4.4000000000000004</v>
      </c>
      <c r="D108" s="7">
        <v>65.150000000000006</v>
      </c>
      <c r="E108" s="7">
        <v>29657772</v>
      </c>
      <c r="F108" s="6">
        <v>0.28000000000000114</v>
      </c>
      <c r="G108" s="16">
        <v>63.867119047619035</v>
      </c>
      <c r="H108" s="5">
        <v>6.45</v>
      </c>
    </row>
    <row r="109" spans="1:8">
      <c r="A109" s="11">
        <v>43800</v>
      </c>
      <c r="B109" s="9">
        <v>30730.837096558102</v>
      </c>
      <c r="C109" s="8">
        <v>10.7</v>
      </c>
      <c r="D109" s="7">
        <v>66.27</v>
      </c>
      <c r="E109" s="7">
        <v>29799665</v>
      </c>
      <c r="F109" s="6">
        <v>0.35999999999999943</v>
      </c>
      <c r="G109" s="16">
        <v>62.932538095238087</v>
      </c>
      <c r="H109" s="5">
        <v>6.16</v>
      </c>
    </row>
    <row r="110" spans="1:8">
      <c r="A110" s="11">
        <v>43831</v>
      </c>
      <c r="B110" s="9">
        <v>37382.2423296864</v>
      </c>
      <c r="C110" s="8">
        <v>-26.7</v>
      </c>
      <c r="D110" s="7">
        <v>58.37</v>
      </c>
      <c r="E110" s="7">
        <v>29671179</v>
      </c>
      <c r="F110" s="6">
        <v>0.40000000000000568</v>
      </c>
      <c r="G110" s="16">
        <v>61.812147058823527</v>
      </c>
      <c r="H110" s="5">
        <v>6.04</v>
      </c>
    </row>
    <row r="111" spans="1:8">
      <c r="A111" s="11">
        <v>43862</v>
      </c>
      <c r="B111" s="9">
        <v>2222.3520651027502</v>
      </c>
      <c r="C111" s="8">
        <v>1.9</v>
      </c>
      <c r="D111" s="7">
        <v>48.86</v>
      </c>
      <c r="E111" s="7">
        <v>29705444</v>
      </c>
      <c r="F111" s="6">
        <v>0.32999999999999829</v>
      </c>
      <c r="G111" s="16">
        <v>63.97975000000001</v>
      </c>
      <c r="H111" s="5">
        <v>5.92</v>
      </c>
    </row>
    <row r="112" spans="1:8">
      <c r="A112" s="11">
        <v>43891</v>
      </c>
      <c r="B112" s="9">
        <v>5070.5963281771501</v>
      </c>
      <c r="C112" s="8">
        <v>9.8000000000000007</v>
      </c>
      <c r="D112" s="7">
        <v>15.11</v>
      </c>
      <c r="E112" s="7">
        <v>29709800</v>
      </c>
      <c r="F112" s="6">
        <v>0.54999999999999716</v>
      </c>
      <c r="G112" s="16">
        <v>73.71944210526317</v>
      </c>
      <c r="H112" s="5">
        <v>5.75</v>
      </c>
    </row>
    <row r="113" spans="1:8">
      <c r="A113" s="11">
        <v>43922</v>
      </c>
      <c r="B113" s="9">
        <v>8601.9419106969908</v>
      </c>
      <c r="C113" s="8">
        <v>-11.6</v>
      </c>
      <c r="D113" s="7">
        <v>18.78</v>
      </c>
      <c r="E113" s="7">
        <v>30752141</v>
      </c>
      <c r="F113" s="6">
        <v>0.82999999999999829</v>
      </c>
      <c r="G113" s="16">
        <v>74.763533333333342</v>
      </c>
      <c r="H113" s="5">
        <v>5.92</v>
      </c>
    </row>
    <row r="114" spans="1:8">
      <c r="A114" s="11">
        <v>43952</v>
      </c>
      <c r="B114" s="9">
        <v>12244.694912215</v>
      </c>
      <c r="C114" s="8">
        <v>-2.2999999999999998</v>
      </c>
      <c r="D114" s="7">
        <v>35.46</v>
      </c>
      <c r="E114" s="7">
        <v>31261123</v>
      </c>
      <c r="F114" s="6">
        <v>0.26999999999999602</v>
      </c>
      <c r="G114" s="16">
        <v>72.500294444444435</v>
      </c>
      <c r="H114" s="5">
        <v>5.38</v>
      </c>
    </row>
    <row r="115" spans="1:8">
      <c r="A115" s="11">
        <v>43983</v>
      </c>
      <c r="B115" s="9">
        <v>14986.506190861699</v>
      </c>
      <c r="C115" s="8">
        <v>8.3000000000000007</v>
      </c>
      <c r="D115" s="7">
        <v>44.16</v>
      </c>
      <c r="E115" s="7">
        <v>31109955</v>
      </c>
      <c r="F115" s="6">
        <v>0.21999999999999886</v>
      </c>
      <c r="G115" s="16">
        <v>69.196715000000012</v>
      </c>
      <c r="H115" s="5">
        <v>4.92</v>
      </c>
    </row>
    <row r="116" spans="1:8">
      <c r="A116" s="11">
        <v>44013</v>
      </c>
      <c r="B116" s="9">
        <v>18725.885344797302</v>
      </c>
      <c r="C116" s="8">
        <v>7.7</v>
      </c>
      <c r="D116" s="7">
        <v>43.57</v>
      </c>
      <c r="E116" s="7">
        <v>31257101</v>
      </c>
      <c r="F116" s="6">
        <v>0.34999999999999432</v>
      </c>
      <c r="G116" s="16">
        <v>71.294073913043462</v>
      </c>
      <c r="H116" s="5">
        <v>4.18</v>
      </c>
    </row>
    <row r="117" spans="1:8">
      <c r="A117" s="11">
        <v>44044</v>
      </c>
      <c r="B117" s="9">
        <v>22278.8976209791</v>
      </c>
      <c r="C117" s="8">
        <v>5</v>
      </c>
      <c r="D117" s="7">
        <v>45.1</v>
      </c>
      <c r="E117" s="7">
        <v>31696104</v>
      </c>
      <c r="F117" s="6">
        <v>-4.0000000000006253E-2</v>
      </c>
      <c r="G117" s="16">
        <v>73.798109523809529</v>
      </c>
      <c r="H117" s="5">
        <v>4.1100000000000003</v>
      </c>
    </row>
    <row r="118" spans="1:8">
      <c r="A118" s="11">
        <v>44075</v>
      </c>
      <c r="B118" s="9">
        <v>25237.420719063</v>
      </c>
      <c r="C118" s="8">
        <v>8.8000000000000007</v>
      </c>
      <c r="D118" s="7">
        <v>40.49</v>
      </c>
      <c r="E118" s="7">
        <v>32061131</v>
      </c>
      <c r="F118" s="6">
        <v>-6.9999999999993179E-2</v>
      </c>
      <c r="G118" s="16">
        <v>75.727986363636347</v>
      </c>
      <c r="H118" s="5">
        <v>4.17</v>
      </c>
    </row>
    <row r="119" spans="1:8">
      <c r="A119" s="11">
        <v>44105</v>
      </c>
      <c r="B119" s="9">
        <v>28414.634920263299</v>
      </c>
      <c r="C119" s="8">
        <v>-1.7</v>
      </c>
      <c r="D119" s="7">
        <v>37.119999999999997</v>
      </c>
      <c r="E119" s="7">
        <v>32405055</v>
      </c>
      <c r="F119" s="6">
        <v>0.43000000000000682</v>
      </c>
      <c r="G119" s="16">
        <v>77.663547826086941</v>
      </c>
      <c r="H119" s="5">
        <v>4.2</v>
      </c>
    </row>
    <row r="120" spans="1:8">
      <c r="A120" s="11">
        <v>44136</v>
      </c>
      <c r="B120" s="9">
        <v>31894.070380915102</v>
      </c>
      <c r="C120" s="8">
        <v>-3</v>
      </c>
      <c r="D120" s="7">
        <v>46.92</v>
      </c>
      <c r="E120" s="7">
        <v>32898178</v>
      </c>
      <c r="F120" s="6">
        <v>0.70999999999999375</v>
      </c>
      <c r="G120" s="16">
        <v>76.839468421052629</v>
      </c>
      <c r="H120" s="5">
        <v>4.07</v>
      </c>
    </row>
    <row r="121" spans="1:8">
      <c r="A121" s="11">
        <v>44166</v>
      </c>
      <c r="B121" s="9">
        <v>35590.255182751898</v>
      </c>
      <c r="C121" s="8">
        <v>11.4</v>
      </c>
      <c r="D121" s="7">
        <v>50.97</v>
      </c>
      <c r="E121" s="7">
        <v>33034367</v>
      </c>
      <c r="F121" s="6">
        <v>0.82999999999999829</v>
      </c>
      <c r="G121" s="16">
        <v>74.216704347826081</v>
      </c>
      <c r="H121" s="5">
        <v>4.13</v>
      </c>
    </row>
    <row r="122" spans="1:8">
      <c r="A122" s="11">
        <v>44197</v>
      </c>
      <c r="B122" s="9">
        <v>42503.029843339602</v>
      </c>
      <c r="C122" s="8">
        <v>-29.4</v>
      </c>
      <c r="D122" s="7">
        <v>55.81</v>
      </c>
      <c r="E122" s="7">
        <v>32767240</v>
      </c>
      <c r="F122" s="6">
        <v>0.67000000000000171</v>
      </c>
      <c r="G122" s="16">
        <v>74.392475000000005</v>
      </c>
      <c r="H122" s="5">
        <v>4.28</v>
      </c>
    </row>
    <row r="123" spans="1:8">
      <c r="A123" s="11">
        <v>44228</v>
      </c>
      <c r="B123" s="9">
        <v>2422.60675862793</v>
      </c>
      <c r="C123" s="8">
        <v>1.4</v>
      </c>
      <c r="D123" s="7">
        <v>64.92</v>
      </c>
      <c r="E123" s="7">
        <v>32836508</v>
      </c>
      <c r="F123" s="6">
        <v>0.78000000000000114</v>
      </c>
      <c r="G123" s="16">
        <v>74.316815789473708</v>
      </c>
      <c r="H123" s="5">
        <v>4</v>
      </c>
    </row>
    <row r="124" spans="1:8">
      <c r="A124" s="11">
        <v>44256</v>
      </c>
      <c r="B124" s="9">
        <v>5757.8705511138305</v>
      </c>
      <c r="C124" s="8">
        <v>16</v>
      </c>
      <c r="D124" s="7">
        <v>61.63</v>
      </c>
      <c r="E124" s="7">
        <v>32957740</v>
      </c>
      <c r="F124" s="6">
        <v>0.65999999999999659</v>
      </c>
      <c r="G124" s="16">
        <v>74.397133333333315</v>
      </c>
      <c r="H124" s="5">
        <v>4.2</v>
      </c>
    </row>
    <row r="125" spans="1:8">
      <c r="A125" s="11">
        <v>44287</v>
      </c>
      <c r="B125" s="9">
        <v>9386.9208320547314</v>
      </c>
      <c r="C125" s="8">
        <v>-2.5</v>
      </c>
      <c r="D125" s="7">
        <v>65.69</v>
      </c>
      <c r="E125" s="7">
        <v>33323207</v>
      </c>
      <c r="F125" s="6">
        <v>0.57999999999999829</v>
      </c>
      <c r="G125" s="16">
        <v>76.143931818181827</v>
      </c>
      <c r="H125" s="5">
        <v>4.4800000000000004</v>
      </c>
    </row>
    <row r="126" spans="1:8">
      <c r="A126" s="11">
        <v>44317</v>
      </c>
      <c r="B126" s="9">
        <v>13734.265294728199</v>
      </c>
      <c r="C126" s="8">
        <v>-1.7</v>
      </c>
      <c r="D126" s="7">
        <v>67.739999999999995</v>
      </c>
      <c r="E126" s="7">
        <v>33979342</v>
      </c>
      <c r="F126" s="6">
        <v>0.73999999999999488</v>
      </c>
      <c r="G126" s="16">
        <v>74.004273684210531</v>
      </c>
      <c r="H126" s="5">
        <v>4.76</v>
      </c>
    </row>
    <row r="127" spans="1:8">
      <c r="A127" s="11">
        <v>44348</v>
      </c>
      <c r="B127" s="9">
        <v>16756.8458421537</v>
      </c>
      <c r="C127" s="8">
        <v>5.5</v>
      </c>
      <c r="D127" s="7">
        <v>74.91</v>
      </c>
      <c r="E127" s="7">
        <v>34572508</v>
      </c>
      <c r="F127" s="6">
        <v>0.68999999999999773</v>
      </c>
      <c r="G127" s="16">
        <v>72.616857142857128</v>
      </c>
      <c r="H127" s="5">
        <v>5.09</v>
      </c>
    </row>
    <row r="128" spans="1:8">
      <c r="A128" s="11">
        <v>44378</v>
      </c>
      <c r="B128" s="9">
        <v>20180.229475624103</v>
      </c>
      <c r="C128" s="8">
        <v>2.5</v>
      </c>
      <c r="D128" s="7">
        <v>73.97</v>
      </c>
      <c r="E128" s="7">
        <v>35856762</v>
      </c>
      <c r="F128" s="6">
        <v>0.31000000000000227</v>
      </c>
      <c r="G128" s="16">
        <v>73.889891304347813</v>
      </c>
      <c r="H128" s="5">
        <v>5.77</v>
      </c>
    </row>
    <row r="129" spans="1:8">
      <c r="A129" s="11">
        <v>44409</v>
      </c>
      <c r="B129" s="9">
        <v>23794.425121092499</v>
      </c>
      <c r="C129" s="8">
        <v>2.9</v>
      </c>
      <c r="D129" s="7">
        <v>70.88</v>
      </c>
      <c r="E129" s="7">
        <v>36521700</v>
      </c>
      <c r="F129" s="6">
        <v>0.17000000000000171</v>
      </c>
      <c r="G129" s="16">
        <v>73.582733333333323</v>
      </c>
      <c r="H129" s="5">
        <v>6.31</v>
      </c>
    </row>
    <row r="130" spans="1:8">
      <c r="A130" s="11">
        <v>44440</v>
      </c>
      <c r="B130" s="9">
        <v>27664.018731649001</v>
      </c>
      <c r="C130" s="8">
        <v>8.8000000000000007</v>
      </c>
      <c r="D130" s="7">
        <v>75.86</v>
      </c>
      <c r="E130" s="7">
        <v>36939384</v>
      </c>
      <c r="F130" s="6">
        <v>0.59999999999999432</v>
      </c>
      <c r="G130" s="16">
        <v>72.926218181818172</v>
      </c>
      <c r="H130" s="5">
        <v>6.56</v>
      </c>
    </row>
    <row r="131" spans="1:8">
      <c r="A131" s="11">
        <v>44470</v>
      </c>
      <c r="B131" s="9">
        <v>31308.872275968897</v>
      </c>
      <c r="C131" s="8">
        <v>0.5</v>
      </c>
      <c r="D131" s="7">
        <v>82.1</v>
      </c>
      <c r="E131" s="7">
        <v>37523462</v>
      </c>
      <c r="F131" s="6">
        <v>1.1099999999999994</v>
      </c>
      <c r="G131" s="16">
        <v>71.450090909090903</v>
      </c>
      <c r="H131" s="5">
        <v>6.81</v>
      </c>
    </row>
    <row r="132" spans="1:8">
      <c r="A132" s="11">
        <v>44501</v>
      </c>
      <c r="B132" s="9">
        <v>35119.488944239696</v>
      </c>
      <c r="C132" s="8">
        <v>-2.1</v>
      </c>
      <c r="D132" s="7">
        <v>69.34</v>
      </c>
      <c r="E132" s="7">
        <v>38297619</v>
      </c>
      <c r="F132" s="6">
        <v>0.95999999999999375</v>
      </c>
      <c r="G132" s="16">
        <v>72.698910526315785</v>
      </c>
      <c r="H132" s="5">
        <v>7.31</v>
      </c>
    </row>
    <row r="133" spans="1:8">
      <c r="A133" s="11">
        <v>44531</v>
      </c>
      <c r="B133" s="9">
        <v>38801.770130341101</v>
      </c>
      <c r="C133" s="8">
        <v>11.7</v>
      </c>
      <c r="D133" s="7">
        <v>76.8</v>
      </c>
      <c r="E133" s="7">
        <v>38881443</v>
      </c>
      <c r="F133" s="6">
        <v>0.81999999999999318</v>
      </c>
      <c r="G133" s="16">
        <v>73.745527272727273</v>
      </c>
      <c r="H133" s="5">
        <v>7.58</v>
      </c>
    </row>
    <row r="134" spans="1:8">
      <c r="A134" s="11">
        <v>44562</v>
      </c>
      <c r="B134" s="9">
        <v>47072.681989359</v>
      </c>
      <c r="C134" s="8">
        <v>-29.2</v>
      </c>
      <c r="D134" s="7">
        <v>92.04</v>
      </c>
      <c r="E134" s="7">
        <v>39024937</v>
      </c>
      <c r="F134" s="6">
        <v>0.98999999999999488</v>
      </c>
      <c r="G134" s="16">
        <v>76.594746666666651</v>
      </c>
      <c r="H134" s="5">
        <v>8.26</v>
      </c>
    </row>
    <row r="135" spans="1:8">
      <c r="A135" s="11">
        <v>44593</v>
      </c>
      <c r="B135" s="9">
        <v>2518.0165255572997</v>
      </c>
      <c r="C135" s="8">
        <v>-0.4</v>
      </c>
      <c r="D135" s="7">
        <v>94.28</v>
      </c>
      <c r="E135" s="7">
        <v>39192986</v>
      </c>
      <c r="F135" s="6">
        <v>1.1700000000000017</v>
      </c>
      <c r="G135" s="16">
        <v>77.169373684210541</v>
      </c>
      <c r="H135" s="5">
        <v>9.51</v>
      </c>
    </row>
    <row r="136" spans="1:8">
      <c r="A136" s="11">
        <v>44621</v>
      </c>
      <c r="B136" s="9">
        <v>6206.7820038586906</v>
      </c>
      <c r="C136" s="8">
        <v>12.5</v>
      </c>
      <c r="D136" s="7">
        <v>82.91</v>
      </c>
      <c r="E136" s="7">
        <v>40375093</v>
      </c>
      <c r="F136" s="6">
        <v>7.6099999999999994</v>
      </c>
      <c r="G136" s="16">
        <v>103.47004545454543</v>
      </c>
      <c r="H136" s="5">
        <v>20.03</v>
      </c>
    </row>
    <row r="137" spans="1:8">
      <c r="A137" s="11">
        <v>44652</v>
      </c>
      <c r="B137" s="9">
        <v>10517.508070673501</v>
      </c>
      <c r="C137" s="8">
        <v>-7.2</v>
      </c>
      <c r="D137" s="7">
        <v>79.41</v>
      </c>
      <c r="E137" s="7">
        <v>40964012</v>
      </c>
      <c r="F137" s="6">
        <v>1.5600000000000023</v>
      </c>
      <c r="G137" s="16">
        <v>77.899186363636375</v>
      </c>
      <c r="H137" s="5">
        <v>17.13</v>
      </c>
    </row>
    <row r="138" spans="1:8">
      <c r="A138" s="11">
        <v>44682</v>
      </c>
      <c r="B138" s="9">
        <v>15631.3935360917</v>
      </c>
      <c r="C138" s="8">
        <v>-2.4</v>
      </c>
      <c r="D138" s="7">
        <v>98.03</v>
      </c>
      <c r="E138" s="7">
        <v>41684236</v>
      </c>
      <c r="F138" s="6">
        <v>0.12000000000000455</v>
      </c>
      <c r="G138" s="16">
        <v>63.312741176470595</v>
      </c>
      <c r="H138" s="5">
        <v>13.3</v>
      </c>
    </row>
    <row r="139" spans="1:8">
      <c r="A139" s="11">
        <v>44713</v>
      </c>
      <c r="B139" s="9">
        <v>19156.779707254751</v>
      </c>
      <c r="C139" s="8">
        <v>4.8</v>
      </c>
      <c r="D139" s="7">
        <v>90.99</v>
      </c>
      <c r="E139" s="7">
        <v>41798975</v>
      </c>
      <c r="F139" s="6">
        <v>-0.34999999999999432</v>
      </c>
      <c r="G139" s="16">
        <v>57.178557142857144</v>
      </c>
      <c r="H139" s="5">
        <v>9.6300000000000008</v>
      </c>
    </row>
    <row r="140" spans="1:8">
      <c r="A140" s="11">
        <v>44743</v>
      </c>
      <c r="B140" s="9">
        <v>23488.7135963324</v>
      </c>
      <c r="C140" s="8">
        <v>4.5</v>
      </c>
      <c r="D140" s="7">
        <v>82.81</v>
      </c>
      <c r="E140" s="7">
        <v>42126372</v>
      </c>
      <c r="F140" s="6">
        <v>-0.39000000000000057</v>
      </c>
      <c r="G140" s="16">
        <v>58.221399999999996</v>
      </c>
      <c r="H140" s="5">
        <v>8.9</v>
      </c>
    </row>
    <row r="141" spans="1:8">
      <c r="A141" s="11">
        <v>44774</v>
      </c>
      <c r="B141" s="9">
        <v>28210.783906834899</v>
      </c>
      <c r="C141" s="8">
        <v>4.3</v>
      </c>
      <c r="D141" s="7">
        <v>78.14</v>
      </c>
      <c r="E141" s="7">
        <v>42907580</v>
      </c>
      <c r="F141" s="6">
        <v>-0.51999999999999602</v>
      </c>
      <c r="G141" s="16">
        <v>60.391918181818184</v>
      </c>
      <c r="H141" s="5">
        <v>7.95</v>
      </c>
    </row>
    <row r="142" spans="1:8">
      <c r="A142" s="11">
        <v>44805</v>
      </c>
      <c r="B142" s="9">
        <v>32152.344797974401</v>
      </c>
      <c r="C142" s="8">
        <v>7</v>
      </c>
      <c r="D142" s="7">
        <v>70.400000000000006</v>
      </c>
      <c r="E142" s="7">
        <v>44363037</v>
      </c>
      <c r="F142" s="6">
        <v>4.9999999999997158E-2</v>
      </c>
      <c r="G142" s="16">
        <v>59.821500000000007</v>
      </c>
      <c r="H142" s="5">
        <v>7.69</v>
      </c>
    </row>
    <row r="143" spans="1:8">
      <c r="A143" s="11">
        <v>44835</v>
      </c>
      <c r="B143" s="9">
        <v>36418.953616060098</v>
      </c>
      <c r="C143" s="8">
        <v>0.4</v>
      </c>
      <c r="D143" s="7">
        <v>75.040000000000006</v>
      </c>
      <c r="E143" s="7">
        <v>45451116</v>
      </c>
      <c r="F143" s="6">
        <v>0.18000000000000682</v>
      </c>
      <c r="G143" s="16">
        <v>61.115842857142852</v>
      </c>
      <c r="H143" s="5">
        <v>7.72</v>
      </c>
    </row>
    <row r="144" spans="1:8">
      <c r="A144" s="11">
        <v>44866</v>
      </c>
      <c r="B144" s="9">
        <v>40826.887422323998</v>
      </c>
      <c r="C144" s="8">
        <v>-1.9</v>
      </c>
      <c r="D144" s="7">
        <v>66.540000000000006</v>
      </c>
      <c r="E144" s="7">
        <v>46986296</v>
      </c>
      <c r="F144" s="6">
        <v>0.37000000000000455</v>
      </c>
      <c r="G144" s="16">
        <v>60.852995238095239</v>
      </c>
      <c r="H144" s="5">
        <v>7.33</v>
      </c>
    </row>
    <row r="145" spans="1:8">
      <c r="A145" s="11">
        <v>44896</v>
      </c>
      <c r="B145" s="9">
        <v>45475.185463407797</v>
      </c>
      <c r="C145" s="8">
        <v>10.6</v>
      </c>
      <c r="D145" s="7">
        <v>56.28</v>
      </c>
      <c r="E145" s="7">
        <v>47793364</v>
      </c>
      <c r="F145" s="6">
        <v>0.78000000000000114</v>
      </c>
      <c r="G145" s="16">
        <v>65.81498695652175</v>
      </c>
      <c r="H145" s="5">
        <v>7.32</v>
      </c>
    </row>
    <row r="146" spans="1:8">
      <c r="A146" s="11">
        <v>44927</v>
      </c>
      <c r="B146" s="9">
        <v>55181.954241835199</v>
      </c>
      <c r="C146" s="8">
        <v>-28.1</v>
      </c>
      <c r="D146" s="7">
        <v>56.05</v>
      </c>
      <c r="E146" s="7">
        <v>48702589</v>
      </c>
      <c r="F146" s="6">
        <v>0.84000000000000341</v>
      </c>
      <c r="G146" s="16">
        <v>68.875974999999997</v>
      </c>
      <c r="H146" s="5">
        <v>7</v>
      </c>
    </row>
    <row r="147" spans="1:8">
      <c r="A147" s="11">
        <v>44958</v>
      </c>
      <c r="B147" s="9">
        <v>3907.43490605739</v>
      </c>
      <c r="C147" s="8">
        <v>0.2</v>
      </c>
      <c r="D147" s="7">
        <v>60.27</v>
      </c>
      <c r="E147" s="7">
        <v>48613663</v>
      </c>
      <c r="F147" s="6">
        <v>0.45999999999999375</v>
      </c>
      <c r="G147" s="16">
        <v>72.782749999999993</v>
      </c>
      <c r="H147" s="5">
        <v>7.14</v>
      </c>
    </row>
    <row r="148" spans="1:8">
      <c r="A148" s="11">
        <v>44986</v>
      </c>
      <c r="B148" s="9">
        <v>8801.0457227877196</v>
      </c>
      <c r="C148" s="8">
        <v>16.399999999999999</v>
      </c>
      <c r="D148" s="7">
        <v>58.5</v>
      </c>
      <c r="E148" s="7">
        <v>49633771</v>
      </c>
      <c r="F148" s="6">
        <v>0.37000000000000455</v>
      </c>
      <c r="G148" s="16">
        <v>76.103586363636367</v>
      </c>
      <c r="H148" s="5">
        <v>7.34</v>
      </c>
    </row>
    <row r="149" spans="1:8">
      <c r="A149" s="11">
        <v>45017</v>
      </c>
      <c r="B149" s="9">
        <v>13422.223524376401</v>
      </c>
      <c r="C149" s="8">
        <v>-3.4</v>
      </c>
      <c r="D149" s="7">
        <v>62.2</v>
      </c>
      <c r="E149" s="7">
        <v>50619176</v>
      </c>
      <c r="F149" s="6">
        <v>0.37999999999999545</v>
      </c>
      <c r="G149" s="16">
        <v>80.995542857142851</v>
      </c>
      <c r="H149" s="5">
        <v>7.15</v>
      </c>
    </row>
    <row r="150" spans="1:8">
      <c r="A150" s="11">
        <v>45047</v>
      </c>
      <c r="B150" s="9">
        <v>18375.967042094198</v>
      </c>
      <c r="C150" s="8">
        <v>0.8</v>
      </c>
      <c r="D150" s="7">
        <v>53.6</v>
      </c>
      <c r="E150" s="7">
        <v>51599898</v>
      </c>
      <c r="F150" s="6">
        <v>0.31000000000000227</v>
      </c>
      <c r="G150" s="16">
        <v>79.212594736842107</v>
      </c>
      <c r="H150" s="5">
        <v>7.21</v>
      </c>
    </row>
    <row r="151" spans="1:8">
      <c r="A151" s="11">
        <v>45078</v>
      </c>
      <c r="B151" s="9">
        <v>23142.176645122701</v>
      </c>
      <c r="C151" s="8">
        <v>4.0999999999999996</v>
      </c>
      <c r="D151" s="7">
        <v>57.47</v>
      </c>
      <c r="E151" s="7">
        <v>52340713</v>
      </c>
      <c r="F151" s="6">
        <v>0.37000000000000455</v>
      </c>
      <c r="G151" s="16">
        <v>83.319333333333347</v>
      </c>
      <c r="H151" s="5">
        <v>7.29</v>
      </c>
    </row>
    <row r="152" spans="1:8">
      <c r="A152" s="11">
        <v>45108</v>
      </c>
      <c r="B152" s="9">
        <v>27846.808459323802</v>
      </c>
      <c r="C152" s="8">
        <v>4</v>
      </c>
      <c r="D152" s="7">
        <v>70.23</v>
      </c>
      <c r="E152" s="7">
        <v>53151206</v>
      </c>
      <c r="F152" s="6">
        <v>0.62999999999999545</v>
      </c>
      <c r="G152" s="16">
        <v>90.474047619047624</v>
      </c>
      <c r="H152" s="5">
        <v>7.83</v>
      </c>
    </row>
    <row r="153" spans="1:8">
      <c r="A153" s="11">
        <v>45139</v>
      </c>
      <c r="B153" s="9">
        <v>32619.716199993101</v>
      </c>
      <c r="C153" s="8">
        <v>3.9</v>
      </c>
      <c r="D153" s="7">
        <v>71.12</v>
      </c>
      <c r="E153" s="9">
        <v>51942940</v>
      </c>
      <c r="F153" s="6">
        <v>0.28000000000000003</v>
      </c>
      <c r="G153" s="4">
        <v>95.285347826086976</v>
      </c>
      <c r="H153" s="16">
        <v>10.339565217391305</v>
      </c>
    </row>
    <row r="154" spans="1:8">
      <c r="A154" s="11">
        <v>45170</v>
      </c>
      <c r="B154" s="9">
        <v>37210.401263419204</v>
      </c>
      <c r="C154" s="8">
        <v>6.6</v>
      </c>
      <c r="D154" s="7">
        <v>82.02</v>
      </c>
      <c r="E154" s="9">
        <v>53066477</v>
      </c>
      <c r="F154" s="6">
        <v>0.87</v>
      </c>
      <c r="G154" s="4">
        <v>96.622259090909068</v>
      </c>
      <c r="H154" s="16">
        <v>12.228571428571426</v>
      </c>
    </row>
    <row r="155" spans="1:8">
      <c r="A155" s="11">
        <v>45200</v>
      </c>
      <c r="B155" s="9">
        <v>41888.713822071499</v>
      </c>
      <c r="C155" s="8">
        <v>0.4</v>
      </c>
      <c r="D155" s="7">
        <v>75.8</v>
      </c>
      <c r="E155" s="9">
        <v>54559539</v>
      </c>
      <c r="F155" s="6">
        <v>0.83</v>
      </c>
      <c r="G155" s="4">
        <v>97.122280952380947</v>
      </c>
      <c r="H155" s="16">
        <v>13.032727272727271</v>
      </c>
    </row>
    <row r="156" spans="1:8">
      <c r="A156" s="11">
        <v>45231</v>
      </c>
      <c r="B156" s="9">
        <v>47042.533765152497</v>
      </c>
      <c r="C156" s="8">
        <v>-4.3</v>
      </c>
      <c r="D156" s="7">
        <v>64.599999999999994</v>
      </c>
      <c r="E156" s="9">
        <v>56004203</v>
      </c>
      <c r="F156" s="6">
        <v>1.1100000000000001</v>
      </c>
      <c r="G156" s="4">
        <v>90.412790476190494</v>
      </c>
      <c r="H156" s="16">
        <v>14.797619047619047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2C65-68EE-A34C-B62D-3BE9EEF8215D}">
  <dimension ref="A1:E108"/>
  <sheetViews>
    <sheetView topLeftCell="A47" workbookViewId="0">
      <selection activeCell="C81" sqref="C81"/>
    </sheetView>
  </sheetViews>
  <sheetFormatPr defaultColWidth="11" defaultRowHeight="15.75"/>
  <cols>
    <col min="1" max="1" width="11.5" bestFit="1" customWidth="1"/>
    <col min="3" max="3" width="11.5" bestFit="1" customWidth="1"/>
  </cols>
  <sheetData>
    <row r="1" spans="1:4">
      <c r="A1" s="14">
        <v>45260</v>
      </c>
      <c r="B1" s="15">
        <v>88.884100000000004</v>
      </c>
      <c r="C1" s="14">
        <f ca="1">OFFSET($A$108,ROW($A$1)-ROW(),)</f>
        <v>45108</v>
      </c>
      <c r="D1">
        <f ca="1">OFFSET($B$108,ROW($B$1)-ROW(),)</f>
        <v>88.384399999999999</v>
      </c>
    </row>
    <row r="2" spans="1:4">
      <c r="A2" s="14">
        <v>45259</v>
      </c>
      <c r="B2" s="15">
        <v>88.610200000000006</v>
      </c>
      <c r="C2" s="14">
        <f t="shared" ref="C2:C65" ca="1" si="0">OFFSET($A$108,ROW($A$1)-ROW(),)</f>
        <v>45111</v>
      </c>
      <c r="D2">
        <f t="shared" ref="D2:D65" ca="1" si="1">OFFSET($B$108,ROW($B$1)-ROW(),)</f>
        <v>89.325500000000005</v>
      </c>
    </row>
    <row r="3" spans="1:4">
      <c r="A3" s="14">
        <v>45258</v>
      </c>
      <c r="B3" s="15">
        <v>88.704499999999996</v>
      </c>
      <c r="C3" s="14">
        <f t="shared" ca="1" si="0"/>
        <v>45112</v>
      </c>
      <c r="D3">
        <f t="shared" ca="1" si="1"/>
        <v>89.545000000000002</v>
      </c>
    </row>
    <row r="4" spans="1:4">
      <c r="A4" s="14">
        <v>45255</v>
      </c>
      <c r="B4" s="15">
        <v>88.813299999999998</v>
      </c>
      <c r="C4" s="14">
        <f t="shared" ca="1" si="0"/>
        <v>45113</v>
      </c>
      <c r="D4">
        <f t="shared" ca="1" si="1"/>
        <v>90.337999999999994</v>
      </c>
    </row>
    <row r="5" spans="1:4">
      <c r="A5" s="14">
        <v>45254</v>
      </c>
      <c r="B5" s="15">
        <v>88.120599999999996</v>
      </c>
      <c r="C5" s="14">
        <f t="shared" ca="1" si="0"/>
        <v>45114</v>
      </c>
      <c r="D5">
        <f t="shared" ca="1" si="1"/>
        <v>92.569500000000005</v>
      </c>
    </row>
    <row r="6" spans="1:4">
      <c r="A6" s="14">
        <v>45253</v>
      </c>
      <c r="B6" s="15">
        <v>88.1648</v>
      </c>
      <c r="C6" s="14">
        <f t="shared" ca="1" si="0"/>
        <v>45115</v>
      </c>
      <c r="D6">
        <f t="shared" ca="1" si="1"/>
        <v>91.687899999999999</v>
      </c>
    </row>
    <row r="7" spans="1:4">
      <c r="A7" s="14">
        <v>45252</v>
      </c>
      <c r="B7" s="15">
        <v>87.870099999999994</v>
      </c>
      <c r="C7" s="14">
        <f t="shared" ca="1" si="0"/>
        <v>45118</v>
      </c>
      <c r="D7">
        <f t="shared" ca="1" si="1"/>
        <v>91.493099999999998</v>
      </c>
    </row>
    <row r="8" spans="1:4">
      <c r="A8" s="14">
        <v>45251</v>
      </c>
      <c r="B8" s="15">
        <v>88.495400000000004</v>
      </c>
      <c r="C8" s="14">
        <f t="shared" ca="1" si="0"/>
        <v>45119</v>
      </c>
      <c r="D8">
        <f t="shared" ca="1" si="1"/>
        <v>90.504499999999993</v>
      </c>
    </row>
    <row r="9" spans="1:4">
      <c r="A9" s="14">
        <v>45248</v>
      </c>
      <c r="B9" s="15">
        <v>89.123699999999999</v>
      </c>
      <c r="C9" s="14">
        <f t="shared" ca="1" si="0"/>
        <v>45120</v>
      </c>
      <c r="D9">
        <f t="shared" ca="1" si="1"/>
        <v>90.625299999999996</v>
      </c>
    </row>
    <row r="10" spans="1:4">
      <c r="A10" s="14">
        <v>45247</v>
      </c>
      <c r="B10" s="15">
        <v>88.946600000000004</v>
      </c>
      <c r="C10" s="14">
        <f t="shared" ca="1" si="0"/>
        <v>45121</v>
      </c>
      <c r="D10">
        <f t="shared" ca="1" si="1"/>
        <v>90.175700000000006</v>
      </c>
    </row>
    <row r="11" spans="1:4">
      <c r="A11" s="14">
        <v>45246</v>
      </c>
      <c r="B11" s="15">
        <v>89.456500000000005</v>
      </c>
      <c r="C11" s="14">
        <f t="shared" ca="1" si="0"/>
        <v>45122</v>
      </c>
      <c r="D11">
        <f t="shared" ca="1" si="1"/>
        <v>90.119</v>
      </c>
    </row>
    <row r="12" spans="1:4">
      <c r="A12" s="14">
        <v>45245</v>
      </c>
      <c r="B12" s="15">
        <v>91.257000000000005</v>
      </c>
      <c r="C12" s="14">
        <f t="shared" ca="1" si="0"/>
        <v>45125</v>
      </c>
      <c r="D12">
        <f t="shared" ca="1" si="1"/>
        <v>90.421700000000001</v>
      </c>
    </row>
    <row r="13" spans="1:4">
      <c r="A13" s="14">
        <v>45244</v>
      </c>
      <c r="B13" s="15">
        <v>92.118499999999997</v>
      </c>
      <c r="C13" s="14">
        <f t="shared" ca="1" si="0"/>
        <v>45126</v>
      </c>
      <c r="D13">
        <f t="shared" ca="1" si="1"/>
        <v>90.690600000000003</v>
      </c>
    </row>
    <row r="14" spans="1:4">
      <c r="A14" s="14">
        <v>45241</v>
      </c>
      <c r="B14" s="15">
        <v>92.0535</v>
      </c>
      <c r="C14" s="14">
        <f t="shared" ca="1" si="0"/>
        <v>45127</v>
      </c>
      <c r="D14">
        <f t="shared" ca="1" si="1"/>
        <v>91.204599999999999</v>
      </c>
    </row>
    <row r="15" spans="1:4">
      <c r="A15" s="14">
        <v>45240</v>
      </c>
      <c r="B15" s="15">
        <v>91.926599999999993</v>
      </c>
      <c r="C15" s="14">
        <f t="shared" ca="1" si="0"/>
        <v>45128</v>
      </c>
      <c r="D15">
        <f t="shared" ca="1" si="1"/>
        <v>90.854500000000002</v>
      </c>
    </row>
    <row r="16" spans="1:4">
      <c r="A16" s="14">
        <v>45239</v>
      </c>
      <c r="B16" s="15">
        <v>92.197299999999998</v>
      </c>
      <c r="C16" s="14">
        <f t="shared" ca="1" si="0"/>
        <v>45129</v>
      </c>
      <c r="D16">
        <f t="shared" ca="1" si="1"/>
        <v>90.384600000000006</v>
      </c>
    </row>
    <row r="17" spans="1:5">
      <c r="A17" s="14">
        <v>45238</v>
      </c>
      <c r="B17" s="15">
        <v>92.415099999999995</v>
      </c>
      <c r="C17" s="14">
        <f t="shared" ca="1" si="0"/>
        <v>45132</v>
      </c>
      <c r="D17">
        <f t="shared" ca="1" si="1"/>
        <v>90.489000000000004</v>
      </c>
    </row>
    <row r="18" spans="1:5">
      <c r="A18" s="14">
        <v>45234</v>
      </c>
      <c r="B18" s="15">
        <v>93.0351</v>
      </c>
      <c r="C18" s="14">
        <f t="shared" ca="1" si="0"/>
        <v>45133</v>
      </c>
      <c r="D18">
        <f t="shared" ca="1" si="1"/>
        <v>90.094499999999996</v>
      </c>
    </row>
    <row r="19" spans="1:5">
      <c r="A19" s="14">
        <v>45233</v>
      </c>
      <c r="B19" s="15">
        <v>93.173000000000002</v>
      </c>
      <c r="C19" s="14">
        <f t="shared" ca="1" si="0"/>
        <v>45134</v>
      </c>
      <c r="D19">
        <f t="shared" ca="1" si="1"/>
        <v>90.046800000000005</v>
      </c>
    </row>
    <row r="20" spans="1:5">
      <c r="A20" s="14">
        <v>45232</v>
      </c>
      <c r="B20" s="15">
        <v>93.280100000000004</v>
      </c>
      <c r="C20" s="14">
        <f t="shared" ca="1" si="0"/>
        <v>45135</v>
      </c>
      <c r="D20">
        <f t="shared" ca="1" si="1"/>
        <v>90.022499999999994</v>
      </c>
    </row>
    <row r="21" spans="1:5">
      <c r="A21" s="14">
        <v>45231</v>
      </c>
      <c r="B21" s="15">
        <v>92.022599999999997</v>
      </c>
      <c r="C21" s="14">
        <f t="shared" ca="1" si="0"/>
        <v>45136</v>
      </c>
      <c r="D21">
        <f t="shared" ca="1" si="1"/>
        <v>90.978300000000004</v>
      </c>
      <c r="E21">
        <v>90.474047619047624</v>
      </c>
    </row>
    <row r="22" spans="1:5">
      <c r="A22" s="14">
        <v>45230</v>
      </c>
      <c r="B22" s="15">
        <v>93.243499999999997</v>
      </c>
      <c r="C22" s="14">
        <f t="shared" ca="1" si="0"/>
        <v>45139</v>
      </c>
      <c r="D22">
        <f t="shared" ca="1" si="1"/>
        <v>91.592299999999994</v>
      </c>
    </row>
    <row r="23" spans="1:5">
      <c r="A23" s="14">
        <v>45227</v>
      </c>
      <c r="B23" s="15">
        <v>93.217399999999998</v>
      </c>
      <c r="C23" s="14">
        <f t="shared" ca="1" si="0"/>
        <v>45140</v>
      </c>
      <c r="D23">
        <f t="shared" ca="1" si="1"/>
        <v>91.775499999999994</v>
      </c>
    </row>
    <row r="24" spans="1:5">
      <c r="A24" s="14">
        <v>45226</v>
      </c>
      <c r="B24" s="15">
        <v>93.561599999999999</v>
      </c>
      <c r="C24" s="14">
        <f t="shared" ca="1" si="0"/>
        <v>45141</v>
      </c>
      <c r="D24">
        <f t="shared" ca="1" si="1"/>
        <v>92.840999999999994</v>
      </c>
    </row>
    <row r="25" spans="1:5">
      <c r="A25" s="14">
        <v>45225</v>
      </c>
      <c r="B25" s="15">
        <v>93.150700000000001</v>
      </c>
      <c r="C25" s="14">
        <f t="shared" ca="1" si="0"/>
        <v>45142</v>
      </c>
      <c r="D25">
        <f t="shared" ca="1" si="1"/>
        <v>93.779200000000003</v>
      </c>
    </row>
    <row r="26" spans="1:5">
      <c r="A26" s="14">
        <v>45224</v>
      </c>
      <c r="B26" s="15">
        <v>93.522400000000005</v>
      </c>
      <c r="C26" s="14">
        <f t="shared" ca="1" si="0"/>
        <v>45143</v>
      </c>
      <c r="D26">
        <f t="shared" ca="1" si="1"/>
        <v>94.807599999999994</v>
      </c>
    </row>
    <row r="27" spans="1:5">
      <c r="A27" s="14">
        <v>45223</v>
      </c>
      <c r="B27" s="15">
        <v>94.708100000000002</v>
      </c>
      <c r="C27" s="14">
        <f t="shared" ca="1" si="0"/>
        <v>45146</v>
      </c>
      <c r="D27">
        <f t="shared" ca="1" si="1"/>
        <v>96.566800000000001</v>
      </c>
    </row>
    <row r="28" spans="1:5">
      <c r="A28" s="14">
        <v>45220</v>
      </c>
      <c r="B28" s="15">
        <v>95.905299999999997</v>
      </c>
      <c r="C28" s="14">
        <f t="shared" ca="1" si="0"/>
        <v>45147</v>
      </c>
      <c r="D28">
        <f t="shared" ca="1" si="1"/>
        <v>96.075500000000005</v>
      </c>
    </row>
    <row r="29" spans="1:5">
      <c r="A29" s="14">
        <v>45219</v>
      </c>
      <c r="B29" s="15">
        <v>97.307400000000001</v>
      </c>
      <c r="C29" s="14">
        <f t="shared" ca="1" si="0"/>
        <v>45148</v>
      </c>
      <c r="D29">
        <f t="shared" ca="1" si="1"/>
        <v>97.399900000000002</v>
      </c>
    </row>
    <row r="30" spans="1:5">
      <c r="A30" s="14">
        <v>45218</v>
      </c>
      <c r="B30" s="15">
        <v>97.372399999999999</v>
      </c>
      <c r="C30" s="14">
        <f t="shared" ca="1" si="0"/>
        <v>45149</v>
      </c>
      <c r="D30">
        <f t="shared" ca="1" si="1"/>
        <v>97.279399999999995</v>
      </c>
    </row>
    <row r="31" spans="1:5">
      <c r="A31" s="14">
        <v>45217</v>
      </c>
      <c r="B31" s="15">
        <v>97.345799999999997</v>
      </c>
      <c r="C31" s="14">
        <f t="shared" ca="1" si="0"/>
        <v>45150</v>
      </c>
      <c r="D31">
        <f t="shared" ca="1" si="1"/>
        <v>98.206599999999995</v>
      </c>
    </row>
    <row r="32" spans="1:5">
      <c r="A32" s="14">
        <v>45216</v>
      </c>
      <c r="B32" s="15">
        <v>97.286500000000004</v>
      </c>
      <c r="C32" s="14">
        <f t="shared" ca="1" si="0"/>
        <v>45153</v>
      </c>
      <c r="D32">
        <f t="shared" ca="1" si="1"/>
        <v>101.0399</v>
      </c>
    </row>
    <row r="33" spans="1:5">
      <c r="A33" s="14">
        <v>45213</v>
      </c>
      <c r="B33" s="15">
        <v>97.307500000000005</v>
      </c>
      <c r="C33" s="14">
        <f t="shared" ca="1" si="0"/>
        <v>45154</v>
      </c>
      <c r="D33">
        <f t="shared" ca="1" si="1"/>
        <v>97.421700000000001</v>
      </c>
    </row>
    <row r="34" spans="1:5">
      <c r="A34" s="14">
        <v>45212</v>
      </c>
      <c r="B34" s="15">
        <v>96.994799999999998</v>
      </c>
      <c r="C34" s="14">
        <f t="shared" ca="1" si="0"/>
        <v>45155</v>
      </c>
      <c r="D34">
        <f t="shared" ca="1" si="1"/>
        <v>96.704499999999996</v>
      </c>
    </row>
    <row r="35" spans="1:5">
      <c r="A35" s="14">
        <v>45211</v>
      </c>
      <c r="B35" s="15">
        <v>99.980800000000002</v>
      </c>
      <c r="C35" s="14">
        <f t="shared" ca="1" si="0"/>
        <v>45156</v>
      </c>
      <c r="D35">
        <f t="shared" ca="1" si="1"/>
        <v>93.745999999999995</v>
      </c>
    </row>
    <row r="36" spans="1:5">
      <c r="A36" s="14">
        <v>45210</v>
      </c>
      <c r="B36" s="15">
        <v>99.934899999999999</v>
      </c>
      <c r="C36" s="14">
        <f t="shared" ca="1" si="0"/>
        <v>45157</v>
      </c>
      <c r="D36">
        <f t="shared" ca="1" si="1"/>
        <v>93.404700000000005</v>
      </c>
    </row>
    <row r="37" spans="1:5">
      <c r="A37" s="14">
        <v>45209</v>
      </c>
      <c r="B37" s="15">
        <v>101.35980000000001</v>
      </c>
      <c r="C37" s="14">
        <f t="shared" ca="1" si="0"/>
        <v>45160</v>
      </c>
      <c r="D37">
        <f t="shared" ca="1" si="1"/>
        <v>94.142399999999995</v>
      </c>
    </row>
    <row r="38" spans="1:5">
      <c r="A38" s="14">
        <v>45206</v>
      </c>
      <c r="B38" s="15">
        <v>100.4911</v>
      </c>
      <c r="C38" s="14">
        <f t="shared" ca="1" si="0"/>
        <v>45161</v>
      </c>
      <c r="D38">
        <f t="shared" ca="1" si="1"/>
        <v>94.118499999999997</v>
      </c>
    </row>
    <row r="39" spans="1:5">
      <c r="A39" s="14">
        <v>45205</v>
      </c>
      <c r="B39" s="15">
        <v>99.676199999999994</v>
      </c>
      <c r="C39" s="14">
        <f t="shared" ca="1" si="0"/>
        <v>45162</v>
      </c>
      <c r="D39">
        <f t="shared" ca="1" si="1"/>
        <v>94.442099999999996</v>
      </c>
    </row>
    <row r="40" spans="1:5">
      <c r="A40" s="14">
        <v>45204</v>
      </c>
      <c r="B40" s="15">
        <v>99.455500000000001</v>
      </c>
      <c r="C40" s="14">
        <f t="shared" ca="1" si="0"/>
        <v>45163</v>
      </c>
      <c r="D40">
        <f t="shared" ca="1" si="1"/>
        <v>94.400700000000001</v>
      </c>
    </row>
    <row r="41" spans="1:5">
      <c r="A41" s="14">
        <v>45203</v>
      </c>
      <c r="B41" s="15">
        <v>99.267700000000005</v>
      </c>
      <c r="C41" s="14">
        <f t="shared" ca="1" si="0"/>
        <v>45164</v>
      </c>
      <c r="D41">
        <f t="shared" ca="1" si="1"/>
        <v>94.711699999999993</v>
      </c>
    </row>
    <row r="42" spans="1:5">
      <c r="A42" s="14">
        <v>45202</v>
      </c>
      <c r="B42" s="15">
        <v>98.478499999999997</v>
      </c>
      <c r="C42" s="14">
        <f t="shared" ca="1" si="0"/>
        <v>45167</v>
      </c>
      <c r="D42">
        <f t="shared" ca="1" si="1"/>
        <v>95.471699999999998</v>
      </c>
    </row>
    <row r="43" spans="1:5">
      <c r="A43" s="14">
        <v>45199</v>
      </c>
      <c r="B43" s="15">
        <v>97.414699999999996</v>
      </c>
      <c r="C43" s="14">
        <f t="shared" ca="1" si="0"/>
        <v>45168</v>
      </c>
      <c r="D43">
        <f t="shared" ca="1" si="1"/>
        <v>95.706999999999994</v>
      </c>
    </row>
    <row r="44" spans="1:5">
      <c r="A44" s="14">
        <v>45198</v>
      </c>
      <c r="B44" s="15">
        <v>97.001800000000003</v>
      </c>
      <c r="C44" s="14">
        <f t="shared" ca="1" si="0"/>
        <v>45169</v>
      </c>
      <c r="D44">
        <f t="shared" ca="1" si="1"/>
        <v>95.928299999999993</v>
      </c>
    </row>
    <row r="45" spans="1:5">
      <c r="A45" s="14">
        <v>45197</v>
      </c>
      <c r="B45" s="15">
        <v>96.5</v>
      </c>
      <c r="C45" s="14">
        <f t="shared" ca="1" si="0"/>
        <v>45170</v>
      </c>
      <c r="D45">
        <f t="shared" ca="1" si="1"/>
        <v>96.334400000000002</v>
      </c>
      <c r="E45">
        <v>95.285347826086976</v>
      </c>
    </row>
    <row r="46" spans="1:5">
      <c r="A46" s="14">
        <v>45196</v>
      </c>
      <c r="B46" s="15">
        <v>96.237799999999993</v>
      </c>
      <c r="C46" s="14">
        <f t="shared" ca="1" si="0"/>
        <v>45171</v>
      </c>
      <c r="D46">
        <f t="shared" ca="1" si="1"/>
        <v>96.341099999999997</v>
      </c>
    </row>
    <row r="47" spans="1:5">
      <c r="A47" s="14">
        <v>45195</v>
      </c>
      <c r="B47" s="15">
        <v>96.145600000000002</v>
      </c>
      <c r="C47" s="14">
        <f t="shared" ca="1" si="0"/>
        <v>45174</v>
      </c>
      <c r="D47">
        <f t="shared" ca="1" si="1"/>
        <v>96.619900000000001</v>
      </c>
    </row>
    <row r="48" spans="1:5">
      <c r="A48" s="14">
        <v>45192</v>
      </c>
      <c r="B48" s="15">
        <v>96.041899999999998</v>
      </c>
      <c r="C48" s="14">
        <f t="shared" ca="1" si="0"/>
        <v>45175</v>
      </c>
      <c r="D48">
        <f t="shared" ca="1" si="1"/>
        <v>97.538300000000007</v>
      </c>
    </row>
    <row r="49" spans="1:4">
      <c r="A49" s="14">
        <v>45191</v>
      </c>
      <c r="B49" s="15">
        <v>96.0762</v>
      </c>
      <c r="C49" s="14">
        <f t="shared" ca="1" si="0"/>
        <v>45176</v>
      </c>
      <c r="D49">
        <f t="shared" ca="1" si="1"/>
        <v>97.843900000000005</v>
      </c>
    </row>
    <row r="50" spans="1:4">
      <c r="A50" s="14">
        <v>45190</v>
      </c>
      <c r="B50" s="15">
        <v>96.617199999999997</v>
      </c>
      <c r="C50" s="14">
        <f t="shared" ca="1" si="0"/>
        <v>45177</v>
      </c>
      <c r="D50">
        <f t="shared" ca="1" si="1"/>
        <v>98.196100000000001</v>
      </c>
    </row>
    <row r="51" spans="1:4">
      <c r="A51" s="14">
        <v>45189</v>
      </c>
      <c r="B51" s="15">
        <v>96.223600000000005</v>
      </c>
      <c r="C51" s="14">
        <f t="shared" ca="1" si="0"/>
        <v>45178</v>
      </c>
      <c r="D51">
        <f t="shared" ca="1" si="1"/>
        <v>97.924099999999996</v>
      </c>
    </row>
    <row r="52" spans="1:4">
      <c r="A52" s="14">
        <v>45188</v>
      </c>
      <c r="B52" s="15">
        <v>96.647199999999998</v>
      </c>
      <c r="C52" s="14">
        <f t="shared" ca="1" si="0"/>
        <v>45181</v>
      </c>
      <c r="D52">
        <f t="shared" ca="1" si="1"/>
        <v>96.508300000000006</v>
      </c>
    </row>
    <row r="53" spans="1:4">
      <c r="A53" s="14">
        <v>45185</v>
      </c>
      <c r="B53" s="15">
        <v>96.633799999999994</v>
      </c>
      <c r="C53" s="14">
        <f t="shared" ca="1" si="0"/>
        <v>45182</v>
      </c>
      <c r="D53">
        <f t="shared" ca="1" si="1"/>
        <v>94.703500000000005</v>
      </c>
    </row>
    <row r="54" spans="1:4">
      <c r="A54" s="14">
        <v>45184</v>
      </c>
      <c r="B54" s="15">
        <v>96.160899999999998</v>
      </c>
      <c r="C54" s="14">
        <f t="shared" ca="1" si="0"/>
        <v>45183</v>
      </c>
      <c r="D54">
        <f t="shared" ca="1" si="1"/>
        <v>95.979399999999998</v>
      </c>
    </row>
    <row r="55" spans="1:4">
      <c r="A55" s="14">
        <v>45183</v>
      </c>
      <c r="B55" s="15">
        <v>95.979399999999998</v>
      </c>
      <c r="C55" s="14">
        <f t="shared" ca="1" si="0"/>
        <v>45184</v>
      </c>
      <c r="D55">
        <f t="shared" ca="1" si="1"/>
        <v>96.160899999999998</v>
      </c>
    </row>
    <row r="56" spans="1:4">
      <c r="A56" s="14">
        <v>45182</v>
      </c>
      <c r="B56" s="15">
        <v>94.703500000000005</v>
      </c>
      <c r="C56" s="14">
        <f t="shared" ca="1" si="0"/>
        <v>45185</v>
      </c>
      <c r="D56">
        <f t="shared" ca="1" si="1"/>
        <v>96.633799999999994</v>
      </c>
    </row>
    <row r="57" spans="1:4">
      <c r="A57" s="14">
        <v>45181</v>
      </c>
      <c r="B57" s="15">
        <v>96.508300000000006</v>
      </c>
      <c r="C57" s="14">
        <f t="shared" ca="1" si="0"/>
        <v>45188</v>
      </c>
      <c r="D57">
        <f t="shared" ca="1" si="1"/>
        <v>96.647199999999998</v>
      </c>
    </row>
    <row r="58" spans="1:4">
      <c r="A58" s="14">
        <v>45178</v>
      </c>
      <c r="B58" s="15">
        <v>97.924099999999996</v>
      </c>
      <c r="C58" s="14">
        <f t="shared" ca="1" si="0"/>
        <v>45189</v>
      </c>
      <c r="D58">
        <f t="shared" ca="1" si="1"/>
        <v>96.223600000000005</v>
      </c>
    </row>
    <row r="59" spans="1:4">
      <c r="A59" s="14">
        <v>45177</v>
      </c>
      <c r="B59" s="15">
        <v>98.196100000000001</v>
      </c>
      <c r="C59" s="14">
        <f t="shared" ca="1" si="0"/>
        <v>45190</v>
      </c>
      <c r="D59">
        <f t="shared" ca="1" si="1"/>
        <v>96.617199999999997</v>
      </c>
    </row>
    <row r="60" spans="1:4">
      <c r="A60" s="14">
        <v>45176</v>
      </c>
      <c r="B60" s="15">
        <v>97.843900000000005</v>
      </c>
      <c r="C60" s="14">
        <f t="shared" ca="1" si="0"/>
        <v>45191</v>
      </c>
      <c r="D60">
        <f t="shared" ca="1" si="1"/>
        <v>96.0762</v>
      </c>
    </row>
    <row r="61" spans="1:4">
      <c r="A61" s="14">
        <v>45175</v>
      </c>
      <c r="B61" s="15">
        <v>97.538300000000007</v>
      </c>
      <c r="C61" s="14">
        <f t="shared" ca="1" si="0"/>
        <v>45192</v>
      </c>
      <c r="D61">
        <f t="shared" ca="1" si="1"/>
        <v>96.041899999999998</v>
      </c>
    </row>
    <row r="62" spans="1:4">
      <c r="A62" s="14">
        <v>45174</v>
      </c>
      <c r="B62" s="15">
        <v>96.619900000000001</v>
      </c>
      <c r="C62" s="14">
        <f t="shared" ca="1" si="0"/>
        <v>45195</v>
      </c>
      <c r="D62">
        <f t="shared" ca="1" si="1"/>
        <v>96.145600000000002</v>
      </c>
    </row>
    <row r="63" spans="1:4">
      <c r="A63" s="14">
        <v>45171</v>
      </c>
      <c r="B63" s="15">
        <v>96.341099999999997</v>
      </c>
      <c r="C63" s="14">
        <f t="shared" ca="1" si="0"/>
        <v>45196</v>
      </c>
      <c r="D63">
        <f t="shared" ca="1" si="1"/>
        <v>96.237799999999993</v>
      </c>
    </row>
    <row r="64" spans="1:4">
      <c r="A64" s="14">
        <v>45170</v>
      </c>
      <c r="B64" s="15">
        <v>96.334400000000002</v>
      </c>
      <c r="C64" s="14">
        <f t="shared" ca="1" si="0"/>
        <v>45197</v>
      </c>
      <c r="D64">
        <f t="shared" ca="1" si="1"/>
        <v>96.5</v>
      </c>
    </row>
    <row r="65" spans="1:5">
      <c r="A65" s="14">
        <v>45169</v>
      </c>
      <c r="B65" s="15">
        <v>95.928299999999993</v>
      </c>
      <c r="C65" s="14">
        <f t="shared" ca="1" si="0"/>
        <v>45198</v>
      </c>
      <c r="D65">
        <f t="shared" ca="1" si="1"/>
        <v>97.001800000000003</v>
      </c>
    </row>
    <row r="66" spans="1:5">
      <c r="A66" s="14">
        <v>45168</v>
      </c>
      <c r="B66" s="15">
        <v>95.706999999999994</v>
      </c>
      <c r="C66" s="14">
        <f t="shared" ref="C66:C108" ca="1" si="2">OFFSET($A$108,ROW($A$1)-ROW(),)</f>
        <v>45199</v>
      </c>
      <c r="D66">
        <f t="shared" ref="D66:D108" ca="1" si="3">OFFSET($B$108,ROW($B$1)-ROW(),)</f>
        <v>97.414699999999996</v>
      </c>
      <c r="E66">
        <v>96.622259090909068</v>
      </c>
    </row>
    <row r="67" spans="1:5">
      <c r="A67" s="14">
        <v>45167</v>
      </c>
      <c r="B67" s="15">
        <v>95.471699999999998</v>
      </c>
      <c r="C67" s="14">
        <f t="shared" ca="1" si="2"/>
        <v>45202</v>
      </c>
      <c r="D67">
        <f t="shared" ca="1" si="3"/>
        <v>98.478499999999997</v>
      </c>
    </row>
    <row r="68" spans="1:5">
      <c r="A68" s="14">
        <v>45164</v>
      </c>
      <c r="B68" s="15">
        <v>94.711699999999993</v>
      </c>
      <c r="C68" s="14">
        <f t="shared" ca="1" si="2"/>
        <v>45203</v>
      </c>
      <c r="D68">
        <f t="shared" ca="1" si="3"/>
        <v>99.267700000000005</v>
      </c>
    </row>
    <row r="69" spans="1:5">
      <c r="A69" s="14">
        <v>45163</v>
      </c>
      <c r="B69" s="15">
        <v>94.400700000000001</v>
      </c>
      <c r="C69" s="14">
        <f t="shared" ca="1" si="2"/>
        <v>45204</v>
      </c>
      <c r="D69">
        <f t="shared" ca="1" si="3"/>
        <v>99.455500000000001</v>
      </c>
    </row>
    <row r="70" spans="1:5">
      <c r="A70" s="14">
        <v>45162</v>
      </c>
      <c r="B70" s="15">
        <v>94.442099999999996</v>
      </c>
      <c r="C70" s="14">
        <f t="shared" ca="1" si="2"/>
        <v>45205</v>
      </c>
      <c r="D70">
        <f t="shared" ca="1" si="3"/>
        <v>99.676199999999994</v>
      </c>
    </row>
    <row r="71" spans="1:5">
      <c r="A71" s="14">
        <v>45161</v>
      </c>
      <c r="B71" s="15">
        <v>94.118499999999997</v>
      </c>
      <c r="C71" s="14">
        <f t="shared" ca="1" si="2"/>
        <v>45206</v>
      </c>
      <c r="D71">
        <f t="shared" ca="1" si="3"/>
        <v>100.4911</v>
      </c>
    </row>
    <row r="72" spans="1:5">
      <c r="A72" s="14">
        <v>45160</v>
      </c>
      <c r="B72" s="15">
        <v>94.142399999999995</v>
      </c>
      <c r="C72" s="14">
        <f t="shared" ca="1" si="2"/>
        <v>45209</v>
      </c>
      <c r="D72">
        <f t="shared" ca="1" si="3"/>
        <v>101.35980000000001</v>
      </c>
    </row>
    <row r="73" spans="1:5">
      <c r="A73" s="14">
        <v>45157</v>
      </c>
      <c r="B73" s="15">
        <v>93.404700000000005</v>
      </c>
      <c r="C73" s="14">
        <f t="shared" ca="1" si="2"/>
        <v>45210</v>
      </c>
      <c r="D73">
        <f t="shared" ca="1" si="3"/>
        <v>99.934899999999999</v>
      </c>
    </row>
    <row r="74" spans="1:5">
      <c r="A74" s="14">
        <v>45156</v>
      </c>
      <c r="B74" s="15">
        <v>93.745999999999995</v>
      </c>
      <c r="C74" s="14">
        <f t="shared" ca="1" si="2"/>
        <v>45211</v>
      </c>
      <c r="D74">
        <f t="shared" ca="1" si="3"/>
        <v>99.980800000000002</v>
      </c>
    </row>
    <row r="75" spans="1:5">
      <c r="A75" s="14">
        <v>45155</v>
      </c>
      <c r="B75" s="15">
        <v>96.704499999999996</v>
      </c>
      <c r="C75" s="14">
        <f t="shared" ca="1" si="2"/>
        <v>45212</v>
      </c>
      <c r="D75">
        <f t="shared" ca="1" si="3"/>
        <v>96.994799999999998</v>
      </c>
    </row>
    <row r="76" spans="1:5">
      <c r="A76" s="14">
        <v>45154</v>
      </c>
      <c r="B76" s="15">
        <v>97.421700000000001</v>
      </c>
      <c r="C76" s="14">
        <f t="shared" ca="1" si="2"/>
        <v>45213</v>
      </c>
      <c r="D76">
        <f t="shared" ca="1" si="3"/>
        <v>97.307500000000005</v>
      </c>
    </row>
    <row r="77" spans="1:5">
      <c r="A77" s="14">
        <v>45153</v>
      </c>
      <c r="B77" s="15">
        <v>101.0399</v>
      </c>
      <c r="C77" s="14">
        <f t="shared" ca="1" si="2"/>
        <v>45216</v>
      </c>
      <c r="D77">
        <f t="shared" ca="1" si="3"/>
        <v>97.286500000000004</v>
      </c>
    </row>
    <row r="78" spans="1:5">
      <c r="A78" s="14">
        <v>45150</v>
      </c>
      <c r="B78" s="15">
        <v>98.206599999999995</v>
      </c>
      <c r="C78" s="14">
        <f t="shared" ca="1" si="2"/>
        <v>45217</v>
      </c>
      <c r="D78">
        <f t="shared" ca="1" si="3"/>
        <v>97.345799999999997</v>
      </c>
    </row>
    <row r="79" spans="1:5">
      <c r="A79" s="14">
        <v>45149</v>
      </c>
      <c r="B79" s="15">
        <v>97.279399999999995</v>
      </c>
      <c r="C79" s="14">
        <f t="shared" ca="1" si="2"/>
        <v>45218</v>
      </c>
      <c r="D79">
        <f t="shared" ca="1" si="3"/>
        <v>97.372399999999999</v>
      </c>
    </row>
    <row r="80" spans="1:5">
      <c r="A80" s="14">
        <v>45148</v>
      </c>
      <c r="B80" s="15">
        <v>97.399900000000002</v>
      </c>
      <c r="C80" s="14">
        <f t="shared" ca="1" si="2"/>
        <v>45219</v>
      </c>
      <c r="D80">
        <f t="shared" ca="1" si="3"/>
        <v>97.307400000000001</v>
      </c>
    </row>
    <row r="81" spans="1:5">
      <c r="A81" s="14">
        <v>45147</v>
      </c>
      <c r="B81" s="15">
        <v>96.075500000000005</v>
      </c>
      <c r="C81" s="14">
        <f t="shared" ca="1" si="2"/>
        <v>45220</v>
      </c>
      <c r="D81">
        <f t="shared" ca="1" si="3"/>
        <v>95.905299999999997</v>
      </c>
    </row>
    <row r="82" spans="1:5">
      <c r="A82" s="14">
        <v>45146</v>
      </c>
      <c r="B82" s="15">
        <v>96.566800000000001</v>
      </c>
      <c r="C82" s="14">
        <f t="shared" ca="1" si="2"/>
        <v>45223</v>
      </c>
      <c r="D82">
        <f t="shared" ca="1" si="3"/>
        <v>94.708100000000002</v>
      </c>
    </row>
    <row r="83" spans="1:5">
      <c r="A83" s="14">
        <v>45143</v>
      </c>
      <c r="B83" s="15">
        <v>94.807599999999994</v>
      </c>
      <c r="C83" s="14">
        <f t="shared" ca="1" si="2"/>
        <v>45224</v>
      </c>
      <c r="D83">
        <f t="shared" ca="1" si="3"/>
        <v>93.522400000000005</v>
      </c>
    </row>
    <row r="84" spans="1:5">
      <c r="A84" s="14">
        <v>45142</v>
      </c>
      <c r="B84" s="15">
        <v>93.779200000000003</v>
      </c>
      <c r="C84" s="14">
        <f t="shared" ca="1" si="2"/>
        <v>45225</v>
      </c>
      <c r="D84">
        <f t="shared" ca="1" si="3"/>
        <v>93.150700000000001</v>
      </c>
    </row>
    <row r="85" spans="1:5">
      <c r="A85" s="14">
        <v>45141</v>
      </c>
      <c r="B85" s="15">
        <v>92.840999999999994</v>
      </c>
      <c r="C85" s="14">
        <f t="shared" ca="1" si="2"/>
        <v>45226</v>
      </c>
      <c r="D85">
        <f t="shared" ca="1" si="3"/>
        <v>93.561599999999999</v>
      </c>
    </row>
    <row r="86" spans="1:5">
      <c r="A86" s="14">
        <v>45140</v>
      </c>
      <c r="B86" s="15">
        <v>91.775499999999994</v>
      </c>
      <c r="C86" s="14">
        <f t="shared" ca="1" si="2"/>
        <v>45227</v>
      </c>
      <c r="D86">
        <f t="shared" ca="1" si="3"/>
        <v>93.217399999999998</v>
      </c>
    </row>
    <row r="87" spans="1:5">
      <c r="A87" s="14">
        <v>45139</v>
      </c>
      <c r="B87" s="15">
        <v>91.592299999999994</v>
      </c>
      <c r="C87" s="14">
        <f t="shared" ca="1" si="2"/>
        <v>45230</v>
      </c>
      <c r="D87">
        <f t="shared" ca="1" si="3"/>
        <v>93.243499999999997</v>
      </c>
      <c r="E87">
        <v>97.122280952380947</v>
      </c>
    </row>
    <row r="88" spans="1:5">
      <c r="A88" s="14">
        <v>45136</v>
      </c>
      <c r="B88" s="15">
        <v>90.978300000000004</v>
      </c>
      <c r="C88" s="14">
        <f t="shared" ca="1" si="2"/>
        <v>45231</v>
      </c>
      <c r="D88">
        <f t="shared" ca="1" si="3"/>
        <v>92.022599999999997</v>
      </c>
    </row>
    <row r="89" spans="1:5">
      <c r="A89" s="14">
        <v>45135</v>
      </c>
      <c r="B89" s="15">
        <v>90.022499999999994</v>
      </c>
      <c r="C89" s="14">
        <f t="shared" ca="1" si="2"/>
        <v>45232</v>
      </c>
      <c r="D89">
        <f t="shared" ca="1" si="3"/>
        <v>93.280100000000004</v>
      </c>
    </row>
    <row r="90" spans="1:5">
      <c r="A90" s="14">
        <v>45134</v>
      </c>
      <c r="B90" s="15">
        <v>90.046800000000005</v>
      </c>
      <c r="C90" s="14">
        <f t="shared" ca="1" si="2"/>
        <v>45233</v>
      </c>
      <c r="D90">
        <f t="shared" ca="1" si="3"/>
        <v>93.173000000000002</v>
      </c>
    </row>
    <row r="91" spans="1:5">
      <c r="A91" s="14">
        <v>45133</v>
      </c>
      <c r="B91" s="15">
        <v>90.094499999999996</v>
      </c>
      <c r="C91" s="14">
        <f t="shared" ca="1" si="2"/>
        <v>45234</v>
      </c>
      <c r="D91">
        <f t="shared" ca="1" si="3"/>
        <v>93.0351</v>
      </c>
    </row>
    <row r="92" spans="1:5">
      <c r="A92" s="14">
        <v>45132</v>
      </c>
      <c r="B92" s="15">
        <v>90.489000000000004</v>
      </c>
      <c r="C92" s="14">
        <f t="shared" ca="1" si="2"/>
        <v>45238</v>
      </c>
      <c r="D92">
        <f t="shared" ca="1" si="3"/>
        <v>92.415099999999995</v>
      </c>
    </row>
    <row r="93" spans="1:5">
      <c r="A93" s="14">
        <v>45129</v>
      </c>
      <c r="B93" s="15">
        <v>90.384600000000006</v>
      </c>
      <c r="C93" s="14">
        <f t="shared" ca="1" si="2"/>
        <v>45239</v>
      </c>
      <c r="D93">
        <f t="shared" ca="1" si="3"/>
        <v>92.197299999999998</v>
      </c>
    </row>
    <row r="94" spans="1:5">
      <c r="A94" s="14">
        <v>45128</v>
      </c>
      <c r="B94" s="15">
        <v>90.854500000000002</v>
      </c>
      <c r="C94" s="14">
        <f t="shared" ca="1" si="2"/>
        <v>45240</v>
      </c>
      <c r="D94">
        <f t="shared" ca="1" si="3"/>
        <v>91.926599999999993</v>
      </c>
    </row>
    <row r="95" spans="1:5">
      <c r="A95" s="14">
        <v>45127</v>
      </c>
      <c r="B95" s="15">
        <v>91.204599999999999</v>
      </c>
      <c r="C95" s="14">
        <f t="shared" ca="1" si="2"/>
        <v>45241</v>
      </c>
      <c r="D95">
        <f t="shared" ca="1" si="3"/>
        <v>92.0535</v>
      </c>
    </row>
    <row r="96" spans="1:5">
      <c r="A96" s="14">
        <v>45126</v>
      </c>
      <c r="B96" s="15">
        <v>90.690600000000003</v>
      </c>
      <c r="C96" s="14">
        <f t="shared" ca="1" si="2"/>
        <v>45244</v>
      </c>
      <c r="D96">
        <f t="shared" ca="1" si="3"/>
        <v>92.118499999999997</v>
      </c>
    </row>
    <row r="97" spans="1:5">
      <c r="A97" s="14">
        <v>45125</v>
      </c>
      <c r="B97" s="15">
        <v>90.421700000000001</v>
      </c>
      <c r="C97" s="14">
        <f t="shared" ca="1" si="2"/>
        <v>45245</v>
      </c>
      <c r="D97">
        <f t="shared" ca="1" si="3"/>
        <v>91.257000000000005</v>
      </c>
    </row>
    <row r="98" spans="1:5">
      <c r="A98" s="14">
        <v>45122</v>
      </c>
      <c r="B98" s="15">
        <v>90.119</v>
      </c>
      <c r="C98" s="14">
        <f t="shared" ca="1" si="2"/>
        <v>45246</v>
      </c>
      <c r="D98">
        <f t="shared" ca="1" si="3"/>
        <v>89.456500000000005</v>
      </c>
    </row>
    <row r="99" spans="1:5">
      <c r="A99" s="14">
        <v>45121</v>
      </c>
      <c r="B99" s="15">
        <v>90.175700000000006</v>
      </c>
      <c r="C99" s="14">
        <f t="shared" ca="1" si="2"/>
        <v>45247</v>
      </c>
      <c r="D99">
        <f t="shared" ca="1" si="3"/>
        <v>88.946600000000004</v>
      </c>
    </row>
    <row r="100" spans="1:5">
      <c r="A100" s="14">
        <v>45120</v>
      </c>
      <c r="B100" s="15">
        <v>90.625299999999996</v>
      </c>
      <c r="C100" s="14">
        <f t="shared" ca="1" si="2"/>
        <v>45248</v>
      </c>
      <c r="D100">
        <f t="shared" ca="1" si="3"/>
        <v>89.123699999999999</v>
      </c>
    </row>
    <row r="101" spans="1:5">
      <c r="A101" s="14">
        <v>45119</v>
      </c>
      <c r="B101" s="15">
        <v>90.504499999999993</v>
      </c>
      <c r="C101" s="14">
        <f t="shared" ca="1" si="2"/>
        <v>45251</v>
      </c>
      <c r="D101">
        <f t="shared" ca="1" si="3"/>
        <v>88.495400000000004</v>
      </c>
    </row>
    <row r="102" spans="1:5">
      <c r="A102" s="14">
        <v>45118</v>
      </c>
      <c r="B102" s="15">
        <v>91.493099999999998</v>
      </c>
      <c r="C102" s="14">
        <f t="shared" ca="1" si="2"/>
        <v>45252</v>
      </c>
      <c r="D102">
        <f t="shared" ca="1" si="3"/>
        <v>87.870099999999994</v>
      </c>
    </row>
    <row r="103" spans="1:5">
      <c r="A103" s="14">
        <v>45115</v>
      </c>
      <c r="B103" s="15">
        <v>91.687899999999999</v>
      </c>
      <c r="C103" s="14">
        <f t="shared" ca="1" si="2"/>
        <v>45253</v>
      </c>
      <c r="D103">
        <f t="shared" ca="1" si="3"/>
        <v>88.1648</v>
      </c>
    </row>
    <row r="104" spans="1:5">
      <c r="A104" s="14">
        <v>45114</v>
      </c>
      <c r="B104" s="15">
        <v>92.569500000000005</v>
      </c>
      <c r="C104" s="14">
        <f t="shared" ca="1" si="2"/>
        <v>45254</v>
      </c>
      <c r="D104">
        <f t="shared" ca="1" si="3"/>
        <v>88.120599999999996</v>
      </c>
    </row>
    <row r="105" spans="1:5">
      <c r="A105" s="14">
        <v>45113</v>
      </c>
      <c r="B105" s="15">
        <v>90.337999999999994</v>
      </c>
      <c r="C105" s="14">
        <f t="shared" ca="1" si="2"/>
        <v>45255</v>
      </c>
      <c r="D105">
        <f t="shared" ca="1" si="3"/>
        <v>88.813299999999998</v>
      </c>
    </row>
    <row r="106" spans="1:5">
      <c r="A106" s="14">
        <v>45112</v>
      </c>
      <c r="B106" s="15">
        <v>89.545000000000002</v>
      </c>
      <c r="C106" s="14">
        <f t="shared" ca="1" si="2"/>
        <v>45258</v>
      </c>
      <c r="D106">
        <f t="shared" ca="1" si="3"/>
        <v>88.704499999999996</v>
      </c>
    </row>
    <row r="107" spans="1:5">
      <c r="A107" s="14">
        <v>45111</v>
      </c>
      <c r="B107" s="15">
        <v>89.325500000000005</v>
      </c>
      <c r="C107" s="14">
        <f t="shared" ca="1" si="2"/>
        <v>45259</v>
      </c>
      <c r="D107">
        <f t="shared" ca="1" si="3"/>
        <v>88.610200000000006</v>
      </c>
    </row>
    <row r="108" spans="1:5">
      <c r="A108" s="14">
        <v>45108</v>
      </c>
      <c r="B108" s="15">
        <v>88.384399999999999</v>
      </c>
      <c r="C108" s="14">
        <f t="shared" ca="1" si="2"/>
        <v>45260</v>
      </c>
      <c r="D108">
        <f t="shared" ca="1" si="3"/>
        <v>88.884100000000004</v>
      </c>
      <c r="E108">
        <v>90.412790476190494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1B89-46F7-EE4F-ADFF-22AA5E6E0349}">
  <dimension ref="A1:G140"/>
  <sheetViews>
    <sheetView workbookViewId="0">
      <selection activeCell="C16" sqref="C16"/>
    </sheetView>
  </sheetViews>
  <sheetFormatPr defaultColWidth="11" defaultRowHeight="15.75"/>
  <cols>
    <col min="2" max="2" width="16.875" bestFit="1" customWidth="1"/>
  </cols>
  <sheetData>
    <row r="1" spans="1:7">
      <c r="A1" s="1" t="s">
        <v>0</v>
      </c>
      <c r="B1" s="1" t="s">
        <v>1</v>
      </c>
    </row>
    <row r="2" spans="1:7">
      <c r="A2" s="2">
        <v>45352</v>
      </c>
      <c r="B2" s="3">
        <v>74.84</v>
      </c>
      <c r="C2">
        <f ca="1">OFFSET($B$140,ROW($B$2)-ROW(),)</f>
        <v>109.86</v>
      </c>
      <c r="E2" s="2">
        <v>41122</v>
      </c>
      <c r="F2" s="3">
        <v>113.68</v>
      </c>
      <c r="G2">
        <f ca="1">OFFSET($F$21,ROW($F$2)-ROW(),)</f>
        <v>95.07</v>
      </c>
    </row>
    <row r="3" spans="1:7">
      <c r="A3" s="2">
        <v>45323</v>
      </c>
      <c r="B3" s="3">
        <v>74.59</v>
      </c>
      <c r="C3">
        <f t="shared" ref="C3:C66" ca="1" si="0">OFFSET($B$140,ROW($B$2)-ROW(),)</f>
        <v>109.45</v>
      </c>
      <c r="E3" s="2">
        <v>41091</v>
      </c>
      <c r="F3" s="3">
        <v>105.94</v>
      </c>
      <c r="G3">
        <f t="shared" ref="G3:G21" ca="1" si="1">OFFSET($F$21,ROW($F$2)-ROW(),)</f>
        <v>110.47</v>
      </c>
    </row>
    <row r="4" spans="1:7">
      <c r="A4" s="2">
        <v>45292</v>
      </c>
      <c r="B4" s="3">
        <v>72.209999999999994</v>
      </c>
      <c r="C4">
        <f t="shared" ca="1" si="0"/>
        <v>110.29</v>
      </c>
      <c r="E4" s="2">
        <v>41061</v>
      </c>
      <c r="F4" s="3">
        <v>93.42</v>
      </c>
      <c r="G4">
        <f t="shared" ca="1" si="1"/>
        <v>113.13</v>
      </c>
    </row>
    <row r="5" spans="1:7">
      <c r="A5" s="2">
        <v>45261</v>
      </c>
      <c r="B5" s="3">
        <v>59.7</v>
      </c>
      <c r="C5">
        <f t="shared" ca="1" si="0"/>
        <v>109.6</v>
      </c>
      <c r="E5" s="2">
        <v>41030</v>
      </c>
      <c r="F5" s="3">
        <v>101.02</v>
      </c>
      <c r="G5">
        <f t="shared" ca="1" si="1"/>
        <v>122.99</v>
      </c>
    </row>
    <row r="6" spans="1:7">
      <c r="A6" s="2">
        <v>45231</v>
      </c>
      <c r="B6" s="3">
        <v>64.599999999999994</v>
      </c>
      <c r="C6">
        <f t="shared" ca="1" si="0"/>
        <v>115.83</v>
      </c>
      <c r="E6" s="2">
        <v>41000</v>
      </c>
      <c r="F6" s="3">
        <v>117.41</v>
      </c>
      <c r="G6">
        <f t="shared" ca="1" si="1"/>
        <v>114.2</v>
      </c>
    </row>
    <row r="7" spans="1:7">
      <c r="A7" s="2">
        <v>45200</v>
      </c>
      <c r="B7" s="3">
        <v>75.8</v>
      </c>
      <c r="C7">
        <f t="shared" ca="1" si="0"/>
        <v>109.31</v>
      </c>
      <c r="E7" s="2">
        <v>40969</v>
      </c>
      <c r="F7" s="3">
        <v>120.81</v>
      </c>
      <c r="G7">
        <f t="shared" ca="1" si="1"/>
        <v>109.96</v>
      </c>
    </row>
    <row r="8" spans="1:7">
      <c r="A8" s="2">
        <v>45170</v>
      </c>
      <c r="B8" s="3">
        <v>82.02</v>
      </c>
      <c r="C8">
        <f t="shared" ca="1" si="0"/>
        <v>107.56</v>
      </c>
      <c r="E8" s="2">
        <v>40940</v>
      </c>
      <c r="F8" s="3">
        <v>121.18</v>
      </c>
      <c r="G8">
        <f t="shared" ca="1" si="1"/>
        <v>114.03</v>
      </c>
    </row>
    <row r="9" spans="1:7">
      <c r="A9" s="2">
        <v>45139</v>
      </c>
      <c r="B9" s="3">
        <v>71.12</v>
      </c>
      <c r="C9">
        <f t="shared" ca="1" si="0"/>
        <v>101.39</v>
      </c>
      <c r="E9" s="2">
        <v>40909</v>
      </c>
      <c r="F9" s="3">
        <v>110.56</v>
      </c>
      <c r="G9">
        <f t="shared" ca="1" si="1"/>
        <v>116.08</v>
      </c>
    </row>
    <row r="10" spans="1:7">
      <c r="A10" s="2">
        <v>45108</v>
      </c>
      <c r="B10" s="3">
        <v>70.23</v>
      </c>
      <c r="C10">
        <f t="shared" ca="1" si="0"/>
        <v>99.98</v>
      </c>
      <c r="E10" s="2">
        <v>40878</v>
      </c>
      <c r="F10" s="3">
        <v>105.84</v>
      </c>
      <c r="G10">
        <f t="shared" ca="1" si="1"/>
        <v>104.12</v>
      </c>
    </row>
    <row r="11" spans="1:7">
      <c r="A11" s="2">
        <v>45078</v>
      </c>
      <c r="B11" s="3">
        <v>57.47</v>
      </c>
      <c r="C11">
        <f t="shared" ca="1" si="0"/>
        <v>102.3</v>
      </c>
      <c r="E11" s="2">
        <v>40848</v>
      </c>
      <c r="F11" s="3">
        <v>111.52</v>
      </c>
      <c r="G11">
        <f t="shared" ca="1" si="1"/>
        <v>108.63</v>
      </c>
    </row>
    <row r="12" spans="1:7">
      <c r="A12" s="2">
        <v>45047</v>
      </c>
      <c r="B12" s="3">
        <v>53.6</v>
      </c>
      <c r="C12">
        <f t="shared" ca="1" si="0"/>
        <v>108.54</v>
      </c>
      <c r="E12" s="2">
        <v>40817</v>
      </c>
      <c r="F12" s="3">
        <v>108.63</v>
      </c>
      <c r="G12">
        <f t="shared" ca="1" si="1"/>
        <v>111.52</v>
      </c>
    </row>
    <row r="13" spans="1:7">
      <c r="A13" s="2">
        <v>45017</v>
      </c>
      <c r="B13" s="3">
        <v>62.2</v>
      </c>
      <c r="C13">
        <f t="shared" ca="1" si="0"/>
        <v>115.77</v>
      </c>
      <c r="E13" s="2">
        <v>40787</v>
      </c>
      <c r="F13" s="3">
        <v>104.12</v>
      </c>
      <c r="G13">
        <f t="shared" ca="1" si="1"/>
        <v>105.84</v>
      </c>
    </row>
    <row r="14" spans="1:7">
      <c r="A14" s="2">
        <v>44986</v>
      </c>
      <c r="B14" s="3">
        <v>58.5</v>
      </c>
      <c r="C14">
        <f t="shared" ca="1" si="0"/>
        <v>107</v>
      </c>
      <c r="E14" s="2">
        <v>40756</v>
      </c>
      <c r="F14" s="3">
        <v>116.08</v>
      </c>
      <c r="G14">
        <f t="shared" ca="1" si="1"/>
        <v>110.56</v>
      </c>
    </row>
    <row r="15" spans="1:7">
      <c r="A15" s="2">
        <v>44958</v>
      </c>
      <c r="B15" s="3">
        <v>60.27</v>
      </c>
      <c r="C15">
        <f t="shared" ca="1" si="0"/>
        <v>106.48</v>
      </c>
      <c r="E15" s="2">
        <v>40725</v>
      </c>
      <c r="F15" s="3">
        <v>114.03</v>
      </c>
      <c r="G15">
        <f t="shared" ca="1" si="1"/>
        <v>121.18</v>
      </c>
    </row>
    <row r="16" spans="1:7">
      <c r="A16" s="2">
        <v>44927</v>
      </c>
      <c r="B16" s="3">
        <v>56.05</v>
      </c>
      <c r="C16">
        <f t="shared" ca="1" si="0"/>
        <v>110.72</v>
      </c>
      <c r="E16" s="2">
        <v>40695</v>
      </c>
      <c r="F16" s="3">
        <v>109.96</v>
      </c>
      <c r="G16">
        <f t="shared" ca="1" si="1"/>
        <v>120.81</v>
      </c>
    </row>
    <row r="17" spans="1:7">
      <c r="A17" s="2">
        <v>44896</v>
      </c>
      <c r="B17" s="3">
        <v>56.28</v>
      </c>
      <c r="C17">
        <f t="shared" ca="1" si="0"/>
        <v>108.75</v>
      </c>
      <c r="E17" s="2">
        <v>40664</v>
      </c>
      <c r="F17" s="3">
        <v>114.2</v>
      </c>
      <c r="G17">
        <f t="shared" ca="1" si="1"/>
        <v>117.41</v>
      </c>
    </row>
    <row r="18" spans="1:7">
      <c r="A18" s="2">
        <v>44866</v>
      </c>
      <c r="B18" s="3">
        <v>66.540000000000006</v>
      </c>
      <c r="C18">
        <f t="shared" ca="1" si="0"/>
        <v>107.31</v>
      </c>
      <c r="E18" s="2">
        <v>40634</v>
      </c>
      <c r="F18" s="3">
        <v>122.99</v>
      </c>
      <c r="G18">
        <f t="shared" ca="1" si="1"/>
        <v>101.02</v>
      </c>
    </row>
    <row r="19" spans="1:7">
      <c r="A19" s="2">
        <v>44835</v>
      </c>
      <c r="B19" s="3">
        <v>75.040000000000006</v>
      </c>
      <c r="C19">
        <f t="shared" ca="1" si="0"/>
        <v>108.13</v>
      </c>
      <c r="E19" s="2">
        <v>40603</v>
      </c>
      <c r="F19" s="3">
        <v>113.13</v>
      </c>
      <c r="G19">
        <f t="shared" ca="1" si="1"/>
        <v>93.42</v>
      </c>
    </row>
    <row r="20" spans="1:7">
      <c r="A20" s="2">
        <v>44805</v>
      </c>
      <c r="B20" s="3">
        <v>70.400000000000006</v>
      </c>
      <c r="C20">
        <f t="shared" ca="1" si="0"/>
        <v>105.15</v>
      </c>
      <c r="E20" s="2">
        <v>40575</v>
      </c>
      <c r="F20" s="3">
        <v>110.47</v>
      </c>
      <c r="G20">
        <f t="shared" ca="1" si="1"/>
        <v>105.94</v>
      </c>
    </row>
    <row r="21" spans="1:7">
      <c r="A21" s="2">
        <v>44774</v>
      </c>
      <c r="B21" s="3">
        <v>78.14</v>
      </c>
      <c r="C21">
        <f t="shared" ca="1" si="0"/>
        <v>107.68</v>
      </c>
      <c r="E21" s="2">
        <v>40544</v>
      </c>
      <c r="F21" s="3">
        <v>95.07</v>
      </c>
      <c r="G21">
        <f t="shared" ca="1" si="1"/>
        <v>113.68</v>
      </c>
    </row>
    <row r="22" spans="1:7">
      <c r="A22" s="2">
        <v>44743</v>
      </c>
      <c r="B22" s="3">
        <v>82.81</v>
      </c>
      <c r="C22">
        <f t="shared" ca="1" si="0"/>
        <v>106.81</v>
      </c>
    </row>
    <row r="23" spans="1:7">
      <c r="A23" s="2">
        <v>44713</v>
      </c>
      <c r="B23" s="3">
        <v>90.99</v>
      </c>
      <c r="C23">
        <f t="shared" ca="1" si="0"/>
        <v>109.28</v>
      </c>
    </row>
    <row r="24" spans="1:7">
      <c r="A24" s="2">
        <v>44682</v>
      </c>
      <c r="B24" s="3">
        <v>98.03</v>
      </c>
      <c r="C24">
        <f t="shared" ca="1" si="0"/>
        <v>105.04</v>
      </c>
    </row>
    <row r="25" spans="1:7">
      <c r="A25" s="2">
        <v>44652</v>
      </c>
      <c r="B25" s="3">
        <v>79.41</v>
      </c>
      <c r="C25">
        <f t="shared" ca="1" si="0"/>
        <v>100.37</v>
      </c>
    </row>
    <row r="26" spans="1:7">
      <c r="A26" s="2">
        <v>44621</v>
      </c>
      <c r="B26" s="3">
        <v>82.91</v>
      </c>
      <c r="C26">
        <f t="shared" ca="1" si="0"/>
        <v>92.72</v>
      </c>
    </row>
    <row r="27" spans="1:7">
      <c r="A27" s="2">
        <v>44593</v>
      </c>
      <c r="B27" s="3">
        <v>94.28</v>
      </c>
      <c r="C27">
        <f t="shared" ca="1" si="0"/>
        <v>83.32</v>
      </c>
    </row>
    <row r="28" spans="1:7">
      <c r="A28" s="2">
        <v>44562</v>
      </c>
      <c r="B28" s="3">
        <v>92.04</v>
      </c>
      <c r="C28">
        <f t="shared" ca="1" si="0"/>
        <v>71.39</v>
      </c>
    </row>
    <row r="29" spans="1:7">
      <c r="A29" s="2">
        <v>44531</v>
      </c>
      <c r="B29" s="3">
        <v>76.8</v>
      </c>
      <c r="C29">
        <f t="shared" ca="1" si="0"/>
        <v>53.42</v>
      </c>
    </row>
    <row r="30" spans="1:7">
      <c r="A30" s="2">
        <v>44501</v>
      </c>
      <c r="B30" s="3">
        <v>69.34</v>
      </c>
      <c r="C30">
        <f t="shared" ca="1" si="0"/>
        <v>47.62</v>
      </c>
    </row>
    <row r="31" spans="1:7">
      <c r="A31" s="2">
        <v>44470</v>
      </c>
      <c r="B31" s="3">
        <v>82.1</v>
      </c>
      <c r="C31">
        <f t="shared" ca="1" si="0"/>
        <v>60.49</v>
      </c>
    </row>
    <row r="32" spans="1:7">
      <c r="A32" s="2">
        <v>44440</v>
      </c>
      <c r="B32" s="3">
        <v>75.86</v>
      </c>
      <c r="C32">
        <f t="shared" ca="1" si="0"/>
        <v>52.44</v>
      </c>
    </row>
    <row r="33" spans="1:3">
      <c r="A33" s="2">
        <v>44409</v>
      </c>
      <c r="B33" s="3">
        <v>70.88</v>
      </c>
      <c r="C33">
        <f t="shared" ca="1" si="0"/>
        <v>63.1</v>
      </c>
    </row>
    <row r="34" spans="1:3">
      <c r="A34" s="2">
        <v>44378</v>
      </c>
      <c r="B34" s="3">
        <v>73.97</v>
      </c>
      <c r="C34">
        <f t="shared" ca="1" si="0"/>
        <v>62.36</v>
      </c>
    </row>
    <row r="35" spans="1:3">
      <c r="A35" s="2">
        <v>44348</v>
      </c>
      <c r="B35" s="3">
        <v>74.91</v>
      </c>
      <c r="C35">
        <f t="shared" ca="1" si="0"/>
        <v>60.26</v>
      </c>
    </row>
    <row r="36" spans="1:3">
      <c r="A36" s="2">
        <v>44317</v>
      </c>
      <c r="B36" s="3">
        <v>67.739999999999995</v>
      </c>
      <c r="C36">
        <f t="shared" ca="1" si="0"/>
        <v>51.84</v>
      </c>
    </row>
    <row r="37" spans="1:3">
      <c r="A37" s="2">
        <v>44287</v>
      </c>
      <c r="B37" s="3">
        <v>65.69</v>
      </c>
      <c r="C37">
        <f t="shared" ca="1" si="0"/>
        <v>47.07</v>
      </c>
    </row>
    <row r="38" spans="1:3">
      <c r="A38" s="2">
        <v>44256</v>
      </c>
      <c r="B38" s="3">
        <v>61.63</v>
      </c>
      <c r="C38">
        <f t="shared" ca="1" si="0"/>
        <v>45.94</v>
      </c>
    </row>
    <row r="39" spans="1:3">
      <c r="A39" s="2">
        <v>44228</v>
      </c>
      <c r="B39" s="3">
        <v>64.92</v>
      </c>
      <c r="C39">
        <f t="shared" ca="1" si="0"/>
        <v>46.4</v>
      </c>
    </row>
    <row r="40" spans="1:3">
      <c r="A40" s="2">
        <v>44197</v>
      </c>
      <c r="B40" s="3">
        <v>55.81</v>
      </c>
      <c r="C40">
        <f t="shared" ca="1" si="0"/>
        <v>42.88</v>
      </c>
    </row>
    <row r="41" spans="1:3">
      <c r="A41" s="2">
        <v>44166</v>
      </c>
      <c r="B41" s="3">
        <v>50.97</v>
      </c>
      <c r="C41">
        <f t="shared" ca="1" si="0"/>
        <v>35.159999999999997</v>
      </c>
    </row>
    <row r="42" spans="1:3">
      <c r="A42" s="2">
        <v>44136</v>
      </c>
      <c r="B42" s="3">
        <v>46.92</v>
      </c>
      <c r="C42">
        <f t="shared" ca="1" si="0"/>
        <v>31.69</v>
      </c>
    </row>
    <row r="43" spans="1:3">
      <c r="A43" s="2">
        <v>44105</v>
      </c>
      <c r="B43" s="3">
        <v>37.119999999999997</v>
      </c>
      <c r="C43">
        <f t="shared" ca="1" si="0"/>
        <v>33.97</v>
      </c>
    </row>
    <row r="44" spans="1:3">
      <c r="A44" s="2">
        <v>44075</v>
      </c>
      <c r="B44" s="3">
        <v>40.49</v>
      </c>
      <c r="C44">
        <f t="shared" ca="1" si="0"/>
        <v>36.01</v>
      </c>
    </row>
    <row r="45" spans="1:3">
      <c r="A45" s="2">
        <v>44044</v>
      </c>
      <c r="B45" s="3">
        <v>45.1</v>
      </c>
      <c r="C45">
        <f t="shared" ca="1" si="0"/>
        <v>44.34</v>
      </c>
    </row>
    <row r="46" spans="1:3">
      <c r="A46" s="2">
        <v>44013</v>
      </c>
      <c r="B46" s="3">
        <v>43.57</v>
      </c>
      <c r="C46">
        <f t="shared" ca="1" si="0"/>
        <v>47.71</v>
      </c>
    </row>
    <row r="47" spans="1:3">
      <c r="A47" s="2">
        <v>43983</v>
      </c>
      <c r="B47" s="3">
        <v>44.16</v>
      </c>
      <c r="C47">
        <f t="shared" ca="1" si="0"/>
        <v>46.85</v>
      </c>
    </row>
    <row r="48" spans="1:3">
      <c r="A48" s="2">
        <v>43952</v>
      </c>
      <c r="B48" s="3">
        <v>35.46</v>
      </c>
      <c r="C48">
        <f t="shared" ca="1" si="0"/>
        <v>39.51</v>
      </c>
    </row>
    <row r="49" spans="1:3">
      <c r="A49" s="2">
        <v>43922</v>
      </c>
      <c r="B49" s="3">
        <v>18.78</v>
      </c>
      <c r="C49">
        <f t="shared" ca="1" si="0"/>
        <v>44.31</v>
      </c>
    </row>
    <row r="50" spans="1:3">
      <c r="A50" s="2">
        <v>43891</v>
      </c>
      <c r="B50" s="3">
        <v>15.11</v>
      </c>
      <c r="C50">
        <f t="shared" ca="1" si="0"/>
        <v>46.34</v>
      </c>
    </row>
    <row r="51" spans="1:3">
      <c r="A51" s="2">
        <v>43862</v>
      </c>
      <c r="B51" s="3">
        <v>48.86</v>
      </c>
      <c r="C51">
        <f t="shared" ca="1" si="0"/>
        <v>44.85</v>
      </c>
    </row>
    <row r="52" spans="1:3">
      <c r="A52" s="2">
        <v>43831</v>
      </c>
      <c r="B52" s="3">
        <v>58.37</v>
      </c>
      <c r="C52">
        <f t="shared" ca="1" si="0"/>
        <v>46.85</v>
      </c>
    </row>
    <row r="53" spans="1:3">
      <c r="A53" s="2">
        <v>43800</v>
      </c>
      <c r="B53" s="3">
        <v>66.27</v>
      </c>
      <c r="C53">
        <f t="shared" ca="1" si="0"/>
        <v>53.46</v>
      </c>
    </row>
    <row r="54" spans="1:3">
      <c r="A54" s="2">
        <v>43770</v>
      </c>
      <c r="B54" s="3">
        <v>65.150000000000006</v>
      </c>
      <c r="C54">
        <f t="shared" ca="1" si="0"/>
        <v>53.95</v>
      </c>
    </row>
    <row r="55" spans="1:3">
      <c r="A55" s="2">
        <v>43739</v>
      </c>
      <c r="B55" s="3">
        <v>60.15</v>
      </c>
      <c r="C55">
        <f t="shared" ca="1" si="0"/>
        <v>52.31</v>
      </c>
    </row>
    <row r="56" spans="1:3">
      <c r="A56" s="2">
        <v>43709</v>
      </c>
      <c r="B56" s="3">
        <v>59.94</v>
      </c>
      <c r="C56">
        <f t="shared" ca="1" si="0"/>
        <v>50.6</v>
      </c>
    </row>
    <row r="57" spans="1:3">
      <c r="A57" s="2">
        <v>43678</v>
      </c>
      <c r="B57" s="3">
        <v>62.09</v>
      </c>
      <c r="C57">
        <f t="shared" ca="1" si="0"/>
        <v>49.36</v>
      </c>
    </row>
    <row r="58" spans="1:3">
      <c r="A58" s="2">
        <v>43647</v>
      </c>
      <c r="B58" s="3">
        <v>64.89</v>
      </c>
      <c r="C58">
        <f t="shared" ca="1" si="0"/>
        <v>48.15</v>
      </c>
    </row>
    <row r="59" spans="1:3">
      <c r="A59" s="2">
        <v>43617</v>
      </c>
      <c r="B59" s="3">
        <v>66.27</v>
      </c>
      <c r="C59">
        <f t="shared" ca="1" si="0"/>
        <v>46.08</v>
      </c>
    </row>
    <row r="60" spans="1:3">
      <c r="A60" s="2">
        <v>43586</v>
      </c>
      <c r="B60" s="3">
        <v>67.680000000000007</v>
      </c>
      <c r="C60">
        <f t="shared" ca="1" si="0"/>
        <v>51.74</v>
      </c>
    </row>
    <row r="61" spans="1:3">
      <c r="A61" s="2">
        <v>43556</v>
      </c>
      <c r="B61" s="3">
        <v>73.09</v>
      </c>
      <c r="C61">
        <f t="shared" ca="1" si="0"/>
        <v>51.69</v>
      </c>
    </row>
    <row r="62" spans="1:3">
      <c r="A62" s="2">
        <v>43525</v>
      </c>
      <c r="B62" s="3">
        <v>68.63</v>
      </c>
      <c r="C62">
        <f t="shared" ca="1" si="0"/>
        <v>56.27</v>
      </c>
    </row>
    <row r="63" spans="1:3">
      <c r="A63" s="2">
        <v>43497</v>
      </c>
      <c r="B63" s="3">
        <v>64.73</v>
      </c>
      <c r="C63">
        <f t="shared" ca="1" si="0"/>
        <v>61.15</v>
      </c>
    </row>
    <row r="64" spans="1:3">
      <c r="A64" s="2">
        <v>43466</v>
      </c>
      <c r="B64" s="3">
        <v>62.96</v>
      </c>
      <c r="C64">
        <f t="shared" ca="1" si="0"/>
        <v>63.33</v>
      </c>
    </row>
    <row r="65" spans="1:3">
      <c r="A65" s="2">
        <v>43435</v>
      </c>
      <c r="B65" s="3">
        <v>50.62</v>
      </c>
      <c r="C65">
        <f t="shared" ca="1" si="0"/>
        <v>66.73</v>
      </c>
    </row>
    <row r="66" spans="1:3">
      <c r="A66" s="2">
        <v>43405</v>
      </c>
      <c r="B66" s="3">
        <v>57.91</v>
      </c>
      <c r="C66">
        <f t="shared" ca="1" si="0"/>
        <v>66.67</v>
      </c>
    </row>
    <row r="67" spans="1:3">
      <c r="A67" s="2">
        <v>43374</v>
      </c>
      <c r="B67" s="3">
        <v>73.290000000000006</v>
      </c>
      <c r="C67">
        <f t="shared" ref="C67:C130" ca="1" si="2">OFFSET($B$140,ROW($B$2)-ROW(),)</f>
        <v>63.83</v>
      </c>
    </row>
    <row r="68" spans="1:3">
      <c r="A68" s="2">
        <v>43344</v>
      </c>
      <c r="B68" s="3">
        <v>82.07</v>
      </c>
      <c r="C68">
        <f t="shared" ca="1" si="2"/>
        <v>67.67</v>
      </c>
    </row>
    <row r="69" spans="1:3">
      <c r="A69" s="2">
        <v>43313</v>
      </c>
      <c r="B69" s="3">
        <v>76.89</v>
      </c>
      <c r="C69">
        <f t="shared" ca="1" si="2"/>
        <v>73.17</v>
      </c>
    </row>
    <row r="70" spans="1:3">
      <c r="A70" s="2">
        <v>43282</v>
      </c>
      <c r="B70" s="3">
        <v>72.760000000000005</v>
      </c>
      <c r="C70">
        <f t="shared" ca="1" si="2"/>
        <v>75.75</v>
      </c>
    </row>
    <row r="71" spans="1:3">
      <c r="A71" s="2">
        <v>43252</v>
      </c>
      <c r="B71" s="3">
        <v>76.44</v>
      </c>
      <c r="C71">
        <f t="shared" ca="1" si="2"/>
        <v>76.44</v>
      </c>
    </row>
    <row r="72" spans="1:3">
      <c r="A72" s="2">
        <v>43221</v>
      </c>
      <c r="B72" s="3">
        <v>75.75</v>
      </c>
      <c r="C72">
        <f t="shared" ca="1" si="2"/>
        <v>72.760000000000005</v>
      </c>
    </row>
    <row r="73" spans="1:3">
      <c r="A73" s="2">
        <v>43191</v>
      </c>
      <c r="B73" s="3">
        <v>73.17</v>
      </c>
      <c r="C73">
        <f t="shared" ca="1" si="2"/>
        <v>76.89</v>
      </c>
    </row>
    <row r="74" spans="1:3">
      <c r="A74" s="2">
        <v>43160</v>
      </c>
      <c r="B74" s="3">
        <v>67.67</v>
      </c>
      <c r="C74">
        <f t="shared" ca="1" si="2"/>
        <v>82.07</v>
      </c>
    </row>
    <row r="75" spans="1:3">
      <c r="A75" s="2">
        <v>43132</v>
      </c>
      <c r="B75" s="3">
        <v>63.83</v>
      </c>
      <c r="C75">
        <f t="shared" ca="1" si="2"/>
        <v>73.290000000000006</v>
      </c>
    </row>
    <row r="76" spans="1:3">
      <c r="A76" s="2">
        <v>43101</v>
      </c>
      <c r="B76" s="3">
        <v>66.67</v>
      </c>
      <c r="C76">
        <f t="shared" ca="1" si="2"/>
        <v>57.91</v>
      </c>
    </row>
    <row r="77" spans="1:3">
      <c r="A77" s="2">
        <v>43070</v>
      </c>
      <c r="B77" s="3">
        <v>66.73</v>
      </c>
      <c r="C77">
        <f t="shared" ca="1" si="2"/>
        <v>50.62</v>
      </c>
    </row>
    <row r="78" spans="1:3">
      <c r="A78" s="2">
        <v>43040</v>
      </c>
      <c r="B78" s="3">
        <v>63.33</v>
      </c>
      <c r="C78">
        <f t="shared" ca="1" si="2"/>
        <v>62.96</v>
      </c>
    </row>
    <row r="79" spans="1:3">
      <c r="A79" s="2">
        <v>43009</v>
      </c>
      <c r="B79" s="3">
        <v>61.15</v>
      </c>
      <c r="C79">
        <f t="shared" ca="1" si="2"/>
        <v>64.73</v>
      </c>
    </row>
    <row r="80" spans="1:3">
      <c r="A80" s="2">
        <v>42979</v>
      </c>
      <c r="B80" s="3">
        <v>56.27</v>
      </c>
      <c r="C80">
        <f t="shared" ca="1" si="2"/>
        <v>68.63</v>
      </c>
    </row>
    <row r="81" spans="1:3">
      <c r="A81" s="2">
        <v>42948</v>
      </c>
      <c r="B81" s="3">
        <v>51.69</v>
      </c>
      <c r="C81">
        <f t="shared" ca="1" si="2"/>
        <v>73.09</v>
      </c>
    </row>
    <row r="82" spans="1:3">
      <c r="A82" s="2">
        <v>42917</v>
      </c>
      <c r="B82" s="3">
        <v>51.74</v>
      </c>
      <c r="C82">
        <f t="shared" ca="1" si="2"/>
        <v>67.680000000000007</v>
      </c>
    </row>
    <row r="83" spans="1:3">
      <c r="A83" s="2">
        <v>42887</v>
      </c>
      <c r="B83" s="3">
        <v>46.08</v>
      </c>
      <c r="C83">
        <f t="shared" ca="1" si="2"/>
        <v>66.27</v>
      </c>
    </row>
    <row r="84" spans="1:3">
      <c r="A84" s="2">
        <v>42856</v>
      </c>
      <c r="B84" s="3">
        <v>48.15</v>
      </c>
      <c r="C84">
        <f t="shared" ca="1" si="2"/>
        <v>64.89</v>
      </c>
    </row>
    <row r="85" spans="1:3">
      <c r="A85" s="2">
        <v>42826</v>
      </c>
      <c r="B85" s="3">
        <v>49.36</v>
      </c>
      <c r="C85">
        <f t="shared" ca="1" si="2"/>
        <v>62.09</v>
      </c>
    </row>
    <row r="86" spans="1:3">
      <c r="A86" s="2">
        <v>42795</v>
      </c>
      <c r="B86" s="3">
        <v>50.6</v>
      </c>
      <c r="C86">
        <f t="shared" ca="1" si="2"/>
        <v>59.94</v>
      </c>
    </row>
    <row r="87" spans="1:3">
      <c r="A87" s="2">
        <v>42767</v>
      </c>
      <c r="B87" s="3">
        <v>52.31</v>
      </c>
      <c r="C87">
        <f t="shared" ca="1" si="2"/>
        <v>60.15</v>
      </c>
    </row>
    <row r="88" spans="1:3">
      <c r="A88" s="2">
        <v>42736</v>
      </c>
      <c r="B88" s="3">
        <v>53.95</v>
      </c>
      <c r="C88">
        <f t="shared" ca="1" si="2"/>
        <v>65.150000000000006</v>
      </c>
    </row>
    <row r="89" spans="1:3">
      <c r="A89" s="2">
        <v>42705</v>
      </c>
      <c r="B89" s="3">
        <v>53.46</v>
      </c>
      <c r="C89">
        <f t="shared" ca="1" si="2"/>
        <v>66.27</v>
      </c>
    </row>
    <row r="90" spans="1:3">
      <c r="A90" s="2">
        <v>42675</v>
      </c>
      <c r="B90" s="3">
        <v>46.85</v>
      </c>
      <c r="C90">
        <f t="shared" ca="1" si="2"/>
        <v>58.37</v>
      </c>
    </row>
    <row r="91" spans="1:3">
      <c r="A91" s="2">
        <v>42644</v>
      </c>
      <c r="B91" s="3">
        <v>44.85</v>
      </c>
      <c r="C91">
        <f t="shared" ca="1" si="2"/>
        <v>48.86</v>
      </c>
    </row>
    <row r="92" spans="1:3">
      <c r="A92" s="2">
        <v>42614</v>
      </c>
      <c r="B92" s="3">
        <v>46.34</v>
      </c>
      <c r="C92">
        <f t="shared" ca="1" si="2"/>
        <v>15.11</v>
      </c>
    </row>
    <row r="93" spans="1:3">
      <c r="A93" s="2">
        <v>42583</v>
      </c>
      <c r="B93" s="3">
        <v>44.31</v>
      </c>
      <c r="C93">
        <f t="shared" ca="1" si="2"/>
        <v>18.78</v>
      </c>
    </row>
    <row r="94" spans="1:3">
      <c r="A94" s="2">
        <v>42552</v>
      </c>
      <c r="B94" s="3">
        <v>39.51</v>
      </c>
      <c r="C94">
        <f t="shared" ca="1" si="2"/>
        <v>35.46</v>
      </c>
    </row>
    <row r="95" spans="1:3">
      <c r="A95" s="2">
        <v>42522</v>
      </c>
      <c r="B95" s="3">
        <v>46.85</v>
      </c>
      <c r="C95">
        <f t="shared" ca="1" si="2"/>
        <v>44.16</v>
      </c>
    </row>
    <row r="96" spans="1:3">
      <c r="A96" s="2">
        <v>42491</v>
      </c>
      <c r="B96" s="3">
        <v>47.71</v>
      </c>
      <c r="C96">
        <f t="shared" ca="1" si="2"/>
        <v>43.57</v>
      </c>
    </row>
    <row r="97" spans="1:3">
      <c r="A97" s="2">
        <v>42461</v>
      </c>
      <c r="B97" s="3">
        <v>44.34</v>
      </c>
      <c r="C97">
        <f t="shared" ca="1" si="2"/>
        <v>45.1</v>
      </c>
    </row>
    <row r="98" spans="1:3">
      <c r="A98" s="2">
        <v>42430</v>
      </c>
      <c r="B98" s="3">
        <v>36.01</v>
      </c>
      <c r="C98">
        <f t="shared" ca="1" si="2"/>
        <v>40.49</v>
      </c>
    </row>
    <row r="99" spans="1:3">
      <c r="A99" s="2">
        <v>42401</v>
      </c>
      <c r="B99" s="3">
        <v>33.97</v>
      </c>
      <c r="C99">
        <f t="shared" ca="1" si="2"/>
        <v>37.119999999999997</v>
      </c>
    </row>
    <row r="100" spans="1:3">
      <c r="A100" s="2">
        <v>42370</v>
      </c>
      <c r="B100" s="3">
        <v>31.69</v>
      </c>
      <c r="C100">
        <f t="shared" ca="1" si="2"/>
        <v>46.92</v>
      </c>
    </row>
    <row r="101" spans="1:3">
      <c r="A101" s="2">
        <v>42339</v>
      </c>
      <c r="B101" s="3">
        <v>35.159999999999997</v>
      </c>
      <c r="C101">
        <f t="shared" ca="1" si="2"/>
        <v>50.97</v>
      </c>
    </row>
    <row r="102" spans="1:3">
      <c r="A102" s="2">
        <v>42309</v>
      </c>
      <c r="B102" s="3">
        <v>42.88</v>
      </c>
      <c r="C102">
        <f t="shared" ca="1" si="2"/>
        <v>55.81</v>
      </c>
    </row>
    <row r="103" spans="1:3">
      <c r="A103" s="2">
        <v>42278</v>
      </c>
      <c r="B103" s="3">
        <v>46.4</v>
      </c>
      <c r="C103">
        <f t="shared" ca="1" si="2"/>
        <v>64.92</v>
      </c>
    </row>
    <row r="104" spans="1:3">
      <c r="A104" s="2">
        <v>42248</v>
      </c>
      <c r="B104" s="3">
        <v>45.94</v>
      </c>
      <c r="C104">
        <f t="shared" ca="1" si="2"/>
        <v>61.63</v>
      </c>
    </row>
    <row r="105" spans="1:3">
      <c r="A105" s="2">
        <v>42217</v>
      </c>
      <c r="B105" s="3">
        <v>47.07</v>
      </c>
      <c r="C105">
        <f t="shared" ca="1" si="2"/>
        <v>65.69</v>
      </c>
    </row>
    <row r="106" spans="1:3">
      <c r="A106" s="2">
        <v>42186</v>
      </c>
      <c r="B106" s="3">
        <v>51.84</v>
      </c>
      <c r="C106">
        <f t="shared" ca="1" si="2"/>
        <v>67.739999999999995</v>
      </c>
    </row>
    <row r="107" spans="1:3">
      <c r="A107" s="2">
        <v>42156</v>
      </c>
      <c r="B107" s="3">
        <v>60.26</v>
      </c>
      <c r="C107">
        <f t="shared" ca="1" si="2"/>
        <v>74.91</v>
      </c>
    </row>
    <row r="108" spans="1:3">
      <c r="A108" s="2">
        <v>42125</v>
      </c>
      <c r="B108" s="3">
        <v>62.36</v>
      </c>
      <c r="C108">
        <f t="shared" ca="1" si="2"/>
        <v>73.97</v>
      </c>
    </row>
    <row r="109" spans="1:3">
      <c r="A109" s="2">
        <v>42095</v>
      </c>
      <c r="B109" s="3">
        <v>63.1</v>
      </c>
      <c r="C109">
        <f t="shared" ca="1" si="2"/>
        <v>70.88</v>
      </c>
    </row>
    <row r="110" spans="1:3">
      <c r="A110" s="2">
        <v>42064</v>
      </c>
      <c r="B110" s="3">
        <v>52.44</v>
      </c>
      <c r="C110">
        <f t="shared" ca="1" si="2"/>
        <v>75.86</v>
      </c>
    </row>
    <row r="111" spans="1:3">
      <c r="A111" s="2">
        <v>42036</v>
      </c>
      <c r="B111" s="3">
        <v>60.49</v>
      </c>
      <c r="C111">
        <f t="shared" ca="1" si="2"/>
        <v>82.1</v>
      </c>
    </row>
    <row r="112" spans="1:3">
      <c r="A112" s="2">
        <v>42005</v>
      </c>
      <c r="B112" s="3">
        <v>47.62</v>
      </c>
      <c r="C112">
        <f t="shared" ca="1" si="2"/>
        <v>69.34</v>
      </c>
    </row>
    <row r="113" spans="1:3">
      <c r="A113" s="2">
        <v>41974</v>
      </c>
      <c r="B113" s="3">
        <v>53.42</v>
      </c>
      <c r="C113">
        <f t="shared" ca="1" si="2"/>
        <v>76.8</v>
      </c>
    </row>
    <row r="114" spans="1:3">
      <c r="A114" s="2">
        <v>41944</v>
      </c>
      <c r="B114" s="3">
        <v>71.39</v>
      </c>
      <c r="C114">
        <f t="shared" ca="1" si="2"/>
        <v>92.04</v>
      </c>
    </row>
    <row r="115" spans="1:3">
      <c r="A115" s="2">
        <v>41913</v>
      </c>
      <c r="B115" s="3">
        <v>83.32</v>
      </c>
      <c r="C115">
        <f t="shared" ca="1" si="2"/>
        <v>94.28</v>
      </c>
    </row>
    <row r="116" spans="1:3">
      <c r="A116" s="2">
        <v>41883</v>
      </c>
      <c r="B116" s="3">
        <v>92.72</v>
      </c>
      <c r="C116">
        <f t="shared" ca="1" si="2"/>
        <v>82.91</v>
      </c>
    </row>
    <row r="117" spans="1:3">
      <c r="A117" s="2">
        <v>41852</v>
      </c>
      <c r="B117" s="3">
        <v>100.37</v>
      </c>
      <c r="C117">
        <f t="shared" ca="1" si="2"/>
        <v>79.41</v>
      </c>
    </row>
    <row r="118" spans="1:3">
      <c r="A118" s="2">
        <v>41821</v>
      </c>
      <c r="B118" s="3">
        <v>105.04</v>
      </c>
      <c r="C118">
        <f t="shared" ca="1" si="2"/>
        <v>98.03</v>
      </c>
    </row>
    <row r="119" spans="1:3">
      <c r="A119" s="2">
        <v>41791</v>
      </c>
      <c r="B119" s="3">
        <v>109.28</v>
      </c>
      <c r="C119">
        <f t="shared" ca="1" si="2"/>
        <v>90.99</v>
      </c>
    </row>
    <row r="120" spans="1:3">
      <c r="A120" s="2">
        <v>41760</v>
      </c>
      <c r="B120" s="3">
        <v>106.81</v>
      </c>
      <c r="C120">
        <f t="shared" ca="1" si="2"/>
        <v>82.81</v>
      </c>
    </row>
    <row r="121" spans="1:3">
      <c r="A121" s="2">
        <v>41730</v>
      </c>
      <c r="B121" s="3">
        <v>107.68</v>
      </c>
      <c r="C121">
        <f t="shared" ca="1" si="2"/>
        <v>78.14</v>
      </c>
    </row>
    <row r="122" spans="1:3">
      <c r="A122" s="2">
        <v>41699</v>
      </c>
      <c r="B122" s="3">
        <v>105.15</v>
      </c>
      <c r="C122">
        <f t="shared" ca="1" si="2"/>
        <v>70.400000000000006</v>
      </c>
    </row>
    <row r="123" spans="1:3">
      <c r="A123" s="2">
        <v>41671</v>
      </c>
      <c r="B123" s="3">
        <v>108.13</v>
      </c>
      <c r="C123">
        <f t="shared" ca="1" si="2"/>
        <v>75.040000000000006</v>
      </c>
    </row>
    <row r="124" spans="1:3">
      <c r="A124" s="2">
        <v>41640</v>
      </c>
      <c r="B124" s="3">
        <v>107.31</v>
      </c>
      <c r="C124">
        <f t="shared" ca="1" si="2"/>
        <v>66.540000000000006</v>
      </c>
    </row>
    <row r="125" spans="1:3">
      <c r="A125" s="2">
        <v>41609</v>
      </c>
      <c r="B125" s="3">
        <v>108.75</v>
      </c>
      <c r="C125">
        <f t="shared" ca="1" si="2"/>
        <v>56.28</v>
      </c>
    </row>
    <row r="126" spans="1:3">
      <c r="A126" s="2">
        <v>41579</v>
      </c>
      <c r="B126" s="3">
        <v>110.72</v>
      </c>
      <c r="C126">
        <f t="shared" ca="1" si="2"/>
        <v>56.05</v>
      </c>
    </row>
    <row r="127" spans="1:3">
      <c r="A127" s="2">
        <v>41548</v>
      </c>
      <c r="B127" s="3">
        <v>106.48</v>
      </c>
      <c r="C127">
        <f t="shared" ca="1" si="2"/>
        <v>60.27</v>
      </c>
    </row>
    <row r="128" spans="1:3">
      <c r="A128" s="2">
        <v>41518</v>
      </c>
      <c r="B128" s="3">
        <v>107</v>
      </c>
      <c r="C128">
        <f t="shared" ca="1" si="2"/>
        <v>58.5</v>
      </c>
    </row>
    <row r="129" spans="1:3">
      <c r="A129" s="2">
        <v>41487</v>
      </c>
      <c r="B129" s="3">
        <v>115.77</v>
      </c>
      <c r="C129">
        <f t="shared" ca="1" si="2"/>
        <v>62.2</v>
      </c>
    </row>
    <row r="130" spans="1:3">
      <c r="A130" s="2">
        <v>41456</v>
      </c>
      <c r="B130" s="3">
        <v>108.54</v>
      </c>
      <c r="C130">
        <f t="shared" ca="1" si="2"/>
        <v>53.6</v>
      </c>
    </row>
    <row r="131" spans="1:3">
      <c r="A131" s="2">
        <v>41426</v>
      </c>
      <c r="B131" s="3">
        <v>102.3</v>
      </c>
      <c r="C131">
        <f t="shared" ref="C131:C140" ca="1" si="3">OFFSET($B$140,ROW($B$2)-ROW(),)</f>
        <v>57.47</v>
      </c>
    </row>
    <row r="132" spans="1:3">
      <c r="A132" s="2">
        <v>41395</v>
      </c>
      <c r="B132" s="3">
        <v>99.98</v>
      </c>
      <c r="C132">
        <f t="shared" ca="1" si="3"/>
        <v>70.23</v>
      </c>
    </row>
    <row r="133" spans="1:3">
      <c r="A133" s="2">
        <v>41365</v>
      </c>
      <c r="B133" s="3">
        <v>101.39</v>
      </c>
      <c r="C133">
        <f t="shared" ca="1" si="3"/>
        <v>71.12</v>
      </c>
    </row>
    <row r="134" spans="1:3">
      <c r="A134" s="2">
        <v>41334</v>
      </c>
      <c r="B134" s="3">
        <v>107.56</v>
      </c>
      <c r="C134">
        <f t="shared" ca="1" si="3"/>
        <v>82.02</v>
      </c>
    </row>
    <row r="135" spans="1:3">
      <c r="A135" s="2">
        <v>41306</v>
      </c>
      <c r="B135" s="3">
        <v>109.31</v>
      </c>
      <c r="C135">
        <f t="shared" ca="1" si="3"/>
        <v>75.8</v>
      </c>
    </row>
    <row r="136" spans="1:3">
      <c r="A136" s="2">
        <v>41275</v>
      </c>
      <c r="B136" s="3">
        <v>115.83</v>
      </c>
      <c r="C136">
        <f t="shared" ca="1" si="3"/>
        <v>64.599999999999994</v>
      </c>
    </row>
    <row r="137" spans="1:3">
      <c r="A137" s="2">
        <v>41244</v>
      </c>
      <c r="B137" s="3">
        <v>109.6</v>
      </c>
      <c r="C137">
        <f t="shared" ca="1" si="3"/>
        <v>59.7</v>
      </c>
    </row>
    <row r="138" spans="1:3">
      <c r="A138" s="2">
        <v>41214</v>
      </c>
      <c r="B138" s="3">
        <v>110.29</v>
      </c>
      <c r="C138">
        <f t="shared" ca="1" si="3"/>
        <v>72.209999999999994</v>
      </c>
    </row>
    <row r="139" spans="1:3">
      <c r="A139" s="2">
        <v>41183</v>
      </c>
      <c r="B139" s="3">
        <v>109.45</v>
      </c>
      <c r="C139">
        <f t="shared" ca="1" si="3"/>
        <v>74.59</v>
      </c>
    </row>
    <row r="140" spans="1:3">
      <c r="A140" s="2">
        <v>41153</v>
      </c>
      <c r="B140" s="3">
        <v>109.86</v>
      </c>
      <c r="C140">
        <f t="shared" ca="1" si="3"/>
        <v>74.84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Лист6</vt:lpstr>
      <vt:lpstr>курс</vt:lpstr>
      <vt:lpstr>нефть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Пустовалова Анна Алексеевна</dc:creator>
  <cp:lastModifiedBy>Федоров Дмитрий Дмитриевич</cp:lastModifiedBy>
  <dcterms:created xsi:type="dcterms:W3CDTF">2024-03-02T17:15:16Z</dcterms:created>
  <dcterms:modified xsi:type="dcterms:W3CDTF">2024-05-26T16:54:23Z</dcterms:modified>
</cp:coreProperties>
</file>